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543990dc0ff5ce14/My Documents/Research/GitHub Repositories/Ecuador-Dollarization/"/>
    </mc:Choice>
  </mc:AlternateContent>
  <xr:revisionPtr revIDLastSave="0" documentId="14_{35600FC2-5320-4DC4-AEAA-CF4667B07E36}" xr6:coauthVersionLast="46" xr6:coauthVersionMax="46" xr10:uidLastSave="{00000000-0000-0000-0000-000000000000}"/>
  <bookViews>
    <workbookView xWindow="12900" yWindow="5805" windowWidth="38700" windowHeight="15195" xr2:uid="{00000000-000D-0000-FFFF-FFFF00000000}"/>
  </bookViews>
  <sheets>
    <sheet name="STATA" sheetId="3" r:id="rId1"/>
    <sheet name="MONTHLY" sheetId="4" r:id="rId2"/>
    <sheet name="ANUAL" sheetId="9" r:id="rId3"/>
    <sheet name="Grier Data" sheetId="7" r:id="rId4"/>
    <sheet name="STATA (OLD)" sheetId="8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30" i="8" l="1"/>
  <c r="E429" i="8"/>
  <c r="B394" i="8"/>
  <c r="B395" i="8" s="1"/>
  <c r="B396" i="8" s="1"/>
  <c r="B397" i="8" s="1"/>
  <c r="B398" i="8" s="1"/>
  <c r="B399" i="8" s="1"/>
  <c r="B400" i="8" s="1"/>
  <c r="B401" i="8" s="1"/>
  <c r="B402" i="8" s="1"/>
  <c r="B403" i="8" s="1"/>
  <c r="B404" i="8" s="1"/>
  <c r="B405" i="8" s="1"/>
  <c r="B406" i="8" s="1"/>
  <c r="B407" i="8" s="1"/>
  <c r="B408" i="8" s="1"/>
  <c r="B409" i="8" s="1"/>
  <c r="B410" i="8" s="1"/>
  <c r="B411" i="8" s="1"/>
  <c r="B412" i="8" s="1"/>
  <c r="B413" i="8" s="1"/>
  <c r="B414" i="8" s="1"/>
  <c r="B415" i="8" s="1"/>
  <c r="B416" i="8" s="1"/>
  <c r="B417" i="8" s="1"/>
  <c r="B418" i="8" s="1"/>
  <c r="B419" i="8" s="1"/>
  <c r="B420" i="8" s="1"/>
  <c r="B421" i="8" s="1"/>
  <c r="B422" i="8" s="1"/>
  <c r="B423" i="8" s="1"/>
  <c r="B424" i="8" s="1"/>
  <c r="B425" i="8" s="1"/>
  <c r="B426" i="8" s="1"/>
  <c r="B427" i="8" s="1"/>
  <c r="B428" i="8" s="1"/>
  <c r="B429" i="8" s="1"/>
  <c r="B430" i="8" s="1"/>
  <c r="B393" i="8"/>
  <c r="E391" i="8"/>
  <c r="E390" i="8"/>
  <c r="B355" i="8"/>
  <c r="B356" i="8" s="1"/>
  <c r="B357" i="8" s="1"/>
  <c r="B358" i="8" s="1"/>
  <c r="B359" i="8" s="1"/>
  <c r="B360" i="8" s="1"/>
  <c r="B361" i="8" s="1"/>
  <c r="B362" i="8" s="1"/>
  <c r="B363" i="8" s="1"/>
  <c r="B364" i="8" s="1"/>
  <c r="B365" i="8" s="1"/>
  <c r="B366" i="8" s="1"/>
  <c r="B367" i="8" s="1"/>
  <c r="B368" i="8" s="1"/>
  <c r="B369" i="8" s="1"/>
  <c r="B370" i="8" s="1"/>
  <c r="B371" i="8" s="1"/>
  <c r="B372" i="8" s="1"/>
  <c r="B373" i="8" s="1"/>
  <c r="B374" i="8" s="1"/>
  <c r="B375" i="8" s="1"/>
  <c r="B376" i="8" s="1"/>
  <c r="B377" i="8" s="1"/>
  <c r="B378" i="8" s="1"/>
  <c r="B379" i="8" s="1"/>
  <c r="B380" i="8" s="1"/>
  <c r="B381" i="8" s="1"/>
  <c r="B382" i="8" s="1"/>
  <c r="B383" i="8" s="1"/>
  <c r="B384" i="8" s="1"/>
  <c r="B385" i="8" s="1"/>
  <c r="B386" i="8" s="1"/>
  <c r="B387" i="8" s="1"/>
  <c r="B388" i="8" s="1"/>
  <c r="B389" i="8" s="1"/>
  <c r="B390" i="8" s="1"/>
  <c r="B391" i="8" s="1"/>
  <c r="B354" i="8"/>
  <c r="E352" i="8"/>
  <c r="E351" i="8"/>
  <c r="B316" i="8"/>
  <c r="B317" i="8" s="1"/>
  <c r="B318" i="8" s="1"/>
  <c r="B319" i="8" s="1"/>
  <c r="B320" i="8" s="1"/>
  <c r="B321" i="8" s="1"/>
  <c r="B322" i="8" s="1"/>
  <c r="B323" i="8" s="1"/>
  <c r="B324" i="8" s="1"/>
  <c r="B325" i="8" s="1"/>
  <c r="B326" i="8" s="1"/>
  <c r="B327" i="8" s="1"/>
  <c r="B328" i="8" s="1"/>
  <c r="B329" i="8" s="1"/>
  <c r="B330" i="8" s="1"/>
  <c r="B331" i="8" s="1"/>
  <c r="B332" i="8" s="1"/>
  <c r="B333" i="8" s="1"/>
  <c r="B334" i="8" s="1"/>
  <c r="B335" i="8" s="1"/>
  <c r="B336" i="8" s="1"/>
  <c r="B337" i="8" s="1"/>
  <c r="B338" i="8" s="1"/>
  <c r="B339" i="8" s="1"/>
  <c r="B340" i="8" s="1"/>
  <c r="B341" i="8" s="1"/>
  <c r="B342" i="8" s="1"/>
  <c r="B343" i="8" s="1"/>
  <c r="B344" i="8" s="1"/>
  <c r="B345" i="8" s="1"/>
  <c r="B346" i="8" s="1"/>
  <c r="B347" i="8" s="1"/>
  <c r="B348" i="8" s="1"/>
  <c r="B349" i="8" s="1"/>
  <c r="B350" i="8" s="1"/>
  <c r="B351" i="8" s="1"/>
  <c r="B352" i="8" s="1"/>
  <c r="B315" i="8"/>
  <c r="E313" i="8"/>
  <c r="E312" i="8"/>
  <c r="B277" i="8"/>
  <c r="B278" i="8" s="1"/>
  <c r="B279" i="8" s="1"/>
  <c r="B280" i="8" s="1"/>
  <c r="B281" i="8" s="1"/>
  <c r="B282" i="8" s="1"/>
  <c r="B283" i="8" s="1"/>
  <c r="B284" i="8" s="1"/>
  <c r="B285" i="8" s="1"/>
  <c r="B286" i="8" s="1"/>
  <c r="B287" i="8" s="1"/>
  <c r="B288" i="8" s="1"/>
  <c r="B289" i="8" s="1"/>
  <c r="B290" i="8" s="1"/>
  <c r="B291" i="8" s="1"/>
  <c r="B292" i="8" s="1"/>
  <c r="B293" i="8" s="1"/>
  <c r="B294" i="8" s="1"/>
  <c r="B295" i="8" s="1"/>
  <c r="B296" i="8" s="1"/>
  <c r="B297" i="8" s="1"/>
  <c r="B298" i="8" s="1"/>
  <c r="B299" i="8" s="1"/>
  <c r="B300" i="8" s="1"/>
  <c r="B301" i="8" s="1"/>
  <c r="B302" i="8" s="1"/>
  <c r="B303" i="8" s="1"/>
  <c r="B304" i="8" s="1"/>
  <c r="B305" i="8" s="1"/>
  <c r="B306" i="8" s="1"/>
  <c r="B307" i="8" s="1"/>
  <c r="B308" i="8" s="1"/>
  <c r="B309" i="8" s="1"/>
  <c r="B310" i="8" s="1"/>
  <c r="B311" i="8" s="1"/>
  <c r="B312" i="8" s="1"/>
  <c r="B313" i="8" s="1"/>
  <c r="B276" i="8"/>
  <c r="E274" i="8"/>
  <c r="E273" i="8"/>
  <c r="B240" i="8"/>
  <c r="B241" i="8" s="1"/>
  <c r="B242" i="8" s="1"/>
  <c r="B243" i="8" s="1"/>
  <c r="B244" i="8" s="1"/>
  <c r="B245" i="8" s="1"/>
  <c r="B246" i="8" s="1"/>
  <c r="B247" i="8" s="1"/>
  <c r="B248" i="8" s="1"/>
  <c r="B249" i="8" s="1"/>
  <c r="B250" i="8" s="1"/>
  <c r="B251" i="8" s="1"/>
  <c r="B252" i="8" s="1"/>
  <c r="B253" i="8" s="1"/>
  <c r="B254" i="8" s="1"/>
  <c r="B255" i="8" s="1"/>
  <c r="B256" i="8" s="1"/>
  <c r="B257" i="8" s="1"/>
  <c r="B258" i="8" s="1"/>
  <c r="B259" i="8" s="1"/>
  <c r="B260" i="8" s="1"/>
  <c r="B261" i="8" s="1"/>
  <c r="B262" i="8" s="1"/>
  <c r="B263" i="8" s="1"/>
  <c r="B264" i="8" s="1"/>
  <c r="B265" i="8" s="1"/>
  <c r="B266" i="8" s="1"/>
  <c r="B267" i="8" s="1"/>
  <c r="B268" i="8" s="1"/>
  <c r="B269" i="8" s="1"/>
  <c r="B270" i="8" s="1"/>
  <c r="B271" i="8" s="1"/>
  <c r="B272" i="8" s="1"/>
  <c r="B273" i="8" s="1"/>
  <c r="B274" i="8" s="1"/>
  <c r="B238" i="8"/>
  <c r="B239" i="8" s="1"/>
  <c r="B237" i="8"/>
  <c r="E235" i="8"/>
  <c r="E234" i="8"/>
  <c r="B199" i="8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220" i="8" s="1"/>
  <c r="B221" i="8" s="1"/>
  <c r="B222" i="8" s="1"/>
  <c r="B223" i="8" s="1"/>
  <c r="B224" i="8" s="1"/>
  <c r="B225" i="8" s="1"/>
  <c r="B226" i="8" s="1"/>
  <c r="B227" i="8" s="1"/>
  <c r="B228" i="8" s="1"/>
  <c r="B229" i="8" s="1"/>
  <c r="B230" i="8" s="1"/>
  <c r="B231" i="8" s="1"/>
  <c r="B232" i="8" s="1"/>
  <c r="B233" i="8" s="1"/>
  <c r="B234" i="8" s="1"/>
  <c r="B235" i="8" s="1"/>
  <c r="B198" i="8"/>
  <c r="E196" i="8"/>
  <c r="E195" i="8"/>
  <c r="B160" i="8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59" i="8"/>
  <c r="E157" i="8"/>
  <c r="E156" i="8"/>
  <c r="B123" i="8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21" i="8"/>
  <c r="B122" i="8" s="1"/>
  <c r="B120" i="8"/>
  <c r="E117" i="8"/>
  <c r="E118" i="8" s="1"/>
  <c r="B81" i="8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E79" i="8"/>
  <c r="E78" i="8"/>
  <c r="B42" i="8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E40" i="8"/>
  <c r="E39" i="8"/>
  <c r="B4" i="8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3" i="8"/>
  <c r="E429" i="3" l="1"/>
  <c r="E430" i="3" s="1"/>
  <c r="B393" i="3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E390" i="3"/>
  <c r="E391" i="3" s="1"/>
  <c r="B354" i="3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E351" i="3"/>
  <c r="E352" i="3" s="1"/>
  <c r="B315" i="3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E312" i="3"/>
  <c r="B276" i="3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E273" i="3"/>
  <c r="E274" i="3" s="1"/>
  <c r="B237" i="3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E234" i="3"/>
  <c r="E235" i="3" s="1"/>
  <c r="B198" i="3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E195" i="3"/>
  <c r="E196" i="3" s="1"/>
  <c r="B159" i="3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E156" i="3"/>
  <c r="E157" i="3" s="1"/>
  <c r="B120" i="3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E117" i="3"/>
  <c r="B81" i="3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E78" i="3"/>
  <c r="B42" i="3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E39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E118" i="3" l="1"/>
  <c r="E40" i="3"/>
  <c r="E79" i="3"/>
  <c r="E3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tc={48F48122-8851-4371-8D23-7B59A805437F}</author>
    <author>tc={CB9509CC-DAF7-4E45-9B84-AD0F50C5BF22}</author>
    <author>tc={31FC77D9-8468-4BE0-818A-8B200179F536}</author>
    <author>tc={D7D95FA6-D9C0-4377-AC95-1CC2E804EDB8}</author>
    <author>tc={91B02C05-40C7-468A-A783-CB9D8C07B6F8}</author>
    <author>tc={093D3064-687B-4B1D-8D3F-8B5DAD719D26}</author>
    <author>tc={45F997ED-13C4-477A-B1FA-F90EEE0B569A}</author>
    <author>tc={A67F52F2-C533-4E87-9618-4FB7B79FB295}</author>
    <author>tc={36DEE8D5-6AEE-424D-98B9-72CC72020CF8}</author>
    <author>tc={A17E4129-C307-47E1-A5D3-5B86599E345A}</author>
    <author>tc={20E4E719-51CA-4F2D-881B-32EC4ED07554}</author>
  </authors>
  <commentList>
    <comment ref="E1" authorId="0" shapeId="0" xr:uid="{48F48122-8851-4371-8D23-7B59A805437F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CB9509CC-DAF7-4E45-9B84-AD0F50C5BF2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Constant 2017 International $ - WDI</t>
      </text>
    </comment>
    <comment ref="G1" authorId="2" shapeId="0" xr:uid="{31FC77D9-8468-4BE0-818A-8B200179F536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H1" authorId="3" shapeId="0" xr:uid="{D7D95FA6-D9C0-4377-AC95-1CC2E804EDB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I1" authorId="4" shapeId="0" xr:uid="{91B02C05-40C7-468A-A783-CB9D8C07B6F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J1" authorId="5" shapeId="0" xr:uid="{093D3064-687B-4B1D-8D3F-8B5DAD719D26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K1" authorId="6" shapeId="0" xr:uid="{45F997ED-13C4-477A-B1FA-F90EEE0B569A}">
      <text>
        <t>[Threaded comment]
Your version of Excel allows you to read this threaded comment; however, any edits to it will get removed if the file is opened in a newer version of Excel. Learn more: https://go.microsoft.com/fwlink/?linkid=870924
Comment:
    PWT</t>
      </text>
    </comment>
    <comment ref="N1" authorId="7" shapeId="0" xr:uid="{A67F52F2-C533-4E87-9618-4FB7B79FB295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O1" authorId="8" shapeId="0" xr:uid="{36DEE8D5-6AEE-424D-98B9-72CC72020CF8}">
      <text>
        <t>[Threaded comment]
Your version of Excel allows you to read this threaded comment; however, any edits to it will get removed if the file is opened in a newer version of Excel. Learn more: https://go.microsoft.com/fwlink/?linkid=870924
Comment:
    GINI (Disposable income) SSWID</t>
      </text>
    </comment>
    <comment ref="P1" authorId="9" shapeId="0" xr:uid="{A17E4129-C307-47E1-A5D3-5B86599E345A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Q1" authorId="10" shapeId="0" xr:uid="{20E4E719-51CA-4F2D-881B-32EC4ED07554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tc={F432D2B8-F17D-4185-9D0B-A8E68F14B86C}</author>
    <author>tc={AC8A8CAF-1C30-4F60-A2F5-41D9EBD98CC5}</author>
    <author>tc={BCE41A78-C9F2-4FF4-9228-D01F0FA7F497}</author>
  </authors>
  <commentList>
    <comment ref="B1" authorId="0" shapeId="0" xr:uid="{F432D2B8-F17D-4185-9D0B-A8E68F14B86C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CEPALSTAT</t>
      </text>
    </comment>
    <comment ref="C1" authorId="1" shapeId="0" xr:uid="{AC8A8CAF-1C30-4F60-A2F5-41D9EBD98CC5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CEPALSTAT
Terms of Trade of Goods &amp; Services</t>
      </text>
    </comment>
    <comment ref="D1" authorId="2" shapeId="0" xr:uid="{BCE41A78-C9F2-4FF4-9228-D01F0FA7F497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CEPALSTAT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tc={A749613D-BEF1-4019-9DFA-B330075A301B}</author>
    <author>tc={5260CC74-AFFF-4D44-A589-06D9047249DE}</author>
    <author>tc={1CB0F2A4-4E9F-4CBA-A860-08AEAC7F0EC9}</author>
    <author>tc={3A199085-9E0E-4F1E-ACBB-D31A8B3ACA5B}</author>
    <author>tc={272921CB-B392-477D-BEFB-D574864AB20C}</author>
    <author>tc={2B551D53-76B1-4657-A8B4-2D43E30C4372}</author>
    <author>tc={174A2886-B9BE-43B8-8FF0-44A0DA749580}</author>
    <author>tc={2EB2DE3B-12A0-43D9-B481-E40E510FBC61}</author>
    <author>tc={311B6703-4AAE-4CD7-8657-E436269ADE90}</author>
    <author>tc={7F204425-E84C-4A3F-821C-4E2BBA19BF89}</author>
    <author>tc={B4422141-6E8D-405D-A25D-6B0CD2F1E238}</author>
    <author>tc={0E64C166-B752-4896-9F1C-6D80B9846DF5}</author>
    <author>tc={F3F0F1C5-B9AD-4B48-9DB5-EAF9C48C4F5C}</author>
    <author>tc={9BA8E798-DFA0-49E5-B83A-89C45C6031AF}</author>
    <author>tc={728E6191-E0BB-4166-9C39-1FB768384A26}</author>
    <author>tc={B6CD5D33-D21D-4C36-889F-68733DD360AD}</author>
    <author>tc={B277CD1B-157A-4FF5-A94B-981060B01E85}</author>
    <author>tc={4DD6784D-C6CC-4A44-9EE9-033EA581AB3E}</author>
    <author>tc={F9C64B05-9FED-44F1-86B1-67397D3528D6}</author>
  </authors>
  <commentList>
    <comment ref="E1" authorId="0" shapeId="0" xr:uid="{A749613D-BEF1-4019-9DFA-B330075A301B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5260CC74-AFFF-4D44-A589-06D9047249DE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Constant 2017 International $ - WDI</t>
      </text>
    </comment>
    <comment ref="G1" authorId="2" shapeId="0" xr:uid="{1CB0F2A4-4E9F-4CBA-A860-08AEAC7F0EC9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H1" authorId="3" shapeId="0" xr:uid="{3A199085-9E0E-4F1E-ACBB-D31A8B3ACA5B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I1" authorId="4" shapeId="0" xr:uid="{272921CB-B392-477D-BEFB-D574864AB20C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J1" authorId="5" shapeId="0" xr:uid="{2B551D53-76B1-4657-A8B4-2D43E30C4372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L1" authorId="6" shapeId="0" xr:uid="{174A2886-B9BE-43B8-8FF0-44A0DA749580}">
      <text>
        <t>[Threaded comment]
Your version of Excel allows you to read this threaded comment; however, any edits to it will get removed if the file is opened in a newer version of Excel. Learn more: https://go.microsoft.com/fwlink/?linkid=870924
Comment:
    GDP Deflator (Annual %) WDI</t>
      </text>
    </comment>
    <comment ref="M1" authorId="7" shapeId="0" xr:uid="{2EB2DE3B-12A0-43D9-B481-E40E510FBC61}">
      <text>
        <t>[Threaded comment]
Your version of Excel allows you to read this threaded comment; however, any edits to it will get removed if the file is opened in a newer version of Excel. Learn more: https://go.microsoft.com/fwlink/?linkid=870924
Comment:
    PWT</t>
      </text>
    </comment>
    <comment ref="O1" authorId="8" shapeId="0" xr:uid="{311B6703-4AAE-4CD7-8657-E436269ADE90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P1" authorId="9" shapeId="0" xr:uid="{7F204425-E84C-4A3F-821C-4E2BBA19BF89}">
      <text>
        <t>[Threaded comment]
Your version of Excel allows you to read this threaded comment; however, any edits to it will get removed if the file is opened in a newer version of Excel. Learn more: https://go.microsoft.com/fwlink/?linkid=870924
Comment:
    GINI (Disposable income) SSWID</t>
      </text>
    </comment>
    <comment ref="Q1" authorId="10" shapeId="0" xr:uid="{B4422141-6E8D-405D-A25D-6B0CD2F1E23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W1" authorId="11" shapeId="0" xr:uid="{0E64C166-B752-4896-9F1C-6D80B9846DF5}">
      <text>
        <t>[Threaded comment]
Your version of Excel allows you to read this threaded comment; however, any edits to it will get removed if the file is opened in a newer version of Excel. Learn more: https://go.microsoft.com/fwlink/?linkid=870924
Comment:
    Heritage's EFW</t>
      </text>
    </comment>
    <comment ref="AE1" authorId="12" shapeId="0" xr:uid="{F3F0F1C5-B9AD-4B48-9DB5-EAF9C48C4F5C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F1" authorId="13" shapeId="0" xr:uid="{9BA8E798-DFA0-49E5-B83A-89C45C6031AF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G1" authorId="14" shapeId="0" xr:uid="{728E6191-E0BB-4166-9C39-1FB768384A26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H1" authorId="15" shapeId="0" xr:uid="{B6CD5D33-D21D-4C36-889F-68733DD360AD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I1" authorId="16" shapeId="0" xr:uid="{B277CD1B-157A-4FF5-A94B-981060B01E85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J1" authorId="17" shapeId="0" xr:uid="{4DD6784D-C6CC-4A44-9EE9-033EA581AB3E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K1" authorId="18" shapeId="0" xr:uid="{F9C64B05-9FED-44F1-86B1-67397D3528D6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</commentList>
</comments>
</file>

<file path=xl/sharedStrings.xml><?xml version="1.0" encoding="utf-8"?>
<sst xmlns="http://schemas.openxmlformats.org/spreadsheetml/2006/main" count="1995" uniqueCount="97">
  <si>
    <t>N</t>
  </si>
  <si>
    <t>id</t>
  </si>
  <si>
    <t>COUNTRY</t>
  </si>
  <si>
    <t>YEAR</t>
  </si>
  <si>
    <t>GDPcap_PPP_MAD</t>
  </si>
  <si>
    <t xml:space="preserve">GDPcap_PPP_WDI </t>
  </si>
  <si>
    <t>IND</t>
  </si>
  <si>
    <t>MAN</t>
  </si>
  <si>
    <t>TRADE</t>
  </si>
  <si>
    <t>NATRES</t>
  </si>
  <si>
    <t>HC</t>
  </si>
  <si>
    <t>INV</t>
  </si>
  <si>
    <t>POVERTY</t>
  </si>
  <si>
    <t>UNEMP</t>
  </si>
  <si>
    <t>EFW</t>
  </si>
  <si>
    <t>EFW_PTY</t>
  </si>
  <si>
    <t>EFW_BUS</t>
  </si>
  <si>
    <t>EFW_MON</t>
  </si>
  <si>
    <t>EFW_TRA</t>
  </si>
  <si>
    <t>EFW_INV</t>
  </si>
  <si>
    <t>EFW_FIN</t>
  </si>
  <si>
    <t>POLITY</t>
  </si>
  <si>
    <t>v2x_accountability</t>
  </si>
  <si>
    <t>v2x_civlib</t>
  </si>
  <si>
    <t>v2x_corr</t>
  </si>
  <si>
    <t>v2x_rule</t>
  </si>
  <si>
    <t>v2x_freexp</t>
  </si>
  <si>
    <t>v2x_neopat</t>
  </si>
  <si>
    <t>v2xcl_prpty</t>
  </si>
  <si>
    <t>Argentina</t>
  </si>
  <si>
    <t>Bolivia</t>
  </si>
  <si>
    <t>Brazil</t>
  </si>
  <si>
    <t>Chile</t>
  </si>
  <si>
    <t>Colombia</t>
  </si>
  <si>
    <t>Costa Rica</t>
  </si>
  <si>
    <t>Ecuador</t>
  </si>
  <si>
    <t>Mexico</t>
  </si>
  <si>
    <t>Paraguay</t>
  </si>
  <si>
    <t>Peru</t>
  </si>
  <si>
    <t>Uruguay</t>
  </si>
  <si>
    <t>GDP per Capita</t>
  </si>
  <si>
    <t>Human Capital Index</t>
  </si>
  <si>
    <t>Capital Stock per Capita</t>
  </si>
  <si>
    <t>Government Consumption</t>
  </si>
  <si>
    <t>Export</t>
  </si>
  <si>
    <t>Gross capital formation</t>
  </si>
  <si>
    <t>Labor Compensation</t>
  </si>
  <si>
    <t>Infant Mortality</t>
  </si>
  <si>
    <t>GINI Disposable</t>
  </si>
  <si>
    <t>GINI market</t>
  </si>
  <si>
    <t>Absolute Difference</t>
  </si>
  <si>
    <t>Relative Difference</t>
  </si>
  <si>
    <t>Polity</t>
  </si>
  <si>
    <t>Canada</t>
  </si>
  <si>
    <t>Nicaragua</t>
  </si>
  <si>
    <t>Venezuela</t>
  </si>
  <si>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</si>
  <si>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</si>
  <si>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</si>
  <si>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</si>
  <si>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</si>
  <si>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</si>
  <si>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</si>
  <si>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</si>
  <si>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</si>
  <si>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</si>
  <si>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</si>
  <si>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</si>
  <si>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</si>
  <si>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</si>
  <si>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GINI</t>
  </si>
  <si>
    <t>INFLATION_CPI</t>
  </si>
  <si>
    <t>INFLATION_DEF</t>
  </si>
  <si>
    <t>LABOR_SHARE</t>
  </si>
  <si>
    <t>GROSS_K</t>
  </si>
  <si>
    <t>X_SHARE</t>
  </si>
  <si>
    <t>LIFE_EXP</t>
  </si>
  <si>
    <t>INFANT</t>
  </si>
  <si>
    <t>INT_RATE_NOM</t>
  </si>
  <si>
    <t>INT_RATE_REAL</t>
  </si>
  <si>
    <t>RER</t>
  </si>
  <si>
    <t>TERM_TRADE</t>
  </si>
  <si>
    <t/>
  </si>
  <si>
    <t>POVERTY_EXTREME</t>
  </si>
  <si>
    <t>EFW_A1</t>
  </si>
  <si>
    <t>EFW_A2</t>
  </si>
  <si>
    <t>EFW_A3</t>
  </si>
  <si>
    <t>EFW_A4</t>
  </si>
  <si>
    <t>EFW_A5</t>
  </si>
  <si>
    <t>FDI</t>
  </si>
  <si>
    <t>URBAN</t>
  </si>
  <si>
    <t>VDEM_LIB</t>
  </si>
  <si>
    <t>VDEM_ROL</t>
  </si>
  <si>
    <t>VDEM_CORR</t>
  </si>
  <si>
    <t>POLITY_V</t>
  </si>
  <si>
    <t>VDEM_NEO</t>
  </si>
  <si>
    <t>HCI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</si>
</sst>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</cellStyleXfs>
  <cellXfs count="127">
    <xf numFmtId="0" fontId="0" fillId="0" borderId="0" xfId="0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left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25" xfId="0" applyFont="1" applyFill="1" applyBorder="1" applyAlignment="1">
      <alignment horizontal="center" vertical="center"/>
    </xf>
    <xf numFmtId="0" fontId="2" fillId="10" borderId="2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11" borderId="25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5" xfId="0" applyFont="1" applyFill="1" applyBorder="1" applyAlignment="1">
      <alignment horizontal="center" vertical="center"/>
    </xf>
    <xf numFmtId="0" fontId="3" fillId="16" borderId="8" xfId="4" applyBorder="1" applyAlignment="1">
      <alignment horizontal="center"/>
    </xf>
    <xf numFmtId="0" fontId="3" fillId="16" borderId="25" xfId="4" applyBorder="1" applyAlignment="1">
      <alignment horizontal="center"/>
    </xf>
    <xf numFmtId="0" fontId="3" fillId="16" borderId="26" xfId="4" applyBorder="1" applyAlignment="1">
      <alignment horizontal="center"/>
    </xf>
    <xf numFmtId="0" fontId="1" fillId="6" borderId="0" xfId="0" applyFont="1" applyFill="1" applyAlignment="1">
      <alignment horizontal="center" vertical="center"/>
    </xf>
    <xf numFmtId="164" fontId="1" fillId="7" borderId="0" xfId="0" applyNumberFormat="1" applyFont="1" applyFill="1" applyAlignment="1">
      <alignment horizontal="center" vertical="center"/>
    </xf>
    <xf numFmtId="164" fontId="1" fillId="7" borderId="27" xfId="0" applyNumberFormat="1" applyFont="1" applyFill="1" applyBorder="1" applyAlignment="1">
      <alignment horizontal="center" vertical="center"/>
    </xf>
    <xf numFmtId="164" fontId="1" fillId="7" borderId="28" xfId="0" applyNumberFormat="1" applyFont="1" applyFill="1" applyBorder="1" applyAlignment="1">
      <alignment horizontal="center" vertical="center"/>
    </xf>
    <xf numFmtId="164" fontId="1" fillId="7" borderId="29" xfId="0" applyNumberFormat="1" applyFont="1" applyFill="1" applyBorder="1" applyAlignment="1">
      <alignment horizontal="center" vertical="center"/>
    </xf>
    <xf numFmtId="164" fontId="1" fillId="8" borderId="30" xfId="0" applyNumberFormat="1" applyFont="1" applyFill="1" applyBorder="1" applyAlignment="1">
      <alignment horizontal="center" vertical="center"/>
    </xf>
    <xf numFmtId="164" fontId="3" fillId="14" borderId="1" xfId="2" applyNumberFormat="1" applyBorder="1" applyAlignment="1">
      <alignment horizontal="center"/>
    </xf>
    <xf numFmtId="164" fontId="3" fillId="14" borderId="27" xfId="2" applyNumberFormat="1" applyBorder="1" applyAlignment="1">
      <alignment horizontal="center"/>
    </xf>
    <xf numFmtId="164" fontId="3" fillId="14" borderId="31" xfId="2" applyNumberFormat="1" applyBorder="1" applyAlignment="1">
      <alignment horizontal="center"/>
    </xf>
    <xf numFmtId="164" fontId="3" fillId="15" borderId="2" xfId="3" applyNumberFormat="1" applyBorder="1" applyAlignment="1">
      <alignment horizontal="center" vertical="center"/>
    </xf>
    <xf numFmtId="164" fontId="3" fillId="15" borderId="27" xfId="3" applyNumberFormat="1" applyBorder="1" applyAlignment="1">
      <alignment horizontal="center" vertical="center"/>
    </xf>
    <xf numFmtId="164" fontId="3" fillId="15" borderId="0" xfId="3" applyNumberFormat="1" applyBorder="1" applyAlignment="1">
      <alignment horizontal="center" vertical="center"/>
    </xf>
    <xf numFmtId="164" fontId="3" fillId="15" borderId="28" xfId="3" applyNumberFormat="1" applyBorder="1" applyAlignment="1">
      <alignment horizontal="center" vertical="center"/>
    </xf>
    <xf numFmtId="164" fontId="3" fillId="15" borderId="21" xfId="3" applyNumberFormat="1" applyBorder="1" applyAlignment="1">
      <alignment horizontal="center" vertical="center"/>
    </xf>
    <xf numFmtId="164" fontId="1" fillId="9" borderId="1" xfId="0" applyNumberFormat="1" applyFont="1" applyFill="1" applyBorder="1" applyAlignment="1">
      <alignment horizontal="center" vertical="center"/>
    </xf>
    <xf numFmtId="164" fontId="1" fillId="9" borderId="27" xfId="0" applyNumberFormat="1" applyFont="1" applyFill="1" applyBorder="1" applyAlignment="1">
      <alignment horizontal="center" vertical="center"/>
    </xf>
    <xf numFmtId="164" fontId="3" fillId="15" borderId="1" xfId="3" applyNumberFormat="1" applyBorder="1" applyAlignment="1">
      <alignment horizontal="center"/>
    </xf>
    <xf numFmtId="164" fontId="3" fillId="15" borderId="27" xfId="3" applyNumberFormat="1" applyBorder="1" applyAlignment="1">
      <alignment horizontal="center"/>
    </xf>
    <xf numFmtId="164" fontId="3" fillId="15" borderId="0" xfId="3" applyNumberFormat="1" applyBorder="1" applyAlignment="1">
      <alignment horizontal="center"/>
    </xf>
    <xf numFmtId="164" fontId="3" fillId="15" borderId="28" xfId="3" applyNumberFormat="1" applyBorder="1" applyAlignment="1">
      <alignment horizontal="center"/>
    </xf>
    <xf numFmtId="164" fontId="3" fillId="15" borderId="29" xfId="3" applyNumberFormat="1" applyBorder="1" applyAlignment="1">
      <alignment horizontal="center"/>
    </xf>
    <xf numFmtId="164" fontId="1" fillId="7" borderId="31" xfId="0" applyNumberFormat="1" applyFont="1" applyFill="1" applyBorder="1" applyAlignment="1">
      <alignment horizontal="center" vertical="center"/>
    </xf>
    <xf numFmtId="164" fontId="1" fillId="8" borderId="18" xfId="0" applyNumberFormat="1" applyFont="1" applyFill="1" applyBorder="1" applyAlignment="1">
      <alignment horizontal="center" vertical="center"/>
    </xf>
    <xf numFmtId="164" fontId="3" fillId="14" borderId="0" xfId="2" applyNumberFormat="1" applyBorder="1" applyAlignment="1">
      <alignment horizontal="center"/>
    </xf>
    <xf numFmtId="164" fontId="3" fillId="14" borderId="28" xfId="2" applyNumberFormat="1" applyBorder="1" applyAlignment="1">
      <alignment horizontal="center"/>
    </xf>
    <xf numFmtId="164" fontId="1" fillId="9" borderId="0" xfId="0" applyNumberFormat="1" applyFont="1" applyFill="1" applyAlignment="1">
      <alignment horizontal="center" vertical="center"/>
    </xf>
    <xf numFmtId="164" fontId="1" fillId="9" borderId="28" xfId="0" applyNumberFormat="1" applyFont="1" applyFill="1" applyBorder="1" applyAlignment="1">
      <alignment horizontal="center" vertical="center"/>
    </xf>
    <xf numFmtId="164" fontId="3" fillId="15" borderId="31" xfId="3" applyNumberFormat="1" applyBorder="1" applyAlignment="1">
      <alignment horizontal="center"/>
    </xf>
    <xf numFmtId="164" fontId="1" fillId="7" borderId="14" xfId="0" applyNumberFormat="1" applyFont="1" applyFill="1" applyBorder="1" applyAlignment="1">
      <alignment horizontal="center" vertical="center"/>
    </xf>
    <xf numFmtId="164" fontId="1" fillId="7" borderId="32" xfId="0" applyNumberFormat="1" applyFont="1" applyFill="1" applyBorder="1" applyAlignment="1">
      <alignment horizontal="center" vertical="center"/>
    </xf>
    <xf numFmtId="164" fontId="1" fillId="7" borderId="33" xfId="0" applyNumberFormat="1" applyFont="1" applyFill="1" applyBorder="1" applyAlignment="1">
      <alignment horizontal="center" vertical="center"/>
    </xf>
    <xf numFmtId="164" fontId="1" fillId="8" borderId="19" xfId="0" applyNumberFormat="1" applyFont="1" applyFill="1" applyBorder="1" applyAlignment="1">
      <alignment horizontal="center" vertical="center"/>
    </xf>
    <xf numFmtId="164" fontId="3" fillId="14" borderId="14" xfId="2" applyNumberFormat="1" applyBorder="1" applyAlignment="1">
      <alignment horizontal="center"/>
    </xf>
    <xf numFmtId="164" fontId="3" fillId="14" borderId="32" xfId="2" applyNumberFormat="1" applyBorder="1" applyAlignment="1">
      <alignment horizontal="center"/>
    </xf>
    <xf numFmtId="164" fontId="3" fillId="14" borderId="33" xfId="2" applyNumberFormat="1" applyBorder="1" applyAlignment="1">
      <alignment horizontal="center"/>
    </xf>
    <xf numFmtId="164" fontId="3" fillId="15" borderId="13" xfId="3" applyNumberFormat="1" applyBorder="1" applyAlignment="1">
      <alignment horizontal="center" vertical="center"/>
    </xf>
    <xf numFmtId="164" fontId="3" fillId="15" borderId="32" xfId="3" applyNumberFormat="1" applyBorder="1" applyAlignment="1">
      <alignment horizontal="center" vertical="center"/>
    </xf>
    <xf numFmtId="164" fontId="3" fillId="15" borderId="14" xfId="3" applyNumberFormat="1" applyBorder="1" applyAlignment="1">
      <alignment horizontal="center" vertical="center"/>
    </xf>
    <xf numFmtId="164" fontId="3" fillId="15" borderId="22" xfId="3" applyNumberFormat="1" applyBorder="1" applyAlignment="1">
      <alignment horizontal="center" vertical="center"/>
    </xf>
    <xf numFmtId="164" fontId="1" fillId="9" borderId="14" xfId="0" applyNumberFormat="1" applyFont="1" applyFill="1" applyBorder="1" applyAlignment="1">
      <alignment horizontal="center" vertical="center"/>
    </xf>
    <xf numFmtId="164" fontId="1" fillId="9" borderId="32" xfId="0" applyNumberFormat="1" applyFont="1" applyFill="1" applyBorder="1" applyAlignment="1">
      <alignment horizontal="center" vertical="center"/>
    </xf>
    <xf numFmtId="164" fontId="3" fillId="15" borderId="14" xfId="3" applyNumberFormat="1" applyBorder="1" applyAlignment="1">
      <alignment horizontal="center"/>
    </xf>
    <xf numFmtId="164" fontId="3" fillId="15" borderId="32" xfId="3" applyNumberFormat="1" applyBorder="1" applyAlignment="1">
      <alignment horizontal="center"/>
    </xf>
    <xf numFmtId="164" fontId="3" fillId="15" borderId="33" xfId="3" applyNumberFormat="1" applyBorder="1" applyAlignment="1">
      <alignment horizontal="center"/>
    </xf>
    <xf numFmtId="164" fontId="1" fillId="7" borderId="5" xfId="0" applyNumberFormat="1" applyFont="1" applyFill="1" applyBorder="1" applyAlignment="1">
      <alignment horizontal="center" vertical="center"/>
    </xf>
    <xf numFmtId="164" fontId="1" fillId="7" borderId="34" xfId="0" applyNumberFormat="1" applyFont="1" applyFill="1" applyBorder="1" applyAlignment="1">
      <alignment horizontal="center" vertical="center"/>
    </xf>
    <xf numFmtId="164" fontId="1" fillId="7" borderId="35" xfId="0" applyNumberFormat="1" applyFont="1" applyFill="1" applyBorder="1" applyAlignment="1">
      <alignment horizontal="center" vertical="center"/>
    </xf>
    <xf numFmtId="164" fontId="1" fillId="8" borderId="20" xfId="0" applyNumberFormat="1" applyFont="1" applyFill="1" applyBorder="1" applyAlignment="1">
      <alignment horizontal="center" vertical="center"/>
    </xf>
    <xf numFmtId="164" fontId="3" fillId="14" borderId="5" xfId="2" applyNumberFormat="1" applyBorder="1" applyAlignment="1">
      <alignment horizontal="center"/>
    </xf>
    <xf numFmtId="164" fontId="3" fillId="14" borderId="34" xfId="2" applyNumberFormat="1" applyBorder="1" applyAlignment="1">
      <alignment horizontal="center"/>
    </xf>
    <xf numFmtId="164" fontId="3" fillId="14" borderId="35" xfId="2" applyNumberFormat="1" applyBorder="1" applyAlignment="1">
      <alignment horizontal="center"/>
    </xf>
    <xf numFmtId="164" fontId="3" fillId="15" borderId="4" xfId="3" applyNumberFormat="1" applyBorder="1" applyAlignment="1">
      <alignment horizontal="center" vertical="center"/>
    </xf>
    <xf numFmtId="164" fontId="3" fillId="15" borderId="34" xfId="3" applyNumberFormat="1" applyBorder="1" applyAlignment="1">
      <alignment horizontal="center" vertical="center"/>
    </xf>
    <xf numFmtId="164" fontId="3" fillId="15" borderId="5" xfId="3" applyNumberFormat="1" applyBorder="1" applyAlignment="1">
      <alignment horizontal="center" vertical="center"/>
    </xf>
    <xf numFmtId="164" fontId="3" fillId="15" borderId="23" xfId="3" applyNumberFormat="1" applyBorder="1" applyAlignment="1">
      <alignment horizontal="center" vertical="center"/>
    </xf>
    <xf numFmtId="164" fontId="1" fillId="9" borderId="5" xfId="0" applyNumberFormat="1" applyFont="1" applyFill="1" applyBorder="1" applyAlignment="1">
      <alignment horizontal="center" vertical="center"/>
    </xf>
    <xf numFmtId="164" fontId="1" fillId="9" borderId="34" xfId="0" applyNumberFormat="1" applyFont="1" applyFill="1" applyBorder="1" applyAlignment="1">
      <alignment horizontal="center" vertical="center"/>
    </xf>
    <xf numFmtId="164" fontId="3" fillId="15" borderId="5" xfId="3" applyNumberFormat="1" applyBorder="1" applyAlignment="1">
      <alignment horizontal="center"/>
    </xf>
    <xf numFmtId="164" fontId="3" fillId="15" borderId="34" xfId="3" applyNumberFormat="1" applyBorder="1" applyAlignment="1">
      <alignment horizontal="center"/>
    </xf>
    <xf numFmtId="164" fontId="3" fillId="15" borderId="35" xfId="3" applyNumberFormat="1" applyBorder="1" applyAlignment="1">
      <alignment horizontal="center"/>
    </xf>
    <xf numFmtId="164" fontId="1" fillId="8" borderId="21" xfId="0" applyNumberFormat="1" applyFont="1" applyFill="1" applyBorder="1" applyAlignment="1">
      <alignment horizontal="center" vertical="center"/>
    </xf>
    <xf numFmtId="164" fontId="1" fillId="8" borderId="22" xfId="0" applyNumberFormat="1" applyFont="1" applyFill="1" applyBorder="1" applyAlignment="1">
      <alignment horizontal="center" vertical="center"/>
    </xf>
    <xf numFmtId="164" fontId="1" fillId="8" borderId="23" xfId="0" applyNumberFormat="1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3" fontId="3" fillId="13" borderId="30" xfId="1" applyNumberFormat="1" applyBorder="1" applyAlignment="1">
      <alignment horizontal="center"/>
    </xf>
    <xf numFmtId="3" fontId="3" fillId="13" borderId="18" xfId="1" applyNumberFormat="1" applyBorder="1" applyAlignment="1">
      <alignment horizontal="center"/>
    </xf>
    <xf numFmtId="3" fontId="3" fillId="13" borderId="19" xfId="1" applyNumberFormat="1" applyBorder="1" applyAlignment="1">
      <alignment horizontal="center"/>
    </xf>
    <xf numFmtId="3" fontId="4" fillId="13" borderId="18" xfId="1" applyNumberFormat="1" applyFont="1" applyBorder="1" applyAlignment="1">
      <alignment horizontal="center"/>
    </xf>
    <xf numFmtId="3" fontId="4" fillId="13" borderId="20" xfId="1" applyNumberFormat="1" applyFont="1" applyBorder="1" applyAlignment="1">
      <alignment horizontal="center"/>
    </xf>
    <xf numFmtId="0" fontId="1" fillId="11" borderId="10" xfId="0" applyFont="1" applyFill="1" applyBorder="1" applyAlignment="1">
      <alignment horizontal="center" vertical="center"/>
    </xf>
    <xf numFmtId="164" fontId="3" fillId="14" borderId="11" xfId="2" applyNumberFormat="1" applyBorder="1" applyAlignment="1">
      <alignment horizontal="center"/>
    </xf>
    <xf numFmtId="164" fontId="3" fillId="14" borderId="15" xfId="2" applyNumberFormat="1" applyBorder="1" applyAlignment="1">
      <alignment horizontal="center"/>
    </xf>
    <xf numFmtId="164" fontId="3" fillId="14" borderId="12" xfId="2" applyNumberFormat="1" applyBorder="1" applyAlignment="1">
      <alignment horizontal="center"/>
    </xf>
    <xf numFmtId="164" fontId="5" fillId="8" borderId="21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6" fillId="2" borderId="0" xfId="0" applyFont="1" applyFill="1"/>
    <xf numFmtId="0" fontId="7" fillId="0" borderId="0" xfId="0" applyFont="1"/>
    <xf numFmtId="0" fontId="6" fillId="3" borderId="0" xfId="0" applyFont="1" applyFill="1"/>
    <xf numFmtId="0" fontId="6" fillId="2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  <xf numFmtId="0" fontId="1" fillId="17" borderId="25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6" xfId="0" applyFont="1" applyFill="1" applyBorder="1" applyAlignment="1">
      <alignment horizontal="center" vertical="center"/>
    </xf>
    <xf numFmtId="164" fontId="3" fillId="18" borderId="27" xfId="2" applyNumberFormat="1" applyFill="1" applyBorder="1" applyAlignment="1">
      <alignment horizontal="center"/>
    </xf>
    <xf numFmtId="164" fontId="3" fillId="18" borderId="28" xfId="2" applyNumberFormat="1" applyFill="1" applyBorder="1" applyAlignment="1">
      <alignment horizontal="center"/>
    </xf>
    <xf numFmtId="164" fontId="3" fillId="18" borderId="11" xfId="2" applyNumberFormat="1" applyFill="1" applyBorder="1" applyAlignment="1">
      <alignment horizontal="center"/>
    </xf>
    <xf numFmtId="164" fontId="3" fillId="18" borderId="31" xfId="2" applyNumberFormat="1" applyFill="1" applyBorder="1" applyAlignment="1">
      <alignment horizontal="center"/>
    </xf>
    <xf numFmtId="164" fontId="3" fillId="18" borderId="32" xfId="2" applyNumberFormat="1" applyFill="1" applyBorder="1" applyAlignment="1">
      <alignment horizontal="center"/>
    </xf>
    <xf numFmtId="164" fontId="3" fillId="18" borderId="15" xfId="2" applyNumberFormat="1" applyFill="1" applyBorder="1" applyAlignment="1">
      <alignment horizontal="center"/>
    </xf>
    <xf numFmtId="164" fontId="3" fillId="18" borderId="33" xfId="2" applyNumberFormat="1" applyFill="1" applyBorder="1" applyAlignment="1">
      <alignment horizontal="center"/>
    </xf>
    <xf numFmtId="164" fontId="3" fillId="18" borderId="34" xfId="2" applyNumberFormat="1" applyFill="1" applyBorder="1" applyAlignment="1">
      <alignment horizontal="center"/>
    </xf>
    <xf numFmtId="164" fontId="3" fillId="18" borderId="12" xfId="2" applyNumberFormat="1" applyFill="1" applyBorder="1" applyAlignment="1">
      <alignment horizontal="center"/>
    </xf>
    <xf numFmtId="164" fontId="3" fillId="18" borderId="35" xfId="2" applyNumberFormat="1" applyFill="1" applyBorder="1" applyAlignment="1">
      <alignment horizontal="center"/>
    </xf>
  </cellXfs>
  <cellStyles count="5">
    <cellStyle name="20% - Accent1" xfId="1" builtinId="30"/>
    <cellStyle name="20% - Accent2" xfId="2" builtinId="34"/>
    <cellStyle name="20% - Accent4" xfId="3" builtinId="42"/>
    <cellStyle name="60% - Accent4" xfId="4" builtinId="4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Ramseur" id="{3AB671C1-7DCC-46F7-BBCF-E69DFD011E01}" userId="04b9f907ae429b6a" providerId="Windows Live"/>
  <person displayName="Nicolas Cachanosky" id="{E74F9EB7-E925-473A-A2A9-D4BB41198AED}" userId="543990dc0ff5ce1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48F48122-8851-4371-8D23-7B59A805437F}">
    <text>Maddison Project</text>
  </threadedComment>
  <threadedComment ref="F1" dT="2020-06-26T15:18:42.19" personId="{3AB671C1-7DCC-46F7-BBCF-E69DFD011E01}" id="{CB9509CC-DAF7-4E45-9B84-AD0F50C5BF22}">
    <text>Constant 2017 International $ - WDI</text>
  </threadedComment>
  <threadedComment ref="G1" dT="2020-04-23T23:06:00.06" personId="{E74F9EB7-E925-473A-A2A9-D4BB41198AED}" id="{31FC77D9-8468-4BE0-818A-8B200179F536}">
    <text>WDI</text>
  </threadedComment>
  <threadedComment ref="H1" dT="2020-04-23T23:06:06.02" personId="{E74F9EB7-E925-473A-A2A9-D4BB41198AED}" id="{D7D95FA6-D9C0-4377-AC95-1CC2E804EDB8}">
    <text>WDI</text>
  </threadedComment>
  <threadedComment ref="I1" dT="2020-04-23T23:06:11.76" personId="{E74F9EB7-E925-473A-A2A9-D4BB41198AED}" id="{91B02C05-40C7-468A-A783-CB9D8C07B6F8}">
    <text>WDI</text>
  </threadedComment>
  <threadedComment ref="J1" dT="2020-04-23T23:06:21.57" personId="{E74F9EB7-E925-473A-A2A9-D4BB41198AED}" id="{093D3064-687B-4B1D-8D3F-8B5DAD719D26}">
    <text>WDI</text>
  </threadedComment>
  <threadedComment ref="K1" dT="2020-04-24T21:49:13.71" personId="{E74F9EB7-E925-473A-A2A9-D4BB41198AED}" id="{45F997ED-13C4-477A-B1FA-F90EEE0B569A}">
    <text>PWT</text>
  </threadedComment>
  <threadedComment ref="N1" dT="2020-04-23T23:42:47.09" personId="{E74F9EB7-E925-473A-A2A9-D4BB41198AED}" id="{A67F52F2-C533-4E87-9618-4FB7B79FB295}">
    <text>WDI</text>
  </threadedComment>
  <threadedComment ref="O1" dT="2020-08-03T18:49:10.37" personId="{E74F9EB7-E925-473A-A2A9-D4BB41198AED}" id="{36DEE8D5-6AEE-424D-98B9-72CC72020CF8}">
    <text>GINI (Disposable income) SSWID</text>
  </threadedComment>
  <threadedComment ref="P1" dT="2020-04-23T23:06:31.26" personId="{E74F9EB7-E925-473A-A2A9-D4BB41198AED}" id="{A17E4129-C307-47E1-A5D3-5B86599E345A}">
    <text>WDI</text>
  </threadedComment>
  <threadedComment ref="Q1" dT="2021-05-27T18:07:39.63" personId="{E74F9EB7-E925-473A-A2A9-D4BB41198AED}" id="{20E4E719-51CA-4F2D-881B-32EC4ED07554}">
    <text>WDI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0-08-05T19:37:09.04" personId="{E74F9EB7-E925-473A-A2A9-D4BB41198AED}" id="{F432D2B8-F17D-4185-9D0B-A8E68F14B86C}">
    <text>CEPALSTAT</text>
  </threadedComment>
  <threadedComment ref="C1" dT="2020-08-05T19:43:17.82" personId="{E74F9EB7-E925-473A-A2A9-D4BB41198AED}" id="{AC8A8CAF-1C30-4F60-A2F5-41D9EBD98CC5}">
    <text>CEPALSTAT
Terms of Trade of Goods &amp; Services</text>
  </threadedComment>
  <threadedComment ref="D1" dT="2020-08-05T19:37:14.82" personId="{E74F9EB7-E925-473A-A2A9-D4BB41198AED}" id="{BCE41A78-C9F2-4FF4-9228-D01F0FA7F497}">
    <text>CEPALSTAT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A749613D-BEF1-4019-9DFA-B330075A301B}">
    <text>Maddison Project</text>
  </threadedComment>
  <threadedComment ref="F1" dT="2020-06-26T15:18:42.19" personId="{3AB671C1-7DCC-46F7-BBCF-E69DFD011E01}" id="{5260CC74-AFFF-4D44-A589-06D9047249DE}">
    <text>Constant 2017 International $ - WDI</text>
  </threadedComment>
  <threadedComment ref="G1" dT="2020-04-23T23:06:00.06" personId="{E74F9EB7-E925-473A-A2A9-D4BB41198AED}" id="{1CB0F2A4-4E9F-4CBA-A860-08AEAC7F0EC9}">
    <text>WDI</text>
  </threadedComment>
  <threadedComment ref="H1" dT="2020-04-23T23:06:06.02" personId="{E74F9EB7-E925-473A-A2A9-D4BB41198AED}" id="{3A199085-9E0E-4F1E-ACBB-D31A8B3ACA5B}">
    <text>WDI</text>
  </threadedComment>
  <threadedComment ref="I1" dT="2020-04-23T23:06:11.76" personId="{E74F9EB7-E925-473A-A2A9-D4BB41198AED}" id="{272921CB-B392-477D-BEFB-D574864AB20C}">
    <text>WDI</text>
  </threadedComment>
  <threadedComment ref="J1" dT="2020-04-23T23:06:21.57" personId="{E74F9EB7-E925-473A-A2A9-D4BB41198AED}" id="{2B551D53-76B1-4657-A8B4-2D43E30C4372}">
    <text>WDI</text>
  </threadedComment>
  <threadedComment ref="L1" dT="2020-06-29T15:55:43.86" personId="{3AB671C1-7DCC-46F7-BBCF-E69DFD011E01}" id="{174A2886-B9BE-43B8-8FF0-44A0DA749580}">
    <text>GDP Deflator (Annual %) WDI</text>
  </threadedComment>
  <threadedComment ref="M1" dT="2020-04-24T21:49:13.71" personId="{E74F9EB7-E925-473A-A2A9-D4BB41198AED}" id="{2EB2DE3B-12A0-43D9-B481-E40E510FBC61}">
    <text>PWT</text>
  </threadedComment>
  <threadedComment ref="O1" dT="2020-04-23T23:42:47.09" personId="{E74F9EB7-E925-473A-A2A9-D4BB41198AED}" id="{311B6703-4AAE-4CD7-8657-E436269ADE90}">
    <text>WDI</text>
  </threadedComment>
  <threadedComment ref="P1" dT="2020-08-03T18:49:10.37" personId="{E74F9EB7-E925-473A-A2A9-D4BB41198AED}" id="{7F204425-E84C-4A3F-821C-4E2BBA19BF89}">
    <text>GINI (Disposable income) SSWID</text>
  </threadedComment>
  <threadedComment ref="Q1" dT="2020-04-23T23:06:31.26" personId="{E74F9EB7-E925-473A-A2A9-D4BB41198AED}" id="{B4422141-6E8D-405D-A25D-6B0CD2F1E238}">
    <text>WDI</text>
  </threadedComment>
  <threadedComment ref="W1" dT="2020-04-23T23:06:39.08" personId="{E74F9EB7-E925-473A-A2A9-D4BB41198AED}" id="{0E64C166-B752-4896-9F1C-6D80B9846DF5}">
    <text>Heritage's EFW</text>
  </threadedComment>
  <threadedComment ref="AE1" dT="2020-04-23T23:06:47.76" personId="{E74F9EB7-E925-473A-A2A9-D4BB41198AED}" id="{F3F0F1C5-B9AD-4B48-9DB5-EAF9C48C4F5C}">
    <text>V-Dem</text>
  </threadedComment>
  <threadedComment ref="AF1" dT="2020-04-23T23:06:54.35" personId="{E74F9EB7-E925-473A-A2A9-D4BB41198AED}" id="{9BA8E798-DFA0-49E5-B83A-89C45C6031AF}">
    <text>V-Dem</text>
  </threadedComment>
  <threadedComment ref="AG1" dT="2020-04-23T23:07:00.22" personId="{E74F9EB7-E925-473A-A2A9-D4BB41198AED}" id="{728E6191-E0BB-4166-9C39-1FB768384A26}">
    <text>V-Dem</text>
  </threadedComment>
  <threadedComment ref="AH1" dT="2020-04-23T23:07:06.68" personId="{E74F9EB7-E925-473A-A2A9-D4BB41198AED}" id="{B6CD5D33-D21D-4C36-889F-68733DD360AD}">
    <text>V-Dem</text>
  </threadedComment>
  <threadedComment ref="AI1" dT="2020-04-23T23:07:17.19" personId="{E74F9EB7-E925-473A-A2A9-D4BB41198AED}" id="{B277CD1B-157A-4FF5-A94B-981060B01E85}">
    <text>V-Dem</text>
  </threadedComment>
  <threadedComment ref="AJ1" dT="2020-04-29T02:28:40.44" personId="{E74F9EB7-E925-473A-A2A9-D4BB41198AED}" id="{4DD6784D-C6CC-4A44-9EE9-033EA581AB3E}">
    <text>V-Dem</text>
  </threadedComment>
  <threadedComment ref="AK1" dT="2020-04-23T23:07:21.45" personId="{E74F9EB7-E925-473A-A2A9-D4BB41198AED}" id="{F9C64B05-9FED-44F1-86B1-67397D3528D6}">
    <text>V-Dem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1C627-DDD1-4DAD-BD69-DBE091DB96F8}">
  <dimension ref="A1:AG430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Q22" sqref="Q22"/>
    </sheetView>
  </sheetViews>
  <sheetFormatPr defaultRowHeight="15" x14ac:dyDescent="0.25"/>
  <cols>
    <col min="5" max="6" width="14.85546875" bestFit="1" customWidth="1"/>
    <col min="18" max="18" width="11.7109375" bestFit="1" customWidth="1"/>
    <col min="19" max="19" width="9.7109375" bestFit="1" customWidth="1"/>
    <col min="23" max="28" width="10.7109375" customWidth="1"/>
    <col min="29" max="33" width="12.7109375" customWidth="1"/>
  </cols>
  <sheetData>
    <row r="1" spans="1:33" ht="15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96" t="s">
        <v>4</v>
      </c>
      <c r="F1" s="96" t="s">
        <v>5</v>
      </c>
      <c r="G1" s="17" t="s">
        <v>6</v>
      </c>
      <c r="H1" s="17" t="s">
        <v>7</v>
      </c>
      <c r="I1" s="16" t="s">
        <v>8</v>
      </c>
      <c r="J1" s="17" t="s">
        <v>9</v>
      </c>
      <c r="K1" s="17" t="s">
        <v>96</v>
      </c>
      <c r="L1" s="17" t="s">
        <v>11</v>
      </c>
      <c r="M1" s="18" t="s">
        <v>89</v>
      </c>
      <c r="N1" s="19" t="s">
        <v>12</v>
      </c>
      <c r="O1" s="95" t="s">
        <v>70</v>
      </c>
      <c r="P1" s="20" t="s">
        <v>13</v>
      </c>
      <c r="Q1" s="102" t="s">
        <v>90</v>
      </c>
      <c r="R1" s="20" t="s">
        <v>73</v>
      </c>
      <c r="S1" s="21" t="s">
        <v>74</v>
      </c>
      <c r="T1" s="20" t="s">
        <v>75</v>
      </c>
      <c r="U1" s="102" t="s">
        <v>77</v>
      </c>
      <c r="V1" s="22" t="s">
        <v>76</v>
      </c>
      <c r="W1" s="114" t="s">
        <v>14</v>
      </c>
      <c r="X1" s="114" t="s">
        <v>84</v>
      </c>
      <c r="Y1" s="115" t="s">
        <v>85</v>
      </c>
      <c r="Z1" s="114" t="s">
        <v>86</v>
      </c>
      <c r="AA1" s="115" t="s">
        <v>87</v>
      </c>
      <c r="AB1" s="116" t="s">
        <v>88</v>
      </c>
      <c r="AC1" s="115" t="s">
        <v>91</v>
      </c>
      <c r="AD1" s="114" t="s">
        <v>92</v>
      </c>
      <c r="AE1" s="115" t="s">
        <v>95</v>
      </c>
      <c r="AF1" s="115" t="s">
        <v>93</v>
      </c>
      <c r="AG1" s="116" t="s">
        <v>94</v>
      </c>
    </row>
    <row r="2" spans="1:33" x14ac:dyDescent="0.25">
      <c r="A2" s="5">
        <v>1</v>
      </c>
      <c r="B2" s="32">
        <v>1</v>
      </c>
      <c r="C2" s="6" t="s">
        <v>29</v>
      </c>
      <c r="D2" s="7">
        <v>1980</v>
      </c>
      <c r="E2" s="97">
        <v>14431</v>
      </c>
      <c r="F2" s="97"/>
      <c r="G2" s="35">
        <v>41.21966566642952</v>
      </c>
      <c r="H2" s="34">
        <v>29.476096989512456</v>
      </c>
      <c r="I2" s="33">
        <v>11.545672460461541</v>
      </c>
      <c r="J2" s="35">
        <v>6.3812460421197397</v>
      </c>
      <c r="K2" s="35">
        <v>2.2500476837158203</v>
      </c>
      <c r="L2" s="35">
        <v>0.17821408808231354</v>
      </c>
      <c r="M2" s="36">
        <v>0.88095511000000004</v>
      </c>
      <c r="N2" s="37">
        <v>5.5</v>
      </c>
      <c r="O2" s="92">
        <v>38</v>
      </c>
      <c r="P2" s="56">
        <v>2.2999999523162802</v>
      </c>
      <c r="Q2" s="103">
        <v>82.887</v>
      </c>
      <c r="R2" s="39">
        <v>0.44</v>
      </c>
      <c r="S2" s="38">
        <v>0.18</v>
      </c>
      <c r="T2" s="56">
        <v>0.12</v>
      </c>
      <c r="U2" s="103">
        <v>37</v>
      </c>
      <c r="V2" s="40">
        <v>69.495999999999995</v>
      </c>
      <c r="W2" s="117">
        <v>4.218227444991455</v>
      </c>
      <c r="X2" s="118">
        <v>6.2010929036420981</v>
      </c>
      <c r="Y2" s="119">
        <v>4.4131470399660193</v>
      </c>
      <c r="Z2" s="118">
        <v>2.5074174721423139</v>
      </c>
      <c r="AA2" s="119">
        <v>4.5540324831710306</v>
      </c>
      <c r="AB2" s="120">
        <v>3.5316632609495144</v>
      </c>
      <c r="AC2" s="119">
        <v>4.9000000000000002E-2</v>
      </c>
      <c r="AD2" s="118">
        <v>0.21299999999999999</v>
      </c>
      <c r="AE2" s="119">
        <v>0.64700000000000002</v>
      </c>
      <c r="AF2" s="119">
        <v>0.378</v>
      </c>
      <c r="AG2" s="120">
        <v>-9</v>
      </c>
    </row>
    <row r="3" spans="1:33" x14ac:dyDescent="0.25">
      <c r="A3" s="5">
        <v>2</v>
      </c>
      <c r="B3" s="32">
        <f>B2</f>
        <v>1</v>
      </c>
      <c r="C3" s="6" t="s">
        <v>29</v>
      </c>
      <c r="D3" s="7">
        <v>1981</v>
      </c>
      <c r="E3" s="98">
        <v>13441</v>
      </c>
      <c r="F3" s="98"/>
      <c r="G3" s="35">
        <v>40.338226707325099</v>
      </c>
      <c r="H3" s="35">
        <v>28.765236292122371</v>
      </c>
      <c r="I3" s="33">
        <v>14.292977478947485</v>
      </c>
      <c r="J3" s="35">
        <v>5.3122043461745596</v>
      </c>
      <c r="K3" s="35">
        <v>2.2831640243530273</v>
      </c>
      <c r="L3" s="35">
        <v>0.15857824683189392</v>
      </c>
      <c r="M3" s="53">
        <v>1.0638454399999999</v>
      </c>
      <c r="N3" s="54"/>
      <c r="O3" s="92">
        <v>38.5</v>
      </c>
      <c r="P3" s="56">
        <v>4.5</v>
      </c>
      <c r="Q3" s="103">
        <v>83.313000000000002</v>
      </c>
      <c r="R3" s="56">
        <v>0.44</v>
      </c>
      <c r="S3" s="55">
        <v>0.16</v>
      </c>
      <c r="T3" s="56">
        <v>0.13</v>
      </c>
      <c r="U3" s="103">
        <v>34.200000000000003</v>
      </c>
      <c r="V3" s="40">
        <v>69.777000000000001</v>
      </c>
      <c r="W3" s="118"/>
      <c r="X3" s="118"/>
      <c r="Y3" s="119"/>
      <c r="Z3" s="118"/>
      <c r="AA3" s="119"/>
      <c r="AB3" s="120"/>
      <c r="AC3" s="119">
        <v>4.9000000000000002E-2</v>
      </c>
      <c r="AD3" s="118">
        <v>0.21299999999999999</v>
      </c>
      <c r="AE3" s="119">
        <v>0.64700000000000002</v>
      </c>
      <c r="AF3" s="119">
        <v>0.378</v>
      </c>
      <c r="AG3" s="120">
        <v>-8</v>
      </c>
    </row>
    <row r="4" spans="1:33" x14ac:dyDescent="0.25">
      <c r="A4" s="5">
        <v>3</v>
      </c>
      <c r="B4" s="32">
        <f t="shared" ref="B4:B40" si="0">B3</f>
        <v>1</v>
      </c>
      <c r="C4" s="6" t="s">
        <v>29</v>
      </c>
      <c r="D4" s="7">
        <v>1982</v>
      </c>
      <c r="E4" s="98">
        <v>12865</v>
      </c>
      <c r="F4" s="98"/>
      <c r="G4" s="35">
        <v>41.10284864431987</v>
      </c>
      <c r="H4" s="35">
        <v>31.360256263585395</v>
      </c>
      <c r="I4" s="33">
        <v>15.611486099988555</v>
      </c>
      <c r="J4" s="35">
        <v>3.1832114075659699</v>
      </c>
      <c r="K4" s="35">
        <v>2.3167679309844971</v>
      </c>
      <c r="L4" s="35">
        <v>0.1282389909029007</v>
      </c>
      <c r="M4" s="53">
        <v>0.26925248099999999</v>
      </c>
      <c r="N4" s="54"/>
      <c r="O4" s="92">
        <v>38.9</v>
      </c>
      <c r="P4" s="56">
        <v>4.7300000190734899</v>
      </c>
      <c r="Q4" s="103">
        <v>83.759</v>
      </c>
      <c r="R4" s="56">
        <v>0.44</v>
      </c>
      <c r="S4" s="55">
        <v>0.13</v>
      </c>
      <c r="T4" s="56">
        <v>0.16</v>
      </c>
      <c r="U4" s="103">
        <v>31.8</v>
      </c>
      <c r="V4" s="40">
        <v>70.033000000000001</v>
      </c>
      <c r="W4" s="118"/>
      <c r="X4" s="118"/>
      <c r="Y4" s="119"/>
      <c r="Z4" s="118"/>
      <c r="AA4" s="119"/>
      <c r="AB4" s="120"/>
      <c r="AC4" s="119">
        <v>4.9000000000000002E-2</v>
      </c>
      <c r="AD4" s="118">
        <v>0.21299999999999999</v>
      </c>
      <c r="AE4" s="119">
        <v>0.64700000000000002</v>
      </c>
      <c r="AF4" s="119">
        <v>0.378</v>
      </c>
      <c r="AG4" s="120">
        <v>-8</v>
      </c>
    </row>
    <row r="5" spans="1:33" x14ac:dyDescent="0.25">
      <c r="A5" s="5">
        <v>4</v>
      </c>
      <c r="B5" s="32">
        <f t="shared" si="0"/>
        <v>1</v>
      </c>
      <c r="C5" s="6" t="s">
        <v>29</v>
      </c>
      <c r="D5" s="7">
        <v>1983</v>
      </c>
      <c r="E5" s="98">
        <v>13179</v>
      </c>
      <c r="F5" s="98"/>
      <c r="G5" s="35">
        <v>41.556306512010224</v>
      </c>
      <c r="H5" s="35">
        <v>30.669467531281391</v>
      </c>
      <c r="I5" s="33">
        <v>14.987670106859072</v>
      </c>
      <c r="J5" s="35">
        <v>3.4126397515830398</v>
      </c>
      <c r="K5" s="35">
        <v>2.3508665561676025</v>
      </c>
      <c r="L5" s="35">
        <v>0.12395065277814865</v>
      </c>
      <c r="M5" s="53">
        <v>0.177920359</v>
      </c>
      <c r="N5" s="54"/>
      <c r="O5" s="92">
        <v>39.299999999999997</v>
      </c>
      <c r="P5" s="56">
        <v>4.1700000762939498</v>
      </c>
      <c r="Q5" s="103">
        <v>84.194000000000003</v>
      </c>
      <c r="R5" s="56">
        <v>0.44</v>
      </c>
      <c r="S5" s="55">
        <v>0.12</v>
      </c>
      <c r="T5" s="56">
        <v>0.12</v>
      </c>
      <c r="U5" s="103">
        <v>29.9</v>
      </c>
      <c r="V5" s="40">
        <v>70.262</v>
      </c>
      <c r="W5" s="118"/>
      <c r="X5" s="118"/>
      <c r="Y5" s="119"/>
      <c r="Z5" s="118"/>
      <c r="AA5" s="119"/>
      <c r="AB5" s="120"/>
      <c r="AC5" s="119">
        <v>0.17399999999999999</v>
      </c>
      <c r="AD5" s="118">
        <v>0.51500000000000001</v>
      </c>
      <c r="AE5" s="119">
        <v>0.59199999999999997</v>
      </c>
      <c r="AF5" s="119">
        <v>0.254</v>
      </c>
      <c r="AG5" s="120">
        <v>8</v>
      </c>
    </row>
    <row r="6" spans="1:33" x14ac:dyDescent="0.25">
      <c r="A6" s="5">
        <v>5</v>
      </c>
      <c r="B6" s="32">
        <f t="shared" si="0"/>
        <v>1</v>
      </c>
      <c r="C6" s="6" t="s">
        <v>29</v>
      </c>
      <c r="D6" s="7">
        <v>1984</v>
      </c>
      <c r="E6" s="98">
        <v>13313</v>
      </c>
      <c r="F6" s="98"/>
      <c r="G6" s="35">
        <v>39.708187933040008</v>
      </c>
      <c r="H6" s="35">
        <v>29.708440803115359</v>
      </c>
      <c r="I6" s="33">
        <v>12.346381429221665</v>
      </c>
      <c r="J6" s="35">
        <v>4.1763922662860002</v>
      </c>
      <c r="K6" s="35">
        <v>2.3854668140411377</v>
      </c>
      <c r="L6" s="35">
        <v>0.11759728193283081</v>
      </c>
      <c r="M6" s="53">
        <v>0.33884589199999998</v>
      </c>
      <c r="N6" s="54"/>
      <c r="O6" s="92">
        <v>39.700000000000003</v>
      </c>
      <c r="P6" s="56">
        <v>3.53999996185303</v>
      </c>
      <c r="Q6" s="103">
        <v>84.620999999999995</v>
      </c>
      <c r="R6" s="56">
        <v>0.44</v>
      </c>
      <c r="S6" s="55">
        <v>0.12</v>
      </c>
      <c r="T6" s="56">
        <v>0.13</v>
      </c>
      <c r="U6" s="103">
        <v>28.2</v>
      </c>
      <c r="V6" s="40">
        <v>70.465999999999994</v>
      </c>
      <c r="W6" s="118"/>
      <c r="X6" s="118"/>
      <c r="Y6" s="119"/>
      <c r="Z6" s="118"/>
      <c r="AA6" s="119"/>
      <c r="AB6" s="120"/>
      <c r="AC6" s="119">
        <v>0.66300000000000003</v>
      </c>
      <c r="AD6" s="118">
        <v>0.78600000000000003</v>
      </c>
      <c r="AE6" s="119">
        <v>0.22700000000000001</v>
      </c>
      <c r="AF6" s="119">
        <v>0.32200000000000001</v>
      </c>
      <c r="AG6" s="120">
        <v>8</v>
      </c>
    </row>
    <row r="7" spans="1:33" x14ac:dyDescent="0.25">
      <c r="A7" s="5">
        <v>6</v>
      </c>
      <c r="B7" s="32">
        <f t="shared" si="0"/>
        <v>1</v>
      </c>
      <c r="C7" s="6" t="s">
        <v>29</v>
      </c>
      <c r="D7" s="7">
        <v>1985</v>
      </c>
      <c r="E7" s="98">
        <v>12313</v>
      </c>
      <c r="F7" s="98"/>
      <c r="G7" s="35">
        <v>39.276154571159296</v>
      </c>
      <c r="H7" s="35">
        <v>29.641847313854857</v>
      </c>
      <c r="I7" s="33">
        <v>18.009425070688035</v>
      </c>
      <c r="J7" s="35">
        <v>3.4671585818673401</v>
      </c>
      <c r="K7" s="35">
        <v>2.4205763339996338</v>
      </c>
      <c r="L7" s="35">
        <v>0.11086960136890411</v>
      </c>
      <c r="M7" s="53">
        <v>1.0393967690000001</v>
      </c>
      <c r="N7" s="54"/>
      <c r="O7" s="92">
        <v>40.1</v>
      </c>
      <c r="P7" s="56">
        <v>5.3000001907348597</v>
      </c>
      <c r="Q7" s="103">
        <v>85.037999999999997</v>
      </c>
      <c r="R7" s="56">
        <v>0.44</v>
      </c>
      <c r="S7" s="55">
        <v>0.11</v>
      </c>
      <c r="T7" s="56">
        <v>0.17</v>
      </c>
      <c r="U7" s="103">
        <v>27</v>
      </c>
      <c r="V7" s="40">
        <v>70.650000000000006</v>
      </c>
      <c r="W7" s="118">
        <v>3.398528225331543</v>
      </c>
      <c r="X7" s="118">
        <v>5.373770423993105</v>
      </c>
      <c r="Y7" s="119">
        <v>4.3508010562382555</v>
      </c>
      <c r="Z7" s="118">
        <v>2.5074174721423139</v>
      </c>
      <c r="AA7" s="119">
        <v>1.6901391548857465</v>
      </c>
      <c r="AB7" s="120">
        <v>3.4140671484283645</v>
      </c>
      <c r="AC7" s="119">
        <v>0.66300000000000003</v>
      </c>
      <c r="AD7" s="118">
        <v>0.78600000000000003</v>
      </c>
      <c r="AE7" s="119">
        <v>0.22700000000000001</v>
      </c>
      <c r="AF7" s="119">
        <v>0.32200000000000001</v>
      </c>
      <c r="AG7" s="120">
        <v>8</v>
      </c>
    </row>
    <row r="8" spans="1:33" x14ac:dyDescent="0.25">
      <c r="A8" s="5">
        <v>7</v>
      </c>
      <c r="B8" s="32">
        <f t="shared" si="0"/>
        <v>1</v>
      </c>
      <c r="C8" s="6" t="s">
        <v>29</v>
      </c>
      <c r="D8" s="7">
        <v>1986</v>
      </c>
      <c r="E8" s="98">
        <v>13077</v>
      </c>
      <c r="F8" s="98"/>
      <c r="G8" s="35">
        <v>37.380434891477456</v>
      </c>
      <c r="H8" s="35">
        <v>27.419597159483583</v>
      </c>
      <c r="I8" s="33">
        <v>14.486032792139506</v>
      </c>
      <c r="J8" s="35">
        <v>1.32608106772904</v>
      </c>
      <c r="K8" s="35">
        <v>2.4418883323669434</v>
      </c>
      <c r="L8" s="35">
        <v>0.11808636784553528</v>
      </c>
      <c r="M8" s="53">
        <v>0.51742270999999995</v>
      </c>
      <c r="N8" s="54">
        <v>4.9000000000000004</v>
      </c>
      <c r="O8" s="92">
        <v>40.5</v>
      </c>
      <c r="P8" s="56">
        <v>4.4000000953674299</v>
      </c>
      <c r="Q8" s="103">
        <v>85.444999999999993</v>
      </c>
      <c r="R8" s="56">
        <v>0.44</v>
      </c>
      <c r="S8" s="55">
        <v>0.12</v>
      </c>
      <c r="T8" s="56">
        <v>0.11</v>
      </c>
      <c r="U8" s="103">
        <v>26.1</v>
      </c>
      <c r="V8" s="40">
        <v>70.825000000000003</v>
      </c>
      <c r="W8" s="118"/>
      <c r="X8" s="118"/>
      <c r="Y8" s="119"/>
      <c r="Z8" s="118"/>
      <c r="AA8" s="119"/>
      <c r="AB8" s="120"/>
      <c r="AC8" s="119">
        <v>0.66100000000000003</v>
      </c>
      <c r="AD8" s="118">
        <v>0.78600000000000003</v>
      </c>
      <c r="AE8" s="119">
        <v>0.22800000000000001</v>
      </c>
      <c r="AF8" s="119">
        <v>0.32200000000000001</v>
      </c>
      <c r="AG8" s="120">
        <v>8</v>
      </c>
    </row>
    <row r="9" spans="1:33" x14ac:dyDescent="0.25">
      <c r="A9" s="5">
        <v>8</v>
      </c>
      <c r="B9" s="32">
        <f t="shared" si="0"/>
        <v>1</v>
      </c>
      <c r="C9" s="6" t="s">
        <v>29</v>
      </c>
      <c r="D9" s="7">
        <v>1987</v>
      </c>
      <c r="E9" s="98">
        <v>13276</v>
      </c>
      <c r="F9" s="98"/>
      <c r="G9" s="35">
        <v>37.828675269904807</v>
      </c>
      <c r="H9" s="35">
        <v>27.496646280049546</v>
      </c>
      <c r="I9" s="33">
        <v>15.44896988295196</v>
      </c>
      <c r="J9" s="35">
        <v>1.8987627851383899</v>
      </c>
      <c r="K9" s="35">
        <v>2.463388204574585</v>
      </c>
      <c r="L9" s="35">
        <v>0.13479967415332794</v>
      </c>
      <c r="M9" s="53">
        <v>-1.7100757000000001E-2</v>
      </c>
      <c r="N9" s="54">
        <v>8.3000000000000007</v>
      </c>
      <c r="O9" s="92">
        <v>41</v>
      </c>
      <c r="P9" s="56">
        <v>5.3000001907348597</v>
      </c>
      <c r="Q9" s="103">
        <v>85.843000000000004</v>
      </c>
      <c r="R9" s="56">
        <v>0.44</v>
      </c>
      <c r="S9" s="55">
        <v>0.13</v>
      </c>
      <c r="T9" s="56">
        <v>0.09</v>
      </c>
      <c r="U9" s="103">
        <v>25.7</v>
      </c>
      <c r="V9" s="40">
        <v>71.001000000000005</v>
      </c>
      <c r="W9" s="118"/>
      <c r="X9" s="118"/>
      <c r="Y9" s="119"/>
      <c r="Z9" s="118"/>
      <c r="AA9" s="119"/>
      <c r="AB9" s="120"/>
      <c r="AC9" s="119">
        <v>0.66600000000000004</v>
      </c>
      <c r="AD9" s="118">
        <v>0.78600000000000003</v>
      </c>
      <c r="AE9" s="119">
        <v>0.23</v>
      </c>
      <c r="AF9" s="119">
        <v>0.32200000000000001</v>
      </c>
      <c r="AG9" s="120">
        <v>8</v>
      </c>
    </row>
    <row r="10" spans="1:33" x14ac:dyDescent="0.25">
      <c r="A10" s="5">
        <v>9</v>
      </c>
      <c r="B10" s="32">
        <f t="shared" si="0"/>
        <v>1</v>
      </c>
      <c r="C10" s="6" t="s">
        <v>29</v>
      </c>
      <c r="D10" s="7">
        <v>1988</v>
      </c>
      <c r="E10" s="98">
        <v>12897</v>
      </c>
      <c r="F10" s="98"/>
      <c r="G10" s="35">
        <v>38.486611082098285</v>
      </c>
      <c r="H10" s="35">
        <v>27.999675856728672</v>
      </c>
      <c r="I10" s="33">
        <v>15.743458608705046</v>
      </c>
      <c r="J10" s="35">
        <v>1.5635036874424799</v>
      </c>
      <c r="K10" s="35">
        <v>2.4850771427154541</v>
      </c>
      <c r="L10" s="35">
        <v>0.13150779902935028</v>
      </c>
      <c r="M10" s="53">
        <v>0.90882570799999995</v>
      </c>
      <c r="N10" s="54"/>
      <c r="O10" s="92">
        <v>41.4</v>
      </c>
      <c r="P10" s="56">
        <v>6</v>
      </c>
      <c r="Q10" s="103">
        <v>86.233000000000004</v>
      </c>
      <c r="R10" s="56">
        <v>0.44</v>
      </c>
      <c r="S10" s="55">
        <v>0.13</v>
      </c>
      <c r="T10" s="56">
        <v>0.11</v>
      </c>
      <c r="U10" s="103">
        <v>25.6</v>
      </c>
      <c r="V10" s="40">
        <v>71.186000000000007</v>
      </c>
      <c r="W10" s="118"/>
      <c r="X10" s="118"/>
      <c r="Y10" s="119"/>
      <c r="Z10" s="118"/>
      <c r="AA10" s="119"/>
      <c r="AB10" s="120"/>
      <c r="AC10" s="119">
        <v>0.66200000000000003</v>
      </c>
      <c r="AD10" s="118">
        <v>0.78600000000000003</v>
      </c>
      <c r="AE10" s="119">
        <v>0.23599999999999999</v>
      </c>
      <c r="AF10" s="119">
        <v>0.32200000000000001</v>
      </c>
      <c r="AG10" s="120">
        <v>8</v>
      </c>
    </row>
    <row r="11" spans="1:33" x14ac:dyDescent="0.25">
      <c r="A11" s="5">
        <v>10</v>
      </c>
      <c r="B11" s="32">
        <f t="shared" si="0"/>
        <v>1</v>
      </c>
      <c r="C11" s="6" t="s">
        <v>29</v>
      </c>
      <c r="D11" s="7">
        <v>1989</v>
      </c>
      <c r="E11" s="98">
        <v>11979</v>
      </c>
      <c r="F11" s="98"/>
      <c r="G11" s="35">
        <v>42.347813069586074</v>
      </c>
      <c r="H11" s="35">
        <v>30.94937188837369</v>
      </c>
      <c r="I11" s="33">
        <v>19.637797701883773</v>
      </c>
      <c r="J11" s="35">
        <v>3.6691728008341502</v>
      </c>
      <c r="K11" s="35">
        <v>2.5069570541381836</v>
      </c>
      <c r="L11" s="35">
        <v>0.11419838666915894</v>
      </c>
      <c r="M11" s="53">
        <v>1.341390409</v>
      </c>
      <c r="N11" s="54"/>
      <c r="O11" s="92">
        <v>41.8</v>
      </c>
      <c r="P11" s="56">
        <v>7.3000001907348597</v>
      </c>
      <c r="Q11" s="103">
        <v>86.613</v>
      </c>
      <c r="R11" s="56">
        <v>0.44</v>
      </c>
      <c r="S11" s="55">
        <v>0.11</v>
      </c>
      <c r="T11" s="56">
        <v>0.12</v>
      </c>
      <c r="U11" s="103">
        <v>25.5</v>
      </c>
      <c r="V11" s="40">
        <v>71.384</v>
      </c>
      <c r="W11" s="118"/>
      <c r="X11" s="118"/>
      <c r="Y11" s="119"/>
      <c r="Z11" s="118"/>
      <c r="AA11" s="119"/>
      <c r="AB11" s="120"/>
      <c r="AC11" s="119">
        <v>0.66500000000000004</v>
      </c>
      <c r="AD11" s="118">
        <v>0.76200000000000001</v>
      </c>
      <c r="AE11" s="119">
        <v>0.25</v>
      </c>
      <c r="AF11" s="119">
        <v>0.33500000000000002</v>
      </c>
      <c r="AG11" s="120">
        <v>7</v>
      </c>
    </row>
    <row r="12" spans="1:33" x14ac:dyDescent="0.25">
      <c r="A12" s="5">
        <v>11</v>
      </c>
      <c r="B12" s="32">
        <f t="shared" si="0"/>
        <v>1</v>
      </c>
      <c r="C12" s="6" t="s">
        <v>29</v>
      </c>
      <c r="D12" s="7">
        <v>1990</v>
      </c>
      <c r="E12" s="98">
        <v>11878</v>
      </c>
      <c r="F12" s="98">
        <v>14144.886282777523</v>
      </c>
      <c r="G12" s="35">
        <v>36.021881347813533</v>
      </c>
      <c r="H12" s="35">
        <v>26.789704552180883</v>
      </c>
      <c r="I12" s="33">
        <v>14.990858999944138</v>
      </c>
      <c r="J12" s="35">
        <v>2.6035379614721399</v>
      </c>
      <c r="K12" s="35">
        <v>2.5290296077728271</v>
      </c>
      <c r="L12" s="35">
        <v>9.0498827397823334E-2</v>
      </c>
      <c r="M12" s="53">
        <v>1.2988816649999999</v>
      </c>
      <c r="N12" s="54"/>
      <c r="O12" s="92">
        <v>42.1</v>
      </c>
      <c r="P12" s="56">
        <v>7.0599999427795401</v>
      </c>
      <c r="Q12" s="103">
        <v>86.983999999999995</v>
      </c>
      <c r="R12" s="56">
        <v>0.44</v>
      </c>
      <c r="S12" s="55">
        <v>0.09</v>
      </c>
      <c r="T12" s="56">
        <v>0.13</v>
      </c>
      <c r="U12" s="103">
        <v>25.3</v>
      </c>
      <c r="V12" s="40">
        <v>71.593999999999994</v>
      </c>
      <c r="W12" s="118">
        <v>4.3932194132334574</v>
      </c>
      <c r="X12" s="118">
        <v>7.5929351753562075</v>
      </c>
      <c r="Y12" s="119">
        <v>4.5403429156762947</v>
      </c>
      <c r="Z12" s="118">
        <v>2.5074174721423139</v>
      </c>
      <c r="AA12" s="119">
        <v>4.4237017724906673</v>
      </c>
      <c r="AB12" s="120">
        <v>3.1576087282511023</v>
      </c>
      <c r="AC12" s="119">
        <v>0.61</v>
      </c>
      <c r="AD12" s="118">
        <v>0.52</v>
      </c>
      <c r="AE12" s="119">
        <v>0.47799999999999998</v>
      </c>
      <c r="AF12" s="119">
        <v>0.52200000000000002</v>
      </c>
      <c r="AG12" s="120">
        <v>7</v>
      </c>
    </row>
    <row r="13" spans="1:33" x14ac:dyDescent="0.25">
      <c r="A13" s="5">
        <v>12</v>
      </c>
      <c r="B13" s="32">
        <f t="shared" si="0"/>
        <v>1</v>
      </c>
      <c r="C13" s="6" t="s">
        <v>29</v>
      </c>
      <c r="D13" s="7">
        <v>1991</v>
      </c>
      <c r="E13" s="98">
        <v>13006</v>
      </c>
      <c r="F13" s="98">
        <v>15221.926415678638</v>
      </c>
      <c r="G13" s="35">
        <v>32.722528255632227</v>
      </c>
      <c r="H13" s="35">
        <v>24.386449093233505</v>
      </c>
      <c r="I13" s="33">
        <v>13.75305415888915</v>
      </c>
      <c r="J13" s="35">
        <v>1.18674724459978</v>
      </c>
      <c r="K13" s="35">
        <v>2.5525679588317871</v>
      </c>
      <c r="L13" s="35">
        <v>0.11434376239776611</v>
      </c>
      <c r="M13" s="53">
        <v>1.2855788539999999</v>
      </c>
      <c r="N13" s="54">
        <v>14.2</v>
      </c>
      <c r="O13" s="92">
        <v>42.3</v>
      </c>
      <c r="P13" s="56">
        <v>5.4400000572204599</v>
      </c>
      <c r="Q13" s="103">
        <v>87.328000000000003</v>
      </c>
      <c r="R13" s="56">
        <v>0.44</v>
      </c>
      <c r="S13" s="55">
        <v>0.11</v>
      </c>
      <c r="T13" s="56">
        <v>0.1</v>
      </c>
      <c r="U13" s="103">
        <v>24.9</v>
      </c>
      <c r="V13" s="40">
        <v>71.813000000000002</v>
      </c>
      <c r="W13" s="118"/>
      <c r="X13" s="118"/>
      <c r="Y13" s="119"/>
      <c r="Z13" s="118"/>
      <c r="AA13" s="119"/>
      <c r="AB13" s="120"/>
      <c r="AC13" s="119">
        <v>0.62</v>
      </c>
      <c r="AD13" s="118">
        <v>0.51700000000000002</v>
      </c>
      <c r="AE13" s="119">
        <v>0.47499999999999998</v>
      </c>
      <c r="AF13" s="119">
        <v>0.52200000000000002</v>
      </c>
      <c r="AG13" s="120">
        <v>7</v>
      </c>
    </row>
    <row r="14" spans="1:33" x14ac:dyDescent="0.25">
      <c r="A14" s="5">
        <v>13</v>
      </c>
      <c r="B14" s="32">
        <f t="shared" si="0"/>
        <v>1</v>
      </c>
      <c r="C14" s="6" t="s">
        <v>29</v>
      </c>
      <c r="D14" s="7">
        <v>1992</v>
      </c>
      <c r="E14" s="98">
        <v>14222</v>
      </c>
      <c r="F14" s="98">
        <v>16209.465076448274</v>
      </c>
      <c r="G14" s="35">
        <v>30.683954902211408</v>
      </c>
      <c r="H14" s="35">
        <v>21.859131558660273</v>
      </c>
      <c r="I14" s="33">
        <v>14.730980586353045</v>
      </c>
      <c r="J14" s="35">
        <v>1.1678179121696901</v>
      </c>
      <c r="K14" s="35">
        <v>2.5709738731384277</v>
      </c>
      <c r="L14" s="35">
        <v>0.14642062783241272</v>
      </c>
      <c r="M14" s="53">
        <v>1.9367124019999999</v>
      </c>
      <c r="N14" s="54">
        <v>14.9</v>
      </c>
      <c r="O14" s="92">
        <v>42.4</v>
      </c>
      <c r="P14" s="56">
        <v>6.3600001335143999</v>
      </c>
      <c r="Q14" s="103">
        <v>87.542000000000002</v>
      </c>
      <c r="R14" s="56">
        <v>0.44</v>
      </c>
      <c r="S14" s="55">
        <v>0.15</v>
      </c>
      <c r="T14" s="56">
        <v>0.1</v>
      </c>
      <c r="U14" s="103">
        <v>24.2</v>
      </c>
      <c r="V14" s="40">
        <v>72.031999999999996</v>
      </c>
      <c r="W14" s="118"/>
      <c r="X14" s="118"/>
      <c r="Y14" s="119"/>
      <c r="Z14" s="118"/>
      <c r="AA14" s="119"/>
      <c r="AB14" s="120"/>
      <c r="AC14" s="119">
        <v>0.622</v>
      </c>
      <c r="AD14" s="118">
        <v>0.51700000000000002</v>
      </c>
      <c r="AE14" s="119">
        <v>0.47499999999999998</v>
      </c>
      <c r="AF14" s="119">
        <v>0.52200000000000002</v>
      </c>
      <c r="AG14" s="120">
        <v>7</v>
      </c>
    </row>
    <row r="15" spans="1:33" x14ac:dyDescent="0.25">
      <c r="A15" s="5">
        <v>14</v>
      </c>
      <c r="B15" s="32">
        <f t="shared" si="0"/>
        <v>1</v>
      </c>
      <c r="C15" s="6" t="s">
        <v>29</v>
      </c>
      <c r="D15" s="7">
        <v>1993</v>
      </c>
      <c r="E15" s="98">
        <v>14993</v>
      </c>
      <c r="F15" s="98">
        <v>17312.182157662053</v>
      </c>
      <c r="G15" s="35">
        <v>27.338739645860972</v>
      </c>
      <c r="H15" s="35">
        <v>18.239911532549574</v>
      </c>
      <c r="I15" s="33">
        <v>16.223151447783948</v>
      </c>
      <c r="J15" s="35">
        <v>1.1706485748448301</v>
      </c>
      <c r="K15" s="35">
        <v>2.5870599746704102</v>
      </c>
      <c r="L15" s="35">
        <v>0.17268277704715729</v>
      </c>
      <c r="M15" s="53">
        <v>1.1798028119999999</v>
      </c>
      <c r="N15" s="54">
        <v>15</v>
      </c>
      <c r="O15" s="92">
        <v>42.7</v>
      </c>
      <c r="P15" s="56">
        <v>10.1000003814697</v>
      </c>
      <c r="Q15" s="103">
        <v>87.751999999999995</v>
      </c>
      <c r="R15" s="56">
        <v>0.44</v>
      </c>
      <c r="S15" s="55">
        <v>0.17</v>
      </c>
      <c r="T15" s="56">
        <v>0.09</v>
      </c>
      <c r="U15" s="103">
        <v>23.3</v>
      </c>
      <c r="V15" s="40">
        <v>72.245999999999995</v>
      </c>
      <c r="W15" s="118"/>
      <c r="X15" s="118"/>
      <c r="Y15" s="119"/>
      <c r="Z15" s="118"/>
      <c r="AA15" s="119"/>
      <c r="AB15" s="120"/>
      <c r="AC15" s="119">
        <v>0.623</v>
      </c>
      <c r="AD15" s="118">
        <v>0.51700000000000002</v>
      </c>
      <c r="AE15" s="119">
        <v>0.47599999999999998</v>
      </c>
      <c r="AF15" s="119">
        <v>0.52200000000000002</v>
      </c>
      <c r="AG15" s="120">
        <v>7</v>
      </c>
    </row>
    <row r="16" spans="1:33" x14ac:dyDescent="0.25">
      <c r="A16" s="5">
        <v>15</v>
      </c>
      <c r="B16" s="32">
        <f t="shared" si="0"/>
        <v>1</v>
      </c>
      <c r="C16" s="6" t="s">
        <v>29</v>
      </c>
      <c r="D16" s="7">
        <v>1994</v>
      </c>
      <c r="E16" s="98">
        <v>15748</v>
      </c>
      <c r="F16" s="98">
        <v>18092.177729202831</v>
      </c>
      <c r="G16" s="35">
        <v>26.754558693287755</v>
      </c>
      <c r="H16" s="35">
        <v>17.819091710689868</v>
      </c>
      <c r="I16" s="33">
        <v>18.134345866998135</v>
      </c>
      <c r="J16" s="35">
        <v>1.05060016141581</v>
      </c>
      <c r="K16" s="35">
        <v>2.6032464504241943</v>
      </c>
      <c r="L16" s="35">
        <v>0.19143728911876678</v>
      </c>
      <c r="M16" s="53">
        <v>1.411953029</v>
      </c>
      <c r="N16" s="54">
        <v>15.7</v>
      </c>
      <c r="O16" s="92">
        <v>43.2</v>
      </c>
      <c r="P16" s="56">
        <v>11.7600002288818</v>
      </c>
      <c r="Q16" s="103">
        <v>87.96</v>
      </c>
      <c r="R16" s="56">
        <v>0.43</v>
      </c>
      <c r="S16" s="55">
        <v>0.19</v>
      </c>
      <c r="T16" s="56">
        <v>0.09</v>
      </c>
      <c r="U16" s="103">
        <v>22.4</v>
      </c>
      <c r="V16" s="40">
        <v>72.453000000000003</v>
      </c>
      <c r="W16" s="118"/>
      <c r="X16" s="118"/>
      <c r="Y16" s="119"/>
      <c r="Z16" s="118"/>
      <c r="AA16" s="119"/>
      <c r="AB16" s="120"/>
      <c r="AC16" s="119">
        <v>0.628</v>
      </c>
      <c r="AD16" s="118">
        <v>0.51700000000000002</v>
      </c>
      <c r="AE16" s="119">
        <v>0.46700000000000003</v>
      </c>
      <c r="AF16" s="119">
        <v>0.52200000000000002</v>
      </c>
      <c r="AG16" s="120">
        <v>7</v>
      </c>
    </row>
    <row r="17" spans="1:33" x14ac:dyDescent="0.25">
      <c r="A17" s="5">
        <v>16</v>
      </c>
      <c r="B17" s="32">
        <f t="shared" si="0"/>
        <v>1</v>
      </c>
      <c r="C17" s="6" t="s">
        <v>29</v>
      </c>
      <c r="D17" s="7">
        <v>1995</v>
      </c>
      <c r="E17" s="98">
        <v>15192</v>
      </c>
      <c r="F17" s="98">
        <v>17362.672907835655</v>
      </c>
      <c r="G17" s="35">
        <v>26.30121033554979</v>
      </c>
      <c r="H17" s="35">
        <v>17.246752114807578</v>
      </c>
      <c r="I17" s="33">
        <v>19.771423090375507</v>
      </c>
      <c r="J17" s="35">
        <v>1.27206682901626</v>
      </c>
      <c r="K17" s="35">
        <v>2.6195344924926758</v>
      </c>
      <c r="L17" s="35">
        <v>0.17536333203315735</v>
      </c>
      <c r="M17" s="53">
        <v>2.1739275899999999</v>
      </c>
      <c r="N17" s="54">
        <v>20.5</v>
      </c>
      <c r="O17" s="92">
        <v>43.7</v>
      </c>
      <c r="P17" s="56">
        <v>18.799999237060501</v>
      </c>
      <c r="Q17" s="103">
        <v>88.164000000000001</v>
      </c>
      <c r="R17" s="56">
        <v>0.39</v>
      </c>
      <c r="S17" s="55">
        <v>0.18</v>
      </c>
      <c r="T17" s="56">
        <v>0.1</v>
      </c>
      <c r="U17" s="103">
        <v>21.5</v>
      </c>
      <c r="V17" s="40">
        <v>72.650999999999996</v>
      </c>
      <c r="W17" s="118">
        <v>6.9356368563685633</v>
      </c>
      <c r="X17" s="118">
        <v>8.4935731973789057</v>
      </c>
      <c r="Y17" s="119">
        <v>5.1933443494511868</v>
      </c>
      <c r="Z17" s="118">
        <v>6.5769591162466217</v>
      </c>
      <c r="AA17" s="119">
        <v>8.4662715402334179</v>
      </c>
      <c r="AB17" s="120">
        <v>5.9357105401177463</v>
      </c>
      <c r="AC17" s="119">
        <v>0.63</v>
      </c>
      <c r="AD17" s="118">
        <v>0.54400000000000004</v>
      </c>
      <c r="AE17" s="119">
        <v>0.46500000000000002</v>
      </c>
      <c r="AF17" s="119">
        <v>0.52200000000000002</v>
      </c>
      <c r="AG17" s="120">
        <v>7</v>
      </c>
    </row>
    <row r="18" spans="1:33" x14ac:dyDescent="0.25">
      <c r="A18" s="5">
        <v>17</v>
      </c>
      <c r="B18" s="32">
        <f t="shared" si="0"/>
        <v>1</v>
      </c>
      <c r="C18" s="6" t="s">
        <v>29</v>
      </c>
      <c r="D18" s="7">
        <v>1996</v>
      </c>
      <c r="E18" s="98">
        <v>15929</v>
      </c>
      <c r="F18" s="98">
        <v>18104.857440885888</v>
      </c>
      <c r="G18" s="35">
        <v>26.592560639868307</v>
      </c>
      <c r="H18" s="35">
        <v>17.535723292047852</v>
      </c>
      <c r="I18" s="33">
        <v>21.506468405721485</v>
      </c>
      <c r="J18" s="35">
        <v>1.6336663091572401</v>
      </c>
      <c r="K18" s="35">
        <v>2.6270239353179932</v>
      </c>
      <c r="L18" s="35">
        <v>0.18576639890670776</v>
      </c>
      <c r="M18" s="53">
        <v>2.5532034060000002</v>
      </c>
      <c r="N18" s="54">
        <v>22.3</v>
      </c>
      <c r="O18" s="92">
        <v>44.2</v>
      </c>
      <c r="P18" s="56">
        <v>17.110000610351602</v>
      </c>
      <c r="Q18" s="103">
        <v>88.366</v>
      </c>
      <c r="R18" s="56">
        <v>0.37</v>
      </c>
      <c r="S18" s="55">
        <v>0.19</v>
      </c>
      <c r="T18" s="56">
        <v>0.08</v>
      </c>
      <c r="U18" s="103">
        <v>20.5</v>
      </c>
      <c r="V18" s="40">
        <v>72.843000000000004</v>
      </c>
      <c r="W18" s="118"/>
      <c r="X18" s="118"/>
      <c r="Y18" s="119"/>
      <c r="Z18" s="118"/>
      <c r="AA18" s="119"/>
      <c r="AB18" s="120"/>
      <c r="AC18" s="119">
        <v>0.61899999999999999</v>
      </c>
      <c r="AD18" s="118">
        <v>0.54400000000000004</v>
      </c>
      <c r="AE18" s="119">
        <v>0.46600000000000003</v>
      </c>
      <c r="AF18" s="119">
        <v>0.52200000000000002</v>
      </c>
      <c r="AG18" s="120">
        <v>7</v>
      </c>
    </row>
    <row r="19" spans="1:33" x14ac:dyDescent="0.25">
      <c r="A19" s="5">
        <v>18</v>
      </c>
      <c r="B19" s="32">
        <f t="shared" si="0"/>
        <v>1</v>
      </c>
      <c r="C19" s="6" t="s">
        <v>29</v>
      </c>
      <c r="D19" s="7">
        <v>1997</v>
      </c>
      <c r="E19" s="98">
        <v>16353</v>
      </c>
      <c r="F19" s="98">
        <v>19347.71141527982</v>
      </c>
      <c r="G19" s="35">
        <v>27.179150888311437</v>
      </c>
      <c r="H19" s="35">
        <v>18.227905749865979</v>
      </c>
      <c r="I19" s="33">
        <v>23.336178843743919</v>
      </c>
      <c r="J19" s="35">
        <v>1.4688624158011401</v>
      </c>
      <c r="K19" s="35">
        <v>2.6345345973968506</v>
      </c>
      <c r="L19" s="35">
        <v>0.20385468006134033</v>
      </c>
      <c r="M19" s="53">
        <v>3.1278779390000002</v>
      </c>
      <c r="N19" s="54">
        <v>21.3</v>
      </c>
      <c r="O19" s="92">
        <v>44.7</v>
      </c>
      <c r="P19" s="56">
        <v>14.819999694824199</v>
      </c>
      <c r="Q19" s="103">
        <v>88.563999999999993</v>
      </c>
      <c r="R19" s="56">
        <v>0.36</v>
      </c>
      <c r="S19" s="55">
        <v>0.2</v>
      </c>
      <c r="T19" s="56">
        <v>0.09</v>
      </c>
      <c r="U19" s="103">
        <v>19.7</v>
      </c>
      <c r="V19" s="40">
        <v>73.028999999999996</v>
      </c>
      <c r="W19" s="118"/>
      <c r="X19" s="118"/>
      <c r="Y19" s="119"/>
      <c r="Z19" s="118"/>
      <c r="AA19" s="119"/>
      <c r="AB19" s="120"/>
      <c r="AC19" s="119">
        <v>0.61899999999999999</v>
      </c>
      <c r="AD19" s="118">
        <v>0.54400000000000004</v>
      </c>
      <c r="AE19" s="119">
        <v>0.46600000000000003</v>
      </c>
      <c r="AF19" s="119">
        <v>0.52200000000000002</v>
      </c>
      <c r="AG19" s="120">
        <v>7</v>
      </c>
    </row>
    <row r="20" spans="1:33" x14ac:dyDescent="0.25">
      <c r="A20" s="5">
        <v>19</v>
      </c>
      <c r="B20" s="32">
        <f t="shared" si="0"/>
        <v>1</v>
      </c>
      <c r="C20" s="6" t="s">
        <v>29</v>
      </c>
      <c r="D20" s="7">
        <v>1998</v>
      </c>
      <c r="E20" s="98">
        <v>16217</v>
      </c>
      <c r="F20" s="98">
        <v>19866.414681858409</v>
      </c>
      <c r="G20" s="35">
        <v>26.712135762627813</v>
      </c>
      <c r="H20" s="35">
        <v>17.837958476090762</v>
      </c>
      <c r="I20" s="33">
        <v>23.350027973068922</v>
      </c>
      <c r="J20" s="35">
        <v>0.87057264033592996</v>
      </c>
      <c r="K20" s="35">
        <v>2.6420669555664063</v>
      </c>
      <c r="L20" s="35">
        <v>0.2098335325717926</v>
      </c>
      <c r="M20" s="53">
        <v>2.4387689620000002</v>
      </c>
      <c r="N20" s="54">
        <v>23.2</v>
      </c>
      <c r="O20" s="92">
        <v>45.1</v>
      </c>
      <c r="P20" s="56">
        <v>12.6499996185303</v>
      </c>
      <c r="Q20" s="103">
        <v>88.759</v>
      </c>
      <c r="R20" s="56">
        <v>0.37</v>
      </c>
      <c r="S20" s="55">
        <v>0.21</v>
      </c>
      <c r="T20" s="56">
        <v>0.1</v>
      </c>
      <c r="U20" s="103">
        <v>18.899999999999999</v>
      </c>
      <c r="V20" s="40">
        <v>73.212999999999994</v>
      </c>
      <c r="W20" s="118"/>
      <c r="X20" s="118"/>
      <c r="Y20" s="119"/>
      <c r="Z20" s="118"/>
      <c r="AA20" s="119"/>
      <c r="AB20" s="120"/>
      <c r="AC20" s="119">
        <v>0.625</v>
      </c>
      <c r="AD20" s="118">
        <v>0.54100000000000004</v>
      </c>
      <c r="AE20" s="119">
        <v>0.46600000000000003</v>
      </c>
      <c r="AF20" s="119">
        <v>0.52200000000000002</v>
      </c>
      <c r="AG20" s="120">
        <v>7</v>
      </c>
    </row>
    <row r="21" spans="1:33" x14ac:dyDescent="0.25">
      <c r="A21" s="8">
        <v>20</v>
      </c>
      <c r="B21" s="9">
        <f t="shared" si="0"/>
        <v>1</v>
      </c>
      <c r="C21" s="10" t="s">
        <v>29</v>
      </c>
      <c r="D21" s="11">
        <v>1999</v>
      </c>
      <c r="E21" s="99">
        <v>15150</v>
      </c>
      <c r="F21" s="99">
        <v>18981.334665005772</v>
      </c>
      <c r="G21" s="61">
        <v>26.193630499112945</v>
      </c>
      <c r="H21" s="61">
        <v>16.961525061458861</v>
      </c>
      <c r="I21" s="60">
        <v>21.382744962489816</v>
      </c>
      <c r="J21" s="61">
        <v>1.4302055356680401</v>
      </c>
      <c r="K21" s="61">
        <v>2.6496207714080811</v>
      </c>
      <c r="L21" s="61">
        <v>0.19008737802505493</v>
      </c>
      <c r="M21" s="62">
        <v>8.4605821710000004</v>
      </c>
      <c r="N21" s="63">
        <v>24.2</v>
      </c>
      <c r="O21" s="93">
        <v>45.4</v>
      </c>
      <c r="P21" s="65">
        <v>14.050000190734901</v>
      </c>
      <c r="Q21" s="104">
        <v>88.951999999999998</v>
      </c>
      <c r="R21" s="65">
        <v>0.39</v>
      </c>
      <c r="S21" s="64">
        <v>0.19</v>
      </c>
      <c r="T21" s="65">
        <v>0.1</v>
      </c>
      <c r="U21" s="104">
        <v>18.2</v>
      </c>
      <c r="V21" s="66">
        <v>73.396000000000001</v>
      </c>
      <c r="W21" s="121"/>
      <c r="X21" s="121"/>
      <c r="Y21" s="122"/>
      <c r="Z21" s="121"/>
      <c r="AA21" s="122"/>
      <c r="AB21" s="123"/>
      <c r="AC21" s="122">
        <v>0.624</v>
      </c>
      <c r="AD21" s="121">
        <v>0.54700000000000004</v>
      </c>
      <c r="AE21" s="122">
        <v>0.46500000000000002</v>
      </c>
      <c r="AF21" s="122">
        <v>0.52200000000000002</v>
      </c>
      <c r="AG21" s="123">
        <v>8</v>
      </c>
    </row>
    <row r="22" spans="1:33" x14ac:dyDescent="0.25">
      <c r="A22" s="5">
        <v>21</v>
      </c>
      <c r="B22" s="32">
        <f t="shared" si="0"/>
        <v>1</v>
      </c>
      <c r="C22" s="6" t="s">
        <v>29</v>
      </c>
      <c r="D22" s="7">
        <v>2000</v>
      </c>
      <c r="E22" s="98">
        <v>14918</v>
      </c>
      <c r="F22" s="98">
        <v>18625.451264760442</v>
      </c>
      <c r="G22" s="35">
        <v>25.990836011136377</v>
      </c>
      <c r="H22" s="35">
        <v>16.494271943983847</v>
      </c>
      <c r="I22" s="33">
        <v>22.622444777734284</v>
      </c>
      <c r="J22" s="35">
        <v>2.4168667500645298</v>
      </c>
      <c r="K22" s="35">
        <v>2.657196044921875</v>
      </c>
      <c r="L22" s="35">
        <v>0.17734521627426147</v>
      </c>
      <c r="M22" s="53">
        <v>3.6657905949999998</v>
      </c>
      <c r="N22" s="54">
        <v>26.3</v>
      </c>
      <c r="O22" s="92">
        <v>45.7</v>
      </c>
      <c r="P22" s="56">
        <v>15</v>
      </c>
      <c r="Q22" s="103">
        <v>89.141999999999996</v>
      </c>
      <c r="R22" s="56">
        <v>0.39</v>
      </c>
      <c r="S22" s="55">
        <v>0.18</v>
      </c>
      <c r="T22" s="56">
        <v>0.11</v>
      </c>
      <c r="U22" s="103">
        <v>17.5</v>
      </c>
      <c r="V22" s="40">
        <v>73.575999999999993</v>
      </c>
      <c r="W22" s="118">
        <v>7.25</v>
      </c>
      <c r="X22" s="118">
        <v>8.0014211031011815</v>
      </c>
      <c r="Y22" s="119">
        <v>4.9883819501070157</v>
      </c>
      <c r="Z22" s="118">
        <v>9.7091594372545114</v>
      </c>
      <c r="AA22" s="119">
        <v>7.3090135888692336</v>
      </c>
      <c r="AB22" s="120">
        <v>6.2663837933569164</v>
      </c>
      <c r="AC22" s="119">
        <v>0.65700000000000003</v>
      </c>
      <c r="AD22" s="118">
        <v>0.66900000000000004</v>
      </c>
      <c r="AE22" s="119">
        <v>0.307</v>
      </c>
      <c r="AF22" s="119">
        <v>0.38300000000000001</v>
      </c>
      <c r="AG22" s="120">
        <v>8</v>
      </c>
    </row>
    <row r="23" spans="1:33" x14ac:dyDescent="0.25">
      <c r="A23" s="5">
        <v>22</v>
      </c>
      <c r="B23" s="32">
        <f t="shared" si="0"/>
        <v>1</v>
      </c>
      <c r="C23" s="6" t="s">
        <v>29</v>
      </c>
      <c r="D23" s="7">
        <v>2001</v>
      </c>
      <c r="E23" s="98">
        <v>13913</v>
      </c>
      <c r="F23" s="98">
        <v>17610.905883648629</v>
      </c>
      <c r="G23" s="35">
        <v>25.243433982733322</v>
      </c>
      <c r="H23" s="35">
        <v>16.093225876382952</v>
      </c>
      <c r="I23" s="33">
        <v>21.852255451545282</v>
      </c>
      <c r="J23" s="35">
        <v>1.9684671104440701</v>
      </c>
      <c r="K23" s="35">
        <v>2.6830029487609863</v>
      </c>
      <c r="L23" s="35">
        <v>0.15802794694900513</v>
      </c>
      <c r="M23" s="53">
        <v>0.80616413499999995</v>
      </c>
      <c r="N23" s="54">
        <v>31</v>
      </c>
      <c r="O23" s="92">
        <v>45.9</v>
      </c>
      <c r="P23" s="56">
        <v>17.319999694824201</v>
      </c>
      <c r="Q23" s="103">
        <v>89.328999999999994</v>
      </c>
      <c r="R23" s="56">
        <v>0.4</v>
      </c>
      <c r="S23" s="55">
        <v>0.16</v>
      </c>
      <c r="T23" s="56">
        <v>0.13</v>
      </c>
      <c r="U23" s="103">
        <v>16.899999999999999</v>
      </c>
      <c r="V23" s="40">
        <v>73.754999999999995</v>
      </c>
      <c r="W23" s="118">
        <v>6.8356571851532806</v>
      </c>
      <c r="X23" s="118">
        <v>8.019803767202216</v>
      </c>
      <c r="Y23" s="119">
        <v>4.6118984455706347</v>
      </c>
      <c r="Z23" s="118">
        <v>9.4502499012930592</v>
      </c>
      <c r="AA23" s="119">
        <v>6.5941236384894433</v>
      </c>
      <c r="AB23" s="120">
        <v>5.5022101732110542</v>
      </c>
      <c r="AC23" s="119">
        <v>0.66900000000000004</v>
      </c>
      <c r="AD23" s="118">
        <v>0.67300000000000004</v>
      </c>
      <c r="AE23" s="119">
        <v>0.30599999999999999</v>
      </c>
      <c r="AF23" s="119">
        <v>0.38300000000000001</v>
      </c>
      <c r="AG23" s="120">
        <v>8</v>
      </c>
    </row>
    <row r="24" spans="1:33" x14ac:dyDescent="0.25">
      <c r="A24" s="5">
        <v>23</v>
      </c>
      <c r="B24" s="32">
        <f t="shared" si="0"/>
        <v>1</v>
      </c>
      <c r="C24" s="6" t="s">
        <v>29</v>
      </c>
      <c r="D24" s="7">
        <v>2002</v>
      </c>
      <c r="E24" s="98">
        <v>11871</v>
      </c>
      <c r="F24" s="98">
        <v>15523.172292322379</v>
      </c>
      <c r="G24" s="35">
        <v>30.557737091304627</v>
      </c>
      <c r="H24" s="35">
        <v>20.347773913878047</v>
      </c>
      <c r="I24" s="33">
        <v>41.752724358564208</v>
      </c>
      <c r="J24" s="35">
        <v>5.7195543778640499</v>
      </c>
      <c r="K24" s="35">
        <v>2.7090599536895752</v>
      </c>
      <c r="L24" s="35">
        <v>0.1160837709903717</v>
      </c>
      <c r="M24" s="53">
        <v>2.1989581949999999</v>
      </c>
      <c r="N24" s="54">
        <v>44.2</v>
      </c>
      <c r="O24" s="92">
        <v>45.8</v>
      </c>
      <c r="P24" s="56">
        <v>19.590000152587901</v>
      </c>
      <c r="Q24" s="103">
        <v>89.51</v>
      </c>
      <c r="R24" s="56">
        <v>0.32</v>
      </c>
      <c r="S24" s="55">
        <v>0.12</v>
      </c>
      <c r="T24" s="56">
        <v>0.14000000000000001</v>
      </c>
      <c r="U24" s="103">
        <v>16.3</v>
      </c>
      <c r="V24" s="40">
        <v>73.932000000000002</v>
      </c>
      <c r="W24" s="118">
        <v>6.3286056404001307</v>
      </c>
      <c r="X24" s="118">
        <v>7.7897251216690391</v>
      </c>
      <c r="Y24" s="119">
        <v>4.432774898006854</v>
      </c>
      <c r="Z24" s="118">
        <v>7.0104502132154458</v>
      </c>
      <c r="AA24" s="119">
        <v>6.4886979421084838</v>
      </c>
      <c r="AB24" s="120">
        <v>5.9213800270008292</v>
      </c>
      <c r="AC24" s="119">
        <v>0.66300000000000003</v>
      </c>
      <c r="AD24" s="118">
        <v>0.64900000000000002</v>
      </c>
      <c r="AE24" s="119">
        <v>0.317</v>
      </c>
      <c r="AF24" s="119">
        <v>0.40699999999999997</v>
      </c>
      <c r="AG24" s="120">
        <v>8</v>
      </c>
    </row>
    <row r="25" spans="1:33" x14ac:dyDescent="0.25">
      <c r="A25" s="5">
        <v>24</v>
      </c>
      <c r="B25" s="32">
        <f t="shared" si="0"/>
        <v>1</v>
      </c>
      <c r="C25" s="6" t="s">
        <v>29</v>
      </c>
      <c r="D25" s="7">
        <v>2003</v>
      </c>
      <c r="E25" s="98">
        <v>12636</v>
      </c>
      <c r="F25" s="98">
        <v>16714.815682372755</v>
      </c>
      <c r="G25" s="35">
        <v>32.645099099650324</v>
      </c>
      <c r="H25" s="35">
        <v>22.486750587574935</v>
      </c>
      <c r="I25" s="33">
        <v>40.644748031108549</v>
      </c>
      <c r="J25" s="35">
        <v>4.9974312548326099</v>
      </c>
      <c r="K25" s="35">
        <v>2.735370397567749</v>
      </c>
      <c r="L25" s="35">
        <v>0.14360256493091583</v>
      </c>
      <c r="M25" s="53">
        <v>1.294810869</v>
      </c>
      <c r="N25" s="54">
        <v>30</v>
      </c>
      <c r="O25" s="92">
        <v>45.4</v>
      </c>
      <c r="P25" s="56">
        <v>15.3599996566772</v>
      </c>
      <c r="Q25" s="103">
        <v>89.686000000000007</v>
      </c>
      <c r="R25" s="56">
        <v>0.31</v>
      </c>
      <c r="S25" s="55">
        <v>0.14000000000000001</v>
      </c>
      <c r="T25" s="56">
        <v>0.14000000000000001</v>
      </c>
      <c r="U25" s="103">
        <v>15.8</v>
      </c>
      <c r="V25" s="40">
        <v>74.106999999999999</v>
      </c>
      <c r="W25" s="118">
        <v>6.2369750285759515</v>
      </c>
      <c r="X25" s="118">
        <v>7.9504864327968692</v>
      </c>
      <c r="Y25" s="119">
        <v>4.5827758351654913</v>
      </c>
      <c r="Z25" s="118">
        <v>6.0016400360614881</v>
      </c>
      <c r="AA25" s="119">
        <v>6.5607897363135663</v>
      </c>
      <c r="AB25" s="120">
        <v>6.0891831025423437</v>
      </c>
      <c r="AC25" s="119">
        <v>0.64800000000000002</v>
      </c>
      <c r="AD25" s="118">
        <v>0.63400000000000001</v>
      </c>
      <c r="AE25" s="119">
        <v>0.34200000000000003</v>
      </c>
      <c r="AF25" s="119">
        <v>0.434</v>
      </c>
      <c r="AG25" s="120">
        <v>8</v>
      </c>
    </row>
    <row r="26" spans="1:33" x14ac:dyDescent="0.25">
      <c r="A26" s="5">
        <v>25</v>
      </c>
      <c r="B26" s="32">
        <f t="shared" si="0"/>
        <v>1</v>
      </c>
      <c r="C26" s="6" t="s">
        <v>29</v>
      </c>
      <c r="D26" s="7">
        <v>2004</v>
      </c>
      <c r="E26" s="98">
        <v>13664</v>
      </c>
      <c r="F26" s="98">
        <v>18032.768463028136</v>
      </c>
      <c r="G26" s="35">
        <v>28.816922006834027</v>
      </c>
      <c r="H26" s="35">
        <v>18.937013621437075</v>
      </c>
      <c r="I26" s="33">
        <v>40.692646108946953</v>
      </c>
      <c r="J26" s="35">
        <v>4.8924830237020798</v>
      </c>
      <c r="K26" s="35">
        <v>2.7619361877441406</v>
      </c>
      <c r="L26" s="35">
        <v>0.17148460447788239</v>
      </c>
      <c r="M26" s="53">
        <v>2.5050175160000001</v>
      </c>
      <c r="N26" s="54">
        <v>25</v>
      </c>
      <c r="O26" s="92">
        <v>44.7</v>
      </c>
      <c r="P26" s="56">
        <v>13.5221004486084</v>
      </c>
      <c r="Q26" s="103">
        <v>89.86</v>
      </c>
      <c r="R26" s="56">
        <v>0.33</v>
      </c>
      <c r="S26" s="55">
        <v>0.17</v>
      </c>
      <c r="T26" s="56">
        <v>0.14000000000000001</v>
      </c>
      <c r="U26" s="103">
        <v>15.3</v>
      </c>
      <c r="V26" s="40">
        <v>74.28</v>
      </c>
      <c r="W26" s="118">
        <v>6.3417650337360314</v>
      </c>
      <c r="X26" s="118">
        <v>7.9931405516401952</v>
      </c>
      <c r="Y26" s="119">
        <v>4.7689359861186613</v>
      </c>
      <c r="Z26" s="118">
        <v>6.194563353777343</v>
      </c>
      <c r="AA26" s="119">
        <v>6.497073347266543</v>
      </c>
      <c r="AB26" s="120">
        <v>6.2551119298774154</v>
      </c>
      <c r="AC26" s="119">
        <v>0.64900000000000002</v>
      </c>
      <c r="AD26" s="118">
        <v>0.64</v>
      </c>
      <c r="AE26" s="119">
        <v>0.34899999999999998</v>
      </c>
      <c r="AF26" s="119">
        <v>0.434</v>
      </c>
      <c r="AG26" s="120">
        <v>8</v>
      </c>
    </row>
    <row r="27" spans="1:33" x14ac:dyDescent="0.25">
      <c r="A27" s="5">
        <v>26</v>
      </c>
      <c r="B27" s="32">
        <f t="shared" si="0"/>
        <v>1</v>
      </c>
      <c r="C27" s="6" t="s">
        <v>29</v>
      </c>
      <c r="D27" s="7">
        <v>2005</v>
      </c>
      <c r="E27" s="98">
        <v>14832</v>
      </c>
      <c r="F27" s="98">
        <v>19426.606830083674</v>
      </c>
      <c r="G27" s="35">
        <v>28.626314043908387</v>
      </c>
      <c r="H27" s="35">
        <v>18.340415936715001</v>
      </c>
      <c r="I27" s="33">
        <v>40.551270970623804</v>
      </c>
      <c r="J27" s="35">
        <v>5.7295642011938597</v>
      </c>
      <c r="K27" s="35">
        <v>2.7887601852416992</v>
      </c>
      <c r="L27" s="35">
        <v>0.17579777538776398</v>
      </c>
      <c r="M27" s="53">
        <v>2.6493544149999999</v>
      </c>
      <c r="N27" s="54">
        <v>21.1</v>
      </c>
      <c r="O27" s="92">
        <v>43.9</v>
      </c>
      <c r="P27" s="56">
        <v>11.5059003829956</v>
      </c>
      <c r="Q27" s="103">
        <v>90.031000000000006</v>
      </c>
      <c r="R27" s="56">
        <v>0.34</v>
      </c>
      <c r="S27" s="55">
        <v>0.18</v>
      </c>
      <c r="T27" s="56">
        <v>0.14000000000000001</v>
      </c>
      <c r="U27" s="103">
        <v>14.8</v>
      </c>
      <c r="V27" s="40">
        <v>74.450999999999993</v>
      </c>
      <c r="W27" s="118">
        <v>6.0834425799994367</v>
      </c>
      <c r="X27" s="118">
        <v>7.4368110675246273</v>
      </c>
      <c r="Y27" s="119">
        <v>4.8784200313706299</v>
      </c>
      <c r="Z27" s="118">
        <v>5.4438531438971491</v>
      </c>
      <c r="AA27" s="119">
        <v>6.2752043532701194</v>
      </c>
      <c r="AB27" s="120">
        <v>6.382924303934657</v>
      </c>
      <c r="AC27" s="119">
        <v>0.64100000000000001</v>
      </c>
      <c r="AD27" s="118">
        <v>0.629</v>
      </c>
      <c r="AE27" s="119">
        <v>0.35199999999999998</v>
      </c>
      <c r="AF27" s="119">
        <v>0.434</v>
      </c>
      <c r="AG27" s="120">
        <v>8</v>
      </c>
    </row>
    <row r="28" spans="1:33" x14ac:dyDescent="0.25">
      <c r="A28" s="5">
        <v>27</v>
      </c>
      <c r="B28" s="32">
        <f t="shared" si="0"/>
        <v>1</v>
      </c>
      <c r="C28" s="6" t="s">
        <v>29</v>
      </c>
      <c r="D28" s="7">
        <v>2006</v>
      </c>
      <c r="E28" s="98">
        <v>15871</v>
      </c>
      <c r="F28" s="98">
        <v>20777.833672819419</v>
      </c>
      <c r="G28" s="35">
        <v>29.203279665246896</v>
      </c>
      <c r="H28" s="35">
        <v>17.877793855884878</v>
      </c>
      <c r="I28" s="33">
        <v>40.433479871915118</v>
      </c>
      <c r="J28" s="35">
        <v>6.0839896024634701</v>
      </c>
      <c r="K28" s="35">
        <v>2.7969753742218018</v>
      </c>
      <c r="L28" s="35">
        <v>0.16883754730224609</v>
      </c>
      <c r="M28" s="53">
        <v>2.3810685450000002</v>
      </c>
      <c r="N28" s="54">
        <v>17.3</v>
      </c>
      <c r="O28" s="92">
        <v>43.1</v>
      </c>
      <c r="P28" s="56">
        <v>10.0775003433228</v>
      </c>
      <c r="Q28" s="103">
        <v>90.2</v>
      </c>
      <c r="R28" s="56">
        <v>0.36</v>
      </c>
      <c r="S28" s="55">
        <v>0.17</v>
      </c>
      <c r="T28" s="56">
        <v>0.14000000000000001</v>
      </c>
      <c r="U28" s="103">
        <v>14.4</v>
      </c>
      <c r="V28" s="40">
        <v>74.62</v>
      </c>
      <c r="W28" s="118">
        <v>6.1271380377034461</v>
      </c>
      <c r="X28" s="118">
        <v>7.2363606033826473</v>
      </c>
      <c r="Y28" s="119">
        <v>4.7881406839625607</v>
      </c>
      <c r="Z28" s="118">
        <v>6.1693000980091881</v>
      </c>
      <c r="AA28" s="119">
        <v>6.4180834057314833</v>
      </c>
      <c r="AB28" s="120">
        <v>6.0238053974313504</v>
      </c>
      <c r="AC28" s="119">
        <v>0.624</v>
      </c>
      <c r="AD28" s="118">
        <v>0.629</v>
      </c>
      <c r="AE28" s="119">
        <v>0.36499999999999999</v>
      </c>
      <c r="AF28" s="119">
        <v>0.434</v>
      </c>
      <c r="AG28" s="120">
        <v>8</v>
      </c>
    </row>
    <row r="29" spans="1:33" x14ac:dyDescent="0.25">
      <c r="A29" s="5">
        <v>28</v>
      </c>
      <c r="B29" s="32">
        <f t="shared" si="0"/>
        <v>1</v>
      </c>
      <c r="C29" s="6" t="s">
        <v>29</v>
      </c>
      <c r="D29" s="7">
        <v>2007</v>
      </c>
      <c r="E29" s="98">
        <v>17303</v>
      </c>
      <c r="F29" s="98">
        <v>22424.31869312076</v>
      </c>
      <c r="G29" s="35">
        <v>27.415236133478327</v>
      </c>
      <c r="H29" s="35">
        <v>17.047415451899678</v>
      </c>
      <c r="I29" s="33">
        <v>40.945170618570984</v>
      </c>
      <c r="J29" s="35">
        <v>5.01251539592693</v>
      </c>
      <c r="K29" s="35">
        <v>2.8052146434783936</v>
      </c>
      <c r="L29" s="35">
        <v>0.17956243455410004</v>
      </c>
      <c r="M29" s="53">
        <v>2.2512942360000001</v>
      </c>
      <c r="N29" s="54">
        <v>16.2</v>
      </c>
      <c r="O29" s="92">
        <v>42.1</v>
      </c>
      <c r="P29" s="56">
        <v>8.4700002670288104</v>
      </c>
      <c r="Q29" s="103">
        <v>90.366</v>
      </c>
      <c r="R29" s="56">
        <v>0.37</v>
      </c>
      <c r="S29" s="55">
        <v>0.18</v>
      </c>
      <c r="T29" s="56">
        <v>0.14000000000000001</v>
      </c>
      <c r="U29" s="103">
        <v>14</v>
      </c>
      <c r="V29" s="40">
        <v>74.787000000000006</v>
      </c>
      <c r="W29" s="118">
        <v>6.309386959099788</v>
      </c>
      <c r="X29" s="118">
        <v>7.0746926378720216</v>
      </c>
      <c r="Y29" s="119">
        <v>4.7829668501589708</v>
      </c>
      <c r="Z29" s="118">
        <v>7.1050382270364159</v>
      </c>
      <c r="AA29" s="119">
        <v>6.5178688415093893</v>
      </c>
      <c r="AB29" s="120">
        <v>6.0663682389221414</v>
      </c>
      <c r="AC29" s="119">
        <v>0.621</v>
      </c>
      <c r="AD29" s="118">
        <v>0.625</v>
      </c>
      <c r="AE29" s="119">
        <v>0.36699999999999999</v>
      </c>
      <c r="AF29" s="119">
        <v>0.434</v>
      </c>
      <c r="AG29" s="120">
        <v>8</v>
      </c>
    </row>
    <row r="30" spans="1:33" x14ac:dyDescent="0.25">
      <c r="A30" s="5">
        <v>29</v>
      </c>
      <c r="B30" s="32">
        <f t="shared" si="0"/>
        <v>1</v>
      </c>
      <c r="C30" s="6" t="s">
        <v>29</v>
      </c>
      <c r="D30" s="7">
        <v>2008</v>
      </c>
      <c r="E30" s="98">
        <v>18283</v>
      </c>
      <c r="F30" s="98">
        <v>23103.658340189231</v>
      </c>
      <c r="G30" s="35">
        <v>26.272459939594562</v>
      </c>
      <c r="H30" s="35">
        <v>16.538366098454681</v>
      </c>
      <c r="I30" s="33">
        <v>40.402673379038234</v>
      </c>
      <c r="J30" s="35">
        <v>5.1096524916112003</v>
      </c>
      <c r="K30" s="35">
        <v>2.8134782314300537</v>
      </c>
      <c r="L30" s="35">
        <v>0.17810255289077759</v>
      </c>
      <c r="M30" s="53">
        <v>2.6899009650000001</v>
      </c>
      <c r="N30" s="54">
        <v>14.7</v>
      </c>
      <c r="O30" s="92">
        <v>41.4</v>
      </c>
      <c r="P30" s="56">
        <v>7.8373999595642099</v>
      </c>
      <c r="Q30" s="103">
        <v>90.53</v>
      </c>
      <c r="R30" s="56">
        <v>0.4</v>
      </c>
      <c r="S30" s="55">
        <v>0.18</v>
      </c>
      <c r="T30" s="56">
        <v>0.15</v>
      </c>
      <c r="U30" s="103">
        <v>13.7</v>
      </c>
      <c r="V30" s="40">
        <v>74.951999999999998</v>
      </c>
      <c r="W30" s="118">
        <v>6.224208101546326</v>
      </c>
      <c r="X30" s="118">
        <v>6.8855485912375887</v>
      </c>
      <c r="Y30" s="119">
        <v>4.8350847398804575</v>
      </c>
      <c r="Z30" s="118">
        <v>6.895768047645749</v>
      </c>
      <c r="AA30" s="119">
        <v>6.5376012223332438</v>
      </c>
      <c r="AB30" s="120">
        <v>5.9670379066345909</v>
      </c>
      <c r="AC30" s="119">
        <v>0.60599999999999998</v>
      </c>
      <c r="AD30" s="118">
        <v>0.61</v>
      </c>
      <c r="AE30" s="119">
        <v>0.40100000000000002</v>
      </c>
      <c r="AF30" s="119">
        <v>0.434</v>
      </c>
      <c r="AG30" s="120">
        <v>8</v>
      </c>
    </row>
    <row r="31" spans="1:33" x14ac:dyDescent="0.25">
      <c r="A31" s="5">
        <v>30</v>
      </c>
      <c r="B31" s="32">
        <f t="shared" si="0"/>
        <v>1</v>
      </c>
      <c r="C31" s="6" t="s">
        <v>29</v>
      </c>
      <c r="D31" s="7">
        <v>2009</v>
      </c>
      <c r="E31" s="98">
        <v>16893</v>
      </c>
      <c r="F31" s="98">
        <v>21520.081075321865</v>
      </c>
      <c r="G31" s="35">
        <v>25.284204799373466</v>
      </c>
      <c r="H31" s="35">
        <v>15.583777273805072</v>
      </c>
      <c r="I31" s="33">
        <v>34.05712690548787</v>
      </c>
      <c r="J31" s="35">
        <v>3.2831540492830702</v>
      </c>
      <c r="K31" s="35">
        <v>2.8217661380767822</v>
      </c>
      <c r="L31" s="35">
        <v>0.14169278740882874</v>
      </c>
      <c r="M31" s="53">
        <v>1.2064392260000001</v>
      </c>
      <c r="N31" s="54">
        <v>13.3</v>
      </c>
      <c r="O31" s="92">
        <v>40.700000000000003</v>
      </c>
      <c r="P31" s="56">
        <v>8.6452999114990199</v>
      </c>
      <c r="Q31" s="103">
        <v>90.691000000000003</v>
      </c>
      <c r="R31" s="56">
        <v>0.44</v>
      </c>
      <c r="S31" s="55">
        <v>0.14000000000000001</v>
      </c>
      <c r="T31" s="56">
        <v>0.14000000000000001</v>
      </c>
      <c r="U31" s="103">
        <v>13.3</v>
      </c>
      <c r="V31" s="40">
        <v>75.116</v>
      </c>
      <c r="W31" s="118">
        <v>6.0174047176526857</v>
      </c>
      <c r="X31" s="118">
        <v>6.298286614546484</v>
      </c>
      <c r="Y31" s="119">
        <v>4.7882140444828876</v>
      </c>
      <c r="Z31" s="118">
        <v>7.0261215283726379</v>
      </c>
      <c r="AA31" s="119">
        <v>6.1798426617900439</v>
      </c>
      <c r="AB31" s="120">
        <v>5.7945587390713733</v>
      </c>
      <c r="AC31" s="119">
        <v>0.60199999999999998</v>
      </c>
      <c r="AD31" s="118">
        <v>0.61</v>
      </c>
      <c r="AE31" s="119">
        <v>0.40100000000000002</v>
      </c>
      <c r="AF31" s="119">
        <v>0.434</v>
      </c>
      <c r="AG31" s="120">
        <v>8</v>
      </c>
    </row>
    <row r="32" spans="1:33" x14ac:dyDescent="0.25">
      <c r="A32" s="5">
        <v>31</v>
      </c>
      <c r="B32" s="32">
        <f t="shared" si="0"/>
        <v>1</v>
      </c>
      <c r="C32" s="6" t="s">
        <v>29</v>
      </c>
      <c r="D32" s="7">
        <v>2010</v>
      </c>
      <c r="E32" s="98">
        <v>18660</v>
      </c>
      <c r="F32" s="98">
        <v>23521.476230394514</v>
      </c>
      <c r="G32" s="35">
        <v>25.25877625767221</v>
      </c>
      <c r="H32" s="35">
        <v>15.844860806419483</v>
      </c>
      <c r="I32" s="33">
        <v>34.971013263569574</v>
      </c>
      <c r="J32" s="35">
        <v>3.4841307797588899</v>
      </c>
      <c r="K32" s="35">
        <v>2.8300783634185791</v>
      </c>
      <c r="L32" s="35">
        <v>0.16479635238647461</v>
      </c>
      <c r="M32" s="53">
        <v>2.6751617190000001</v>
      </c>
      <c r="N32" s="54">
        <v>12.7</v>
      </c>
      <c r="O32" s="92">
        <v>40</v>
      </c>
      <c r="P32" s="56">
        <v>7.7139000892639196</v>
      </c>
      <c r="Q32" s="103">
        <v>90.849000000000004</v>
      </c>
      <c r="R32" s="56">
        <v>0.44</v>
      </c>
      <c r="S32" s="55">
        <v>0.16</v>
      </c>
      <c r="T32" s="56">
        <v>0.15</v>
      </c>
      <c r="U32" s="103">
        <v>12.9</v>
      </c>
      <c r="V32" s="40">
        <v>75.278000000000006</v>
      </c>
      <c r="W32" s="118">
        <v>5.8177489344772342</v>
      </c>
      <c r="X32" s="118">
        <v>6.4695525011387902</v>
      </c>
      <c r="Y32" s="119">
        <v>4.7630303565388488</v>
      </c>
      <c r="Z32" s="118">
        <v>6.5873994558493809</v>
      </c>
      <c r="AA32" s="119">
        <v>5.8883006174127184</v>
      </c>
      <c r="AB32" s="120">
        <v>5.3804617414464309</v>
      </c>
      <c r="AC32" s="119">
        <v>0.59899999999999998</v>
      </c>
      <c r="AD32" s="118">
        <v>0.61</v>
      </c>
      <c r="AE32" s="119">
        <v>0.39100000000000001</v>
      </c>
      <c r="AF32" s="119">
        <v>0.434</v>
      </c>
      <c r="AG32" s="120">
        <v>8</v>
      </c>
    </row>
    <row r="33" spans="1:33" x14ac:dyDescent="0.25">
      <c r="A33" s="5">
        <v>32</v>
      </c>
      <c r="B33" s="32">
        <f t="shared" si="0"/>
        <v>1</v>
      </c>
      <c r="C33" s="6" t="s">
        <v>29</v>
      </c>
      <c r="D33" s="7">
        <v>2011</v>
      </c>
      <c r="E33" s="98">
        <v>20003</v>
      </c>
      <c r="F33" s="98">
        <v>24647.845196587888</v>
      </c>
      <c r="G33" s="35">
        <v>25.212697605884344</v>
      </c>
      <c r="H33" s="35">
        <v>15.85069839426626</v>
      </c>
      <c r="I33" s="33">
        <v>35.206154999964362</v>
      </c>
      <c r="J33" s="35">
        <v>3.9142597674387098</v>
      </c>
      <c r="K33" s="35">
        <v>2.8585422039031982</v>
      </c>
      <c r="L33" s="35">
        <v>0.17258428037166595</v>
      </c>
      <c r="M33" s="53">
        <v>2.0446400800000002</v>
      </c>
      <c r="N33" s="54">
        <v>8.8000000000000007</v>
      </c>
      <c r="O33" s="92">
        <v>39.299999999999997</v>
      </c>
      <c r="P33" s="56">
        <v>7.1795001029968297</v>
      </c>
      <c r="Q33" s="103">
        <v>90.99</v>
      </c>
      <c r="R33" s="56">
        <v>0.47</v>
      </c>
      <c r="S33" s="55">
        <v>0.17</v>
      </c>
      <c r="T33" s="56">
        <v>0.16</v>
      </c>
      <c r="U33" s="103">
        <v>12.4</v>
      </c>
      <c r="V33" s="40">
        <v>75.438999999999993</v>
      </c>
      <c r="W33" s="118">
        <v>5.8488947635331376</v>
      </c>
      <c r="X33" s="118">
        <v>6.2293251586672103</v>
      </c>
      <c r="Y33" s="119">
        <v>4.7295945944682662</v>
      </c>
      <c r="Z33" s="118">
        <v>7.0737346797337946</v>
      </c>
      <c r="AA33" s="119">
        <v>5.5227523348809937</v>
      </c>
      <c r="AB33" s="120">
        <v>5.6890670499154217</v>
      </c>
      <c r="AC33" s="119">
        <v>0.59399999999999997</v>
      </c>
      <c r="AD33" s="118">
        <v>0.60899999999999999</v>
      </c>
      <c r="AE33" s="119">
        <v>0.39300000000000002</v>
      </c>
      <c r="AF33" s="119">
        <v>0.434</v>
      </c>
      <c r="AG33" s="120">
        <v>8</v>
      </c>
    </row>
    <row r="34" spans="1:33" x14ac:dyDescent="0.25">
      <c r="A34" s="5">
        <v>33</v>
      </c>
      <c r="B34" s="32">
        <f t="shared" si="0"/>
        <v>1</v>
      </c>
      <c r="C34" s="6" t="s">
        <v>29</v>
      </c>
      <c r="D34" s="7">
        <v>2012</v>
      </c>
      <c r="E34" s="98">
        <v>19841</v>
      </c>
      <c r="F34" s="98">
        <v>24119.078806370249</v>
      </c>
      <c r="G34" s="35">
        <v>24.429057064912225</v>
      </c>
      <c r="H34" s="35">
        <v>15.21680091159544</v>
      </c>
      <c r="I34" s="33">
        <v>30.526542371710804</v>
      </c>
      <c r="J34" s="35">
        <v>3.7643736113975002</v>
      </c>
      <c r="K34" s="35">
        <v>2.8872923851013184</v>
      </c>
      <c r="L34" s="35">
        <v>0.14920800924301147</v>
      </c>
      <c r="M34" s="53">
        <v>2.8066719</v>
      </c>
      <c r="N34" s="54">
        <v>8.4</v>
      </c>
      <c r="O34" s="92">
        <v>38.799999999999997</v>
      </c>
      <c r="P34" s="56">
        <v>7.2165999412536603</v>
      </c>
      <c r="Q34" s="103">
        <v>91.120999999999995</v>
      </c>
      <c r="R34" s="56">
        <v>0.52</v>
      </c>
      <c r="S34" s="55">
        <v>0.15</v>
      </c>
      <c r="T34" s="56">
        <v>0.15</v>
      </c>
      <c r="U34" s="103">
        <v>11.8</v>
      </c>
      <c r="V34" s="40">
        <v>75.597999999999999</v>
      </c>
      <c r="W34" s="118">
        <v>5.3306572302145367</v>
      </c>
      <c r="X34" s="118">
        <v>6.107741326898962</v>
      </c>
      <c r="Y34" s="119">
        <v>4.6675074593682897</v>
      </c>
      <c r="Z34" s="118">
        <v>6.5753530309742692</v>
      </c>
      <c r="AA34" s="119">
        <v>3.3832134768120561</v>
      </c>
      <c r="AB34" s="120">
        <v>5.9194708570191059</v>
      </c>
      <c r="AC34" s="119">
        <v>0.59099999999999997</v>
      </c>
      <c r="AD34" s="118">
        <v>0.60899999999999999</v>
      </c>
      <c r="AE34" s="119">
        <v>0.40300000000000002</v>
      </c>
      <c r="AF34" s="119">
        <v>0.434</v>
      </c>
      <c r="AG34" s="120">
        <v>8</v>
      </c>
    </row>
    <row r="35" spans="1:33" x14ac:dyDescent="0.25">
      <c r="A35" s="5">
        <v>34</v>
      </c>
      <c r="B35" s="32">
        <f t="shared" si="0"/>
        <v>1</v>
      </c>
      <c r="C35" s="6" t="s">
        <v>29</v>
      </c>
      <c r="D35" s="7">
        <v>2013</v>
      </c>
      <c r="E35" s="98">
        <v>19876</v>
      </c>
      <c r="F35" s="98">
        <v>24424.350411258467</v>
      </c>
      <c r="G35" s="35">
        <v>24.005881442307185</v>
      </c>
      <c r="H35" s="35">
        <v>15.011054255344286</v>
      </c>
      <c r="I35" s="33">
        <v>29.333929002103709</v>
      </c>
      <c r="J35" s="35">
        <v>3.3540304830641499</v>
      </c>
      <c r="K35" s="35">
        <v>2.9163317680358887</v>
      </c>
      <c r="L35" s="35">
        <v>0.1514982134103775</v>
      </c>
      <c r="M35" s="53">
        <v>1.7792055360000001</v>
      </c>
      <c r="N35" s="54">
        <v>8.1999999999999993</v>
      </c>
      <c r="O35" s="92">
        <v>38.299999999999997</v>
      </c>
      <c r="P35" s="56">
        <v>7.0995998382568404</v>
      </c>
      <c r="Q35" s="103">
        <v>91.248999999999995</v>
      </c>
      <c r="R35" s="56">
        <v>0.54</v>
      </c>
      <c r="S35" s="55">
        <v>0.15</v>
      </c>
      <c r="T35" s="56">
        <v>0.14000000000000001</v>
      </c>
      <c r="U35" s="103">
        <v>11.3</v>
      </c>
      <c r="V35" s="40">
        <v>75.756</v>
      </c>
      <c r="W35" s="118">
        <v>5.1357257270969487</v>
      </c>
      <c r="X35" s="118">
        <v>5.924673573985439</v>
      </c>
      <c r="Y35" s="119">
        <v>4.2641889766832435</v>
      </c>
      <c r="Z35" s="118">
        <v>6.2476366630376639</v>
      </c>
      <c r="AA35" s="119">
        <v>3.5547012325142164</v>
      </c>
      <c r="AB35" s="120">
        <v>5.6874281892641827</v>
      </c>
      <c r="AC35" s="119">
        <v>0.59</v>
      </c>
      <c r="AD35" s="118">
        <v>0.58299999999999996</v>
      </c>
      <c r="AE35" s="119">
        <v>0.40400000000000003</v>
      </c>
      <c r="AF35" s="119">
        <v>0.46</v>
      </c>
      <c r="AG35" s="120">
        <v>8</v>
      </c>
    </row>
    <row r="36" spans="1:33" x14ac:dyDescent="0.25">
      <c r="A36" s="5">
        <v>35</v>
      </c>
      <c r="B36" s="32">
        <f t="shared" si="0"/>
        <v>1</v>
      </c>
      <c r="C36" s="6" t="s">
        <v>29</v>
      </c>
      <c r="D36" s="7">
        <v>2014</v>
      </c>
      <c r="E36" s="98">
        <v>19000</v>
      </c>
      <c r="F36" s="98">
        <v>23550.305367787878</v>
      </c>
      <c r="G36" s="35">
        <v>24.277394493660172</v>
      </c>
      <c r="H36" s="35">
        <v>14.772778549182085</v>
      </c>
      <c r="I36" s="33">
        <v>28.406793645227452</v>
      </c>
      <c r="J36" s="35">
        <v>3.03487044523242</v>
      </c>
      <c r="K36" s="35">
        <v>2.9456627368927002</v>
      </c>
      <c r="L36" s="35">
        <v>0.14487707614898682</v>
      </c>
      <c r="M36" s="53">
        <v>0.96240665000000003</v>
      </c>
      <c r="N36" s="54">
        <v>8.9</v>
      </c>
      <c r="O36" s="92">
        <v>37.9</v>
      </c>
      <c r="P36" s="56">
        <v>7.26760005950928</v>
      </c>
      <c r="Q36" s="103">
        <v>91.376999999999995</v>
      </c>
      <c r="R36" s="56">
        <v>0.54</v>
      </c>
      <c r="S36" s="55">
        <v>0.14000000000000001</v>
      </c>
      <c r="T36" s="56">
        <v>0.13</v>
      </c>
      <c r="U36" s="103">
        <v>10.7</v>
      </c>
      <c r="V36" s="40">
        <v>75.912999999999997</v>
      </c>
      <c r="W36" s="118">
        <v>4.6883227168172992</v>
      </c>
      <c r="X36" s="118">
        <v>5.6810789283539407</v>
      </c>
      <c r="Y36" s="119">
        <v>4.2868296565549624</v>
      </c>
      <c r="Z36" s="118">
        <v>4.7770954776478858</v>
      </c>
      <c r="AA36" s="119">
        <v>3.1429906564351322</v>
      </c>
      <c r="AB36" s="120">
        <v>5.5536188650945784</v>
      </c>
      <c r="AC36" s="119">
        <v>0.60699999999999998</v>
      </c>
      <c r="AD36" s="118">
        <v>0.58299999999999996</v>
      </c>
      <c r="AE36" s="119">
        <v>0.40699999999999997</v>
      </c>
      <c r="AF36" s="119">
        <v>0.46</v>
      </c>
      <c r="AG36" s="120">
        <v>8</v>
      </c>
    </row>
    <row r="37" spans="1:33" x14ac:dyDescent="0.25">
      <c r="A37" s="5">
        <v>36</v>
      </c>
      <c r="B37" s="32">
        <f t="shared" si="0"/>
        <v>1</v>
      </c>
      <c r="C37" s="6" t="s">
        <v>29</v>
      </c>
      <c r="D37" s="7">
        <v>2015</v>
      </c>
      <c r="E37" s="98">
        <v>19316</v>
      </c>
      <c r="F37" s="98">
        <v>23934.096282071092</v>
      </c>
      <c r="G37" s="35">
        <v>23.15305613590499</v>
      </c>
      <c r="H37" s="35">
        <v>14.181585454983519</v>
      </c>
      <c r="I37" s="33">
        <v>22.486226088979159</v>
      </c>
      <c r="J37" s="35">
        <v>1.33670999919501</v>
      </c>
      <c r="K37" s="35">
        <v>2.9752891063690186</v>
      </c>
      <c r="L37" s="35">
        <v>0.14268715679645538</v>
      </c>
      <c r="M37" s="53">
        <v>1.977134618</v>
      </c>
      <c r="N37" s="54"/>
      <c r="O37" s="92">
        <v>37.700000000000003</v>
      </c>
      <c r="P37" s="56"/>
      <c r="Q37" s="103">
        <v>91.503</v>
      </c>
      <c r="R37" s="56">
        <v>0.54</v>
      </c>
      <c r="S37" s="55">
        <v>0.14000000000000001</v>
      </c>
      <c r="T37" s="56">
        <v>0.12</v>
      </c>
      <c r="U37" s="103">
        <v>10.199999999999999</v>
      </c>
      <c r="V37" s="40">
        <v>76.067999999999998</v>
      </c>
      <c r="W37" s="118">
        <v>5.17362578399133</v>
      </c>
      <c r="X37" s="118">
        <v>6.0147232953191976</v>
      </c>
      <c r="Y37" s="119">
        <v>4.2875092977699376</v>
      </c>
      <c r="Z37" s="118">
        <v>6.4553307314504123</v>
      </c>
      <c r="AA37" s="119">
        <v>3.3788760363416959</v>
      </c>
      <c r="AB37" s="120">
        <v>5.7316895590754093</v>
      </c>
      <c r="AC37" s="119">
        <v>0.6</v>
      </c>
      <c r="AD37" s="118">
        <v>0.61099999999999999</v>
      </c>
      <c r="AE37" s="119">
        <v>0.40100000000000002</v>
      </c>
      <c r="AF37" s="119">
        <v>0.433</v>
      </c>
      <c r="AG37" s="120">
        <v>9</v>
      </c>
    </row>
    <row r="38" spans="1:33" x14ac:dyDescent="0.25">
      <c r="A38" s="5">
        <v>37</v>
      </c>
      <c r="B38" s="32">
        <f t="shared" si="0"/>
        <v>1</v>
      </c>
      <c r="C38" s="6" t="s">
        <v>29</v>
      </c>
      <c r="D38" s="7">
        <v>2016</v>
      </c>
      <c r="E38" s="98">
        <v>18695</v>
      </c>
      <c r="F38" s="98">
        <v>23189.730594238466</v>
      </c>
      <c r="G38" s="35">
        <v>22.054107211210834</v>
      </c>
      <c r="H38" s="35">
        <v>13.488025970805079</v>
      </c>
      <c r="I38" s="33">
        <v>26.093887848879856</v>
      </c>
      <c r="J38" s="35">
        <v>1.13493944398007</v>
      </c>
      <c r="K38" s="35">
        <v>3.0052134990692139</v>
      </c>
      <c r="L38" s="35">
        <v>0.13550758361816406</v>
      </c>
      <c r="M38" s="53">
        <v>0.58474993200000003</v>
      </c>
      <c r="N38" s="54">
        <v>8.5</v>
      </c>
      <c r="O38" s="92">
        <v>37.6</v>
      </c>
      <c r="P38" s="56"/>
      <c r="Q38" s="103">
        <v>91.626999999999995</v>
      </c>
      <c r="R38" s="56">
        <v>0.54</v>
      </c>
      <c r="S38" s="55">
        <v>0.14000000000000001</v>
      </c>
      <c r="T38" s="56">
        <v>0.12</v>
      </c>
      <c r="U38" s="103">
        <v>9.6999999999999993</v>
      </c>
      <c r="V38" s="40">
        <v>76.221000000000004</v>
      </c>
      <c r="W38" s="118">
        <v>5.5461098676741383</v>
      </c>
      <c r="X38" s="118">
        <v>5.9332557471230771</v>
      </c>
      <c r="Y38" s="119">
        <v>4.4379304420296268</v>
      </c>
      <c r="Z38" s="118">
        <v>5.6355425045150902</v>
      </c>
      <c r="AA38" s="119">
        <v>6.174137627050154</v>
      </c>
      <c r="AB38" s="120">
        <v>5.5496830176527423</v>
      </c>
      <c r="AC38" s="119">
        <v>0.622</v>
      </c>
      <c r="AD38" s="118">
        <v>0.69099999999999995</v>
      </c>
      <c r="AE38" s="119">
        <v>0.29299999999999998</v>
      </c>
      <c r="AF38" s="119">
        <v>0.41299999999999998</v>
      </c>
      <c r="AG38" s="120">
        <v>9</v>
      </c>
    </row>
    <row r="39" spans="1:33" x14ac:dyDescent="0.25">
      <c r="A39" s="5">
        <v>38</v>
      </c>
      <c r="B39" s="32">
        <f t="shared" si="0"/>
        <v>1</v>
      </c>
      <c r="C39" s="6" t="s">
        <v>29</v>
      </c>
      <c r="D39" s="7">
        <v>2017</v>
      </c>
      <c r="E39" s="100">
        <f>E38*(F39/F38)</f>
        <v>18995.855334168951</v>
      </c>
      <c r="F39" s="100">
        <v>23562.918834260803</v>
      </c>
      <c r="G39" s="35">
        <v>21.869065095790933</v>
      </c>
      <c r="H39" s="35">
        <v>12.852655747086272</v>
      </c>
      <c r="I39" s="33">
        <v>25.223331963476653</v>
      </c>
      <c r="J39" s="35">
        <v>1.3228127479540801</v>
      </c>
      <c r="K39" s="35">
        <v>3.0354387760162354</v>
      </c>
      <c r="L39" s="35">
        <v>0.15580394864082336</v>
      </c>
      <c r="M39" s="53">
        <v>1.789364285</v>
      </c>
      <c r="N39" s="54">
        <v>7.7</v>
      </c>
      <c r="O39" s="92">
        <v>37.5</v>
      </c>
      <c r="P39" s="56">
        <v>8.3473997116088903</v>
      </c>
      <c r="Q39" s="103">
        <v>91.748999999999995</v>
      </c>
      <c r="R39" s="56">
        <v>0.54</v>
      </c>
      <c r="S39" s="55">
        <v>0.16</v>
      </c>
      <c r="T39" s="56">
        <v>0.12</v>
      </c>
      <c r="U39" s="103">
        <v>9.3000000000000007</v>
      </c>
      <c r="V39" s="40">
        <v>76.372</v>
      </c>
      <c r="W39" s="118">
        <v>5.9752814093227107</v>
      </c>
      <c r="X39" s="118">
        <v>6.0644303496719996</v>
      </c>
      <c r="Y39" s="119">
        <v>4.5004968103498495</v>
      </c>
      <c r="Z39" s="118">
        <v>6.6375903157397556</v>
      </c>
      <c r="AA39" s="119">
        <v>6.7348733107602685</v>
      </c>
      <c r="AB39" s="120">
        <v>5.9390162600916838</v>
      </c>
      <c r="AC39" s="119">
        <v>0.60899999999999999</v>
      </c>
      <c r="AD39" s="118">
        <v>0.68799999999999994</v>
      </c>
      <c r="AE39" s="119">
        <v>0.29699999999999999</v>
      </c>
      <c r="AF39" s="119">
        <v>0.41299999999999998</v>
      </c>
      <c r="AG39" s="120">
        <v>9</v>
      </c>
    </row>
    <row r="40" spans="1:33" ht="15.75" thickBot="1" x14ac:dyDescent="0.3">
      <c r="A40" s="12">
        <v>39</v>
      </c>
      <c r="B40" s="13">
        <f t="shared" si="0"/>
        <v>1</v>
      </c>
      <c r="C40" s="14" t="s">
        <v>29</v>
      </c>
      <c r="D40" s="15">
        <v>2018</v>
      </c>
      <c r="E40" s="101">
        <f>E39*(F40/F39)</f>
        <v>18337.197559129912</v>
      </c>
      <c r="F40" s="101">
        <v>22745.903784410264</v>
      </c>
      <c r="G40" s="77">
        <v>22.967277338262441</v>
      </c>
      <c r="H40" s="77">
        <v>12.69099258655941</v>
      </c>
      <c r="I40" s="76">
        <v>30.700446024182487</v>
      </c>
      <c r="J40" s="77"/>
      <c r="K40" s="77"/>
      <c r="L40" s="77"/>
      <c r="M40" s="78">
        <v>2.2937102459999998</v>
      </c>
      <c r="N40" s="79">
        <v>9.6</v>
      </c>
      <c r="O40" s="94"/>
      <c r="P40" s="81">
        <v>9.2204999923706108</v>
      </c>
      <c r="Q40" s="105">
        <v>91.87</v>
      </c>
      <c r="R40" s="81"/>
      <c r="S40" s="80"/>
      <c r="T40" s="81"/>
      <c r="U40" s="105">
        <v>8.8000000000000007</v>
      </c>
      <c r="V40" s="82">
        <v>76.52</v>
      </c>
      <c r="W40" s="124">
        <v>5.7822739286338649</v>
      </c>
      <c r="X40" s="124">
        <v>6.048118153767339</v>
      </c>
      <c r="Y40" s="125">
        <v>4.6348902104521263</v>
      </c>
      <c r="Z40" s="124">
        <v>5.0650752013428866</v>
      </c>
      <c r="AA40" s="125">
        <v>7.4058851600069078</v>
      </c>
      <c r="AB40" s="126">
        <v>5.7574009176000693</v>
      </c>
      <c r="AC40" s="125">
        <v>0.625</v>
      </c>
      <c r="AD40" s="124">
        <v>0.67600000000000005</v>
      </c>
      <c r="AE40" s="125">
        <v>0.316</v>
      </c>
      <c r="AF40" s="125">
        <v>0.40500000000000003</v>
      </c>
      <c r="AG40" s="126">
        <v>9</v>
      </c>
    </row>
    <row r="41" spans="1:33" x14ac:dyDescent="0.25">
      <c r="A41" s="5">
        <v>1</v>
      </c>
      <c r="B41" s="32">
        <v>2</v>
      </c>
      <c r="C41" s="6" t="s">
        <v>30</v>
      </c>
      <c r="D41" s="7">
        <v>1980</v>
      </c>
      <c r="E41" s="97">
        <v>2229</v>
      </c>
      <c r="F41" s="97"/>
      <c r="G41" s="35">
        <v>28.828828828828829</v>
      </c>
      <c r="H41" s="34">
        <v>12.612612612612612</v>
      </c>
      <c r="I41" s="33">
        <v>46.846846846846844</v>
      </c>
      <c r="J41" s="35">
        <v>11.4189928644979</v>
      </c>
      <c r="K41" s="35">
        <v>1.8546721935272217</v>
      </c>
      <c r="L41" s="35">
        <v>0.12009360641241074</v>
      </c>
      <c r="M41" s="53">
        <v>1.0382342339999999</v>
      </c>
      <c r="N41" s="54"/>
      <c r="O41" s="92"/>
      <c r="P41" s="56">
        <v>6.0999999046325701</v>
      </c>
      <c r="Q41" s="103">
        <v>45.451000000000001</v>
      </c>
      <c r="R41" s="39">
        <v>0.53</v>
      </c>
      <c r="S41" s="38">
        <v>0.12</v>
      </c>
      <c r="T41" s="56">
        <v>0.28000000000000003</v>
      </c>
      <c r="U41" s="103">
        <v>110.5</v>
      </c>
      <c r="V41" s="40">
        <v>50.348999999999997</v>
      </c>
      <c r="W41" s="117">
        <v>4.4370925525375426</v>
      </c>
      <c r="X41" s="118">
        <v>5.6630781397970829</v>
      </c>
      <c r="Y41" s="119">
        <v>2.9872334047656577</v>
      </c>
      <c r="Z41" s="118">
        <v>5.3885908379327931</v>
      </c>
      <c r="AA41" s="119">
        <v>4.6542938967879621</v>
      </c>
      <c r="AB41" s="120">
        <v>3.5917407961760652</v>
      </c>
      <c r="AC41" s="119">
        <v>3.2000000000000001E-2</v>
      </c>
      <c r="AD41" s="118">
        <v>4.8000000000000001E-2</v>
      </c>
      <c r="AE41" s="119">
        <v>0.91600000000000004</v>
      </c>
      <c r="AF41" s="119">
        <v>0.81799999999999995</v>
      </c>
      <c r="AG41" s="120">
        <v>-7</v>
      </c>
    </row>
    <row r="42" spans="1:33" x14ac:dyDescent="0.25">
      <c r="A42" s="5">
        <v>2</v>
      </c>
      <c r="B42" s="32">
        <f>B41</f>
        <v>2</v>
      </c>
      <c r="C42" s="6" t="s">
        <v>30</v>
      </c>
      <c r="D42" s="7">
        <v>1981</v>
      </c>
      <c r="E42" s="98">
        <v>2238</v>
      </c>
      <c r="F42" s="98"/>
      <c r="G42" s="35">
        <v>29.166666666666664</v>
      </c>
      <c r="H42" s="35">
        <v>14.583333333333332</v>
      </c>
      <c r="I42" s="33">
        <v>46.527777777777779</v>
      </c>
      <c r="J42" s="35">
        <v>5.3908165754531199</v>
      </c>
      <c r="K42" s="35">
        <v>1.8836408853530884</v>
      </c>
      <c r="L42" s="35">
        <v>0.13698548078536987</v>
      </c>
      <c r="M42" s="53">
        <v>1.289002778</v>
      </c>
      <c r="N42" s="54"/>
      <c r="O42" s="92"/>
      <c r="P42" s="56">
        <v>10.1599998474121</v>
      </c>
      <c r="Q42" s="103">
        <v>46.459000000000003</v>
      </c>
      <c r="R42" s="56">
        <v>0.52</v>
      </c>
      <c r="S42" s="55">
        <v>0.14000000000000001</v>
      </c>
      <c r="T42" s="56">
        <v>0.22</v>
      </c>
      <c r="U42" s="103">
        <v>107.9</v>
      </c>
      <c r="V42" s="40">
        <v>50.883000000000003</v>
      </c>
      <c r="W42" s="118"/>
      <c r="X42" s="118"/>
      <c r="Y42" s="119"/>
      <c r="Z42" s="118"/>
      <c r="AA42" s="119"/>
      <c r="AB42" s="120"/>
      <c r="AC42" s="119">
        <v>2.4E-2</v>
      </c>
      <c r="AD42" s="118">
        <v>3.7999999999999999E-2</v>
      </c>
      <c r="AE42" s="119">
        <v>0.94</v>
      </c>
      <c r="AF42" s="119">
        <v>0.84299999999999997</v>
      </c>
      <c r="AG42" s="120">
        <v>-7</v>
      </c>
    </row>
    <row r="43" spans="1:33" x14ac:dyDescent="0.25">
      <c r="A43" s="5">
        <v>3</v>
      </c>
      <c r="B43" s="32">
        <f t="shared" ref="B43:B79" si="1">B42</f>
        <v>2</v>
      </c>
      <c r="C43" s="6" t="s">
        <v>30</v>
      </c>
      <c r="D43" s="7">
        <v>1982</v>
      </c>
      <c r="E43" s="98">
        <v>2122</v>
      </c>
      <c r="F43" s="98"/>
      <c r="G43" s="35">
        <v>31.564245810055862</v>
      </c>
      <c r="H43" s="35">
        <v>7.5418994413407825</v>
      </c>
      <c r="I43" s="33">
        <v>58.379888268156421</v>
      </c>
      <c r="J43" s="35">
        <v>4.1600461632657604</v>
      </c>
      <c r="K43" s="35">
        <v>1.9130619764328003</v>
      </c>
      <c r="L43" s="35">
        <v>8.3804279565811157E-2</v>
      </c>
      <c r="M43" s="53">
        <v>0.55660052199999999</v>
      </c>
      <c r="N43" s="54"/>
      <c r="O43" s="92"/>
      <c r="P43" s="56">
        <v>11.6000003814697</v>
      </c>
      <c r="Q43" s="103">
        <v>47.472000000000001</v>
      </c>
      <c r="R43" s="56">
        <v>0.51</v>
      </c>
      <c r="S43" s="55">
        <v>0.08</v>
      </c>
      <c r="T43" s="56">
        <v>0.13</v>
      </c>
      <c r="U43" s="103">
        <v>105.4</v>
      </c>
      <c r="V43" s="40">
        <v>51.427</v>
      </c>
      <c r="W43" s="118"/>
      <c r="X43" s="118"/>
      <c r="Y43" s="119"/>
      <c r="Z43" s="118"/>
      <c r="AA43" s="119"/>
      <c r="AB43" s="120"/>
      <c r="AC43" s="119">
        <v>0.107</v>
      </c>
      <c r="AD43" s="118">
        <v>0.245</v>
      </c>
      <c r="AE43" s="119">
        <v>0.78100000000000003</v>
      </c>
      <c r="AF43" s="119">
        <v>0.751</v>
      </c>
      <c r="AG43" s="120">
        <v>7</v>
      </c>
    </row>
    <row r="44" spans="1:33" x14ac:dyDescent="0.25">
      <c r="A44" s="5">
        <v>4</v>
      </c>
      <c r="B44" s="32">
        <f t="shared" si="1"/>
        <v>2</v>
      </c>
      <c r="C44" s="6" t="s">
        <v>30</v>
      </c>
      <c r="D44" s="7">
        <v>1983</v>
      </c>
      <c r="E44" s="98">
        <v>2060</v>
      </c>
      <c r="F44" s="98"/>
      <c r="G44" s="35">
        <v>33.598726114649679</v>
      </c>
      <c r="H44" s="35">
        <v>12.022292993630574</v>
      </c>
      <c r="I44" s="33">
        <v>52.388535031847141</v>
      </c>
      <c r="J44" s="35">
        <v>5.0616652114943603</v>
      </c>
      <c r="K44" s="35">
        <v>1.9429426193237305</v>
      </c>
      <c r="L44" s="35">
        <v>8.0733858048915863E-2</v>
      </c>
      <c r="M44" s="53">
        <v>0.12909315299999999</v>
      </c>
      <c r="N44" s="54"/>
      <c r="O44" s="92"/>
      <c r="P44" s="56">
        <v>14.189999580383301</v>
      </c>
      <c r="Q44" s="103">
        <v>48.485999999999997</v>
      </c>
      <c r="R44" s="56">
        <v>0.56999999999999995</v>
      </c>
      <c r="S44" s="55">
        <v>0.08</v>
      </c>
      <c r="T44" s="56">
        <v>0.12</v>
      </c>
      <c r="U44" s="103">
        <v>103</v>
      </c>
      <c r="V44" s="40">
        <v>51.98</v>
      </c>
      <c r="W44" s="118"/>
      <c r="X44" s="118"/>
      <c r="Y44" s="119"/>
      <c r="Z44" s="118"/>
      <c r="AA44" s="119"/>
      <c r="AB44" s="120"/>
      <c r="AC44" s="119">
        <v>0.20699999999999999</v>
      </c>
      <c r="AD44" s="118">
        <v>0.38</v>
      </c>
      <c r="AE44" s="119">
        <v>0.627</v>
      </c>
      <c r="AF44" s="119">
        <v>0.72799999999999998</v>
      </c>
      <c r="AG44" s="120">
        <v>7</v>
      </c>
    </row>
    <row r="45" spans="1:33" x14ac:dyDescent="0.25">
      <c r="A45" s="5">
        <v>5</v>
      </c>
      <c r="B45" s="32">
        <f t="shared" si="1"/>
        <v>2</v>
      </c>
      <c r="C45" s="6" t="s">
        <v>30</v>
      </c>
      <c r="D45" s="7">
        <v>1984</v>
      </c>
      <c r="E45" s="98">
        <v>2140</v>
      </c>
      <c r="F45" s="98"/>
      <c r="G45" s="35">
        <v>31.550111128340312</v>
      </c>
      <c r="H45" s="35">
        <v>11.335090711738253</v>
      </c>
      <c r="I45" s="33">
        <v>49.470202098516566</v>
      </c>
      <c r="J45" s="35">
        <v>3.7308611963193798</v>
      </c>
      <c r="K45" s="35">
        <v>1.973289966583252</v>
      </c>
      <c r="L45" s="35">
        <v>0.10671430826187134</v>
      </c>
      <c r="M45" s="53">
        <v>0.113461364</v>
      </c>
      <c r="N45" s="54"/>
      <c r="O45" s="92"/>
      <c r="P45" s="56">
        <v>14.6599998474121</v>
      </c>
      <c r="Q45" s="103">
        <v>49.503999999999998</v>
      </c>
      <c r="R45" s="56">
        <v>0.72</v>
      </c>
      <c r="S45" s="55">
        <v>0.11</v>
      </c>
      <c r="T45" s="56">
        <v>0.09</v>
      </c>
      <c r="U45" s="103">
        <v>100.4</v>
      </c>
      <c r="V45" s="40">
        <v>52.542999999999999</v>
      </c>
      <c r="W45" s="118"/>
      <c r="X45" s="118"/>
      <c r="Y45" s="119"/>
      <c r="Z45" s="118"/>
      <c r="AA45" s="119"/>
      <c r="AB45" s="120"/>
      <c r="AC45" s="119">
        <v>0.224</v>
      </c>
      <c r="AD45" s="118">
        <v>0.38900000000000001</v>
      </c>
      <c r="AE45" s="119">
        <v>0.60699999999999998</v>
      </c>
      <c r="AF45" s="119">
        <v>0.71599999999999997</v>
      </c>
      <c r="AG45" s="120">
        <v>7</v>
      </c>
    </row>
    <row r="46" spans="1:33" x14ac:dyDescent="0.25">
      <c r="A46" s="5">
        <v>6</v>
      </c>
      <c r="B46" s="32">
        <f t="shared" si="1"/>
        <v>2</v>
      </c>
      <c r="C46" s="6" t="s">
        <v>30</v>
      </c>
      <c r="D46" s="7">
        <v>1985</v>
      </c>
      <c r="E46" s="98">
        <v>2251</v>
      </c>
      <c r="F46" s="98"/>
      <c r="G46" s="35">
        <v>32.224094925190968</v>
      </c>
      <c r="H46" s="35">
        <v>16.034305401414443</v>
      </c>
      <c r="I46" s="33">
        <v>41.892764557565471</v>
      </c>
      <c r="J46" s="35">
        <v>3.6172502801561999</v>
      </c>
      <c r="K46" s="35">
        <v>2.0041115283966064</v>
      </c>
      <c r="L46" s="35">
        <v>0.13659389317035675</v>
      </c>
      <c r="M46" s="53">
        <v>0.18596771600000001</v>
      </c>
      <c r="N46" s="54"/>
      <c r="O46" s="92"/>
      <c r="P46" s="56">
        <v>19.280000686645501</v>
      </c>
      <c r="Q46" s="103">
        <v>50.518999999999998</v>
      </c>
      <c r="R46" s="56">
        <v>0.61</v>
      </c>
      <c r="S46" s="55">
        <v>0.14000000000000001</v>
      </c>
      <c r="T46" s="56">
        <v>0.08</v>
      </c>
      <c r="U46" s="103">
        <v>97.8</v>
      </c>
      <c r="V46" s="40">
        <v>53.115000000000002</v>
      </c>
      <c r="W46" s="118">
        <v>4.0149797654598558</v>
      </c>
      <c r="X46" s="118">
        <v>7.5660850181026831</v>
      </c>
      <c r="Y46" s="119">
        <v>3.826557394059618</v>
      </c>
      <c r="Z46" s="118">
        <v>9.9892818109999677E-3</v>
      </c>
      <c r="AA46" s="119">
        <v>4.5142311241315856</v>
      </c>
      <c r="AB46" s="120">
        <v>4.2626121537895765</v>
      </c>
      <c r="AC46" s="119">
        <v>0.32900000000000001</v>
      </c>
      <c r="AD46" s="118">
        <v>0.439</v>
      </c>
      <c r="AE46" s="119">
        <v>0.61</v>
      </c>
      <c r="AF46" s="119">
        <v>0.72199999999999998</v>
      </c>
      <c r="AG46" s="120">
        <v>9</v>
      </c>
    </row>
    <row r="47" spans="1:33" x14ac:dyDescent="0.25">
      <c r="A47" s="5">
        <v>7</v>
      </c>
      <c r="B47" s="32">
        <f t="shared" si="1"/>
        <v>2</v>
      </c>
      <c r="C47" s="6" t="s">
        <v>30</v>
      </c>
      <c r="D47" s="7">
        <v>1986</v>
      </c>
      <c r="E47" s="98">
        <v>2206</v>
      </c>
      <c r="F47" s="98"/>
      <c r="G47" s="35">
        <v>32.464077182154192</v>
      </c>
      <c r="H47" s="35">
        <v>18.868751141103257</v>
      </c>
      <c r="I47" s="33">
        <v>47.043725959607862</v>
      </c>
      <c r="J47" s="35">
        <v>2.5726786024093098</v>
      </c>
      <c r="K47" s="35">
        <v>2.0354142189025879</v>
      </c>
      <c r="L47" s="35">
        <v>0.11853820085525513</v>
      </c>
      <c r="M47" s="53">
        <v>0.25263122500000001</v>
      </c>
      <c r="N47" s="54"/>
      <c r="O47" s="92"/>
      <c r="P47" s="56">
        <v>19.7600002288818</v>
      </c>
      <c r="Q47" s="103">
        <v>51.534999999999997</v>
      </c>
      <c r="R47" s="56">
        <v>0.52</v>
      </c>
      <c r="S47" s="55">
        <v>0.12</v>
      </c>
      <c r="T47" s="56">
        <v>0.12</v>
      </c>
      <c r="U47" s="103">
        <v>95.1</v>
      </c>
      <c r="V47" s="40">
        <v>53.695</v>
      </c>
      <c r="W47" s="118"/>
      <c r="X47" s="118"/>
      <c r="Y47" s="119"/>
      <c r="Z47" s="118"/>
      <c r="AA47" s="119"/>
      <c r="AB47" s="120"/>
      <c r="AC47" s="119">
        <v>0.41899999999999998</v>
      </c>
      <c r="AD47" s="118">
        <v>0.44700000000000001</v>
      </c>
      <c r="AE47" s="119">
        <v>0.623</v>
      </c>
      <c r="AF47" s="119">
        <v>0.71499999999999997</v>
      </c>
      <c r="AG47" s="120">
        <v>9</v>
      </c>
    </row>
    <row r="48" spans="1:33" x14ac:dyDescent="0.25">
      <c r="A48" s="5">
        <v>8</v>
      </c>
      <c r="B48" s="32">
        <f t="shared" si="1"/>
        <v>2</v>
      </c>
      <c r="C48" s="6" t="s">
        <v>30</v>
      </c>
      <c r="D48" s="7">
        <v>1987</v>
      </c>
      <c r="E48" s="98">
        <v>2259</v>
      </c>
      <c r="F48" s="98"/>
      <c r="G48" s="35">
        <v>30.522799631443796</v>
      </c>
      <c r="H48" s="35">
        <v>17.181085313827683</v>
      </c>
      <c r="I48" s="33">
        <v>43.868160791535914</v>
      </c>
      <c r="J48" s="35">
        <v>3.5679787872995798</v>
      </c>
      <c r="K48" s="35">
        <v>2.0672059059143066</v>
      </c>
      <c r="L48" s="35">
        <v>0.12782576680183411</v>
      </c>
      <c r="M48" s="53">
        <v>0.88120528799999998</v>
      </c>
      <c r="N48" s="54"/>
      <c r="O48" s="92"/>
      <c r="P48" s="56">
        <v>20.319999694824201</v>
      </c>
      <c r="Q48" s="103">
        <v>52.548999999999999</v>
      </c>
      <c r="R48" s="56">
        <v>0.53</v>
      </c>
      <c r="S48" s="55">
        <v>0.13</v>
      </c>
      <c r="T48" s="56">
        <v>0.1</v>
      </c>
      <c r="U48" s="103">
        <v>92.3</v>
      </c>
      <c r="V48" s="40">
        <v>54.283999999999999</v>
      </c>
      <c r="W48" s="118"/>
      <c r="X48" s="118"/>
      <c r="Y48" s="119"/>
      <c r="Z48" s="118"/>
      <c r="AA48" s="119"/>
      <c r="AB48" s="120"/>
      <c r="AC48" s="119">
        <v>0.42499999999999999</v>
      </c>
      <c r="AD48" s="118">
        <v>0.46400000000000002</v>
      </c>
      <c r="AE48" s="119">
        <v>0.60699999999999998</v>
      </c>
      <c r="AF48" s="119">
        <v>0.69799999999999995</v>
      </c>
      <c r="AG48" s="120">
        <v>9</v>
      </c>
    </row>
    <row r="49" spans="1:33" x14ac:dyDescent="0.25">
      <c r="A49" s="5">
        <v>9</v>
      </c>
      <c r="B49" s="32">
        <f t="shared" si="1"/>
        <v>2</v>
      </c>
      <c r="C49" s="6" t="s">
        <v>30</v>
      </c>
      <c r="D49" s="7">
        <v>1988</v>
      </c>
      <c r="E49" s="98">
        <v>2006</v>
      </c>
      <c r="F49" s="98"/>
      <c r="G49" s="35">
        <v>31.154208504928043</v>
      </c>
      <c r="H49" s="35">
        <v>17.828115311646847</v>
      </c>
      <c r="I49" s="33">
        <v>41.906251446022857</v>
      </c>
      <c r="J49" s="35">
        <v>5.3435581483660703</v>
      </c>
      <c r="K49" s="35">
        <v>2.0994942188262939</v>
      </c>
      <c r="L49" s="35">
        <v>0.10904163122177124</v>
      </c>
      <c r="M49" s="53">
        <v>-0.21967908899999999</v>
      </c>
      <c r="N49" s="54"/>
      <c r="O49" s="92"/>
      <c r="P49" s="56">
        <v>18</v>
      </c>
      <c r="Q49" s="103">
        <v>53.563000000000002</v>
      </c>
      <c r="R49" s="56">
        <v>0.55000000000000004</v>
      </c>
      <c r="S49" s="55">
        <v>0.11</v>
      </c>
      <c r="T49" s="56">
        <v>0.1</v>
      </c>
      <c r="U49" s="103">
        <v>89.4</v>
      </c>
      <c r="V49" s="40">
        <v>54.881</v>
      </c>
      <c r="W49" s="118"/>
      <c r="X49" s="118"/>
      <c r="Y49" s="119"/>
      <c r="Z49" s="118"/>
      <c r="AA49" s="119"/>
      <c r="AB49" s="120"/>
      <c r="AC49" s="119">
        <v>0.42799999999999999</v>
      </c>
      <c r="AD49" s="118">
        <v>0.46400000000000002</v>
      </c>
      <c r="AE49" s="119">
        <v>0.60699999999999998</v>
      </c>
      <c r="AF49" s="119">
        <v>0.69799999999999995</v>
      </c>
      <c r="AG49" s="120">
        <v>9</v>
      </c>
    </row>
    <row r="50" spans="1:33" x14ac:dyDescent="0.25">
      <c r="A50" s="5">
        <v>10</v>
      </c>
      <c r="B50" s="32">
        <f t="shared" si="1"/>
        <v>2</v>
      </c>
      <c r="C50" s="6" t="s">
        <v>30</v>
      </c>
      <c r="D50" s="7">
        <v>1989</v>
      </c>
      <c r="E50" s="98">
        <v>2049</v>
      </c>
      <c r="F50" s="98"/>
      <c r="G50" s="35">
        <v>31.460930938042235</v>
      </c>
      <c r="H50" s="35">
        <v>16.985433797918464</v>
      </c>
      <c r="I50" s="33">
        <v>45.654678709610728</v>
      </c>
      <c r="J50" s="35">
        <v>7.4653739986469496</v>
      </c>
      <c r="K50" s="35">
        <v>2.1322867870330811</v>
      </c>
      <c r="L50" s="35">
        <v>8.7504372000694275E-2</v>
      </c>
      <c r="M50" s="53">
        <v>-0.51738993499999997</v>
      </c>
      <c r="N50" s="54"/>
      <c r="O50" s="92"/>
      <c r="P50" s="56">
        <v>10.1000003814697</v>
      </c>
      <c r="Q50" s="103">
        <v>54.570999999999998</v>
      </c>
      <c r="R50" s="56">
        <v>0.55000000000000004</v>
      </c>
      <c r="S50" s="55">
        <v>0.09</v>
      </c>
      <c r="T50" s="56">
        <v>0.12</v>
      </c>
      <c r="U50" s="103">
        <v>86.5</v>
      </c>
      <c r="V50" s="40">
        <v>55.485999999999997</v>
      </c>
      <c r="W50" s="118"/>
      <c r="X50" s="118"/>
      <c r="Y50" s="119"/>
      <c r="Z50" s="118"/>
      <c r="AA50" s="119"/>
      <c r="AB50" s="120"/>
      <c r="AC50" s="119">
        <v>0.42899999999999999</v>
      </c>
      <c r="AD50" s="118">
        <v>0.46400000000000002</v>
      </c>
      <c r="AE50" s="119">
        <v>0.60099999999999998</v>
      </c>
      <c r="AF50" s="119">
        <v>0.69799999999999995</v>
      </c>
      <c r="AG50" s="120">
        <v>9</v>
      </c>
    </row>
    <row r="51" spans="1:33" x14ac:dyDescent="0.25">
      <c r="A51" s="5">
        <v>11</v>
      </c>
      <c r="B51" s="32">
        <f t="shared" si="1"/>
        <v>2</v>
      </c>
      <c r="C51" s="6" t="s">
        <v>30</v>
      </c>
      <c r="D51" s="7">
        <v>1990</v>
      </c>
      <c r="E51" s="98">
        <v>2151</v>
      </c>
      <c r="F51" s="98">
        <v>4587.4273667664693</v>
      </c>
      <c r="G51" s="35">
        <v>31.884553759029256</v>
      </c>
      <c r="H51" s="35">
        <v>16.963024867488055</v>
      </c>
      <c r="I51" s="33">
        <v>46.703273221190308</v>
      </c>
      <c r="J51" s="35">
        <v>7.5130564989468303</v>
      </c>
      <c r="K51" s="35">
        <v>2.1655914783477783</v>
      </c>
      <c r="L51" s="35">
        <v>9.4204075634479523E-2</v>
      </c>
      <c r="M51" s="53">
        <v>0.55879893800000002</v>
      </c>
      <c r="N51" s="54"/>
      <c r="O51" s="92"/>
      <c r="P51" s="56">
        <v>6.6900000572204599</v>
      </c>
      <c r="Q51" s="103">
        <v>55.576999999999998</v>
      </c>
      <c r="R51" s="56">
        <v>0.54</v>
      </c>
      <c r="S51" s="55">
        <v>0.09</v>
      </c>
      <c r="T51" s="56">
        <v>0.12</v>
      </c>
      <c r="U51" s="103">
        <v>83.7</v>
      </c>
      <c r="V51" s="40">
        <v>56.098999999999997</v>
      </c>
      <c r="W51" s="118">
        <v>5.6448230365871233</v>
      </c>
      <c r="X51" s="118">
        <v>6.8813558595724027</v>
      </c>
      <c r="Y51" s="119">
        <v>3.5358196151170196</v>
      </c>
      <c r="Z51" s="118">
        <v>5.5951554802772758</v>
      </c>
      <c r="AA51" s="119">
        <v>6.2795405782207476</v>
      </c>
      <c r="AB51" s="120">
        <v>5.9508108055454674</v>
      </c>
      <c r="AC51" s="119">
        <v>0.44</v>
      </c>
      <c r="AD51" s="118">
        <v>0.46300000000000002</v>
      </c>
      <c r="AE51" s="119">
        <v>0.59199999999999997</v>
      </c>
      <c r="AF51" s="119">
        <v>0.7</v>
      </c>
      <c r="AG51" s="120">
        <v>9</v>
      </c>
    </row>
    <row r="52" spans="1:33" x14ac:dyDescent="0.25">
      <c r="A52" s="5">
        <v>12</v>
      </c>
      <c r="B52" s="32">
        <f t="shared" si="1"/>
        <v>2</v>
      </c>
      <c r="C52" s="6" t="s">
        <v>30</v>
      </c>
      <c r="D52" s="7">
        <v>1991</v>
      </c>
      <c r="E52" s="98">
        <v>2235</v>
      </c>
      <c r="F52" s="98">
        <v>4728.049520980735</v>
      </c>
      <c r="G52" s="35">
        <v>30.606245159973838</v>
      </c>
      <c r="H52" s="35">
        <v>17.730568183528778</v>
      </c>
      <c r="I52" s="33">
        <v>48.444966498237939</v>
      </c>
      <c r="J52" s="35">
        <v>3.2026921790700702</v>
      </c>
      <c r="K52" s="35">
        <v>2.1960866451263428</v>
      </c>
      <c r="L52" s="35">
        <v>0.1170937567949295</v>
      </c>
      <c r="M52" s="53">
        <v>0.97318604600000003</v>
      </c>
      <c r="N52" s="54"/>
      <c r="O52" s="92"/>
      <c r="P52" s="56">
        <v>6.5900001525878897</v>
      </c>
      <c r="Q52" s="103">
        <v>56.579000000000001</v>
      </c>
      <c r="R52" s="56">
        <v>0.55000000000000004</v>
      </c>
      <c r="S52" s="55">
        <v>0.12</v>
      </c>
      <c r="T52" s="56">
        <v>0.1</v>
      </c>
      <c r="U52" s="103">
        <v>81</v>
      </c>
      <c r="V52" s="40">
        <v>56.720999999999997</v>
      </c>
      <c r="W52" s="118"/>
      <c r="X52" s="118"/>
      <c r="Y52" s="119"/>
      <c r="Z52" s="118"/>
      <c r="AA52" s="119"/>
      <c r="AB52" s="120"/>
      <c r="AC52" s="119">
        <v>0.47299999999999998</v>
      </c>
      <c r="AD52" s="118">
        <v>0.46300000000000002</v>
      </c>
      <c r="AE52" s="119">
        <v>0.56200000000000006</v>
      </c>
      <c r="AF52" s="119">
        <v>0.7</v>
      </c>
      <c r="AG52" s="120">
        <v>9</v>
      </c>
    </row>
    <row r="53" spans="1:33" x14ac:dyDescent="0.25">
      <c r="A53" s="5">
        <v>13</v>
      </c>
      <c r="B53" s="32">
        <f t="shared" si="1"/>
        <v>2</v>
      </c>
      <c r="C53" s="6" t="s">
        <v>30</v>
      </c>
      <c r="D53" s="7">
        <v>1992</v>
      </c>
      <c r="E53" s="98">
        <v>2292</v>
      </c>
      <c r="F53" s="98">
        <v>4705.5851642322823</v>
      </c>
      <c r="G53" s="35">
        <v>30.16088030502036</v>
      </c>
      <c r="H53" s="35">
        <v>17.141409882417584</v>
      </c>
      <c r="I53" s="33">
        <v>49.110856969876359</v>
      </c>
      <c r="J53" s="35">
        <v>3.4099434203407801</v>
      </c>
      <c r="K53" s="35">
        <v>2.2270112037658691</v>
      </c>
      <c r="L53" s="35">
        <v>0.12002790719270706</v>
      </c>
      <c r="M53" s="53">
        <v>1.649570505</v>
      </c>
      <c r="N53" s="54">
        <v>65.099999999999994</v>
      </c>
      <c r="O53" s="92"/>
      <c r="P53" s="56">
        <v>5.5199999809265101</v>
      </c>
      <c r="Q53" s="103">
        <v>57.540999999999997</v>
      </c>
      <c r="R53" s="56">
        <v>0.56000000000000005</v>
      </c>
      <c r="S53" s="55">
        <v>0.12</v>
      </c>
      <c r="T53" s="56">
        <v>0.09</v>
      </c>
      <c r="U53" s="103">
        <v>78.2</v>
      </c>
      <c r="V53" s="40">
        <v>57.350999999999999</v>
      </c>
      <c r="W53" s="118"/>
      <c r="X53" s="118"/>
      <c r="Y53" s="119"/>
      <c r="Z53" s="118"/>
      <c r="AA53" s="119"/>
      <c r="AB53" s="120"/>
      <c r="AC53" s="119">
        <v>0.48</v>
      </c>
      <c r="AD53" s="118">
        <v>0.46300000000000002</v>
      </c>
      <c r="AE53" s="119">
        <v>0.55900000000000005</v>
      </c>
      <c r="AF53" s="119">
        <v>0.7</v>
      </c>
      <c r="AG53" s="120">
        <v>9</v>
      </c>
    </row>
    <row r="54" spans="1:33" x14ac:dyDescent="0.25">
      <c r="A54" s="5">
        <v>14</v>
      </c>
      <c r="B54" s="32">
        <f t="shared" si="1"/>
        <v>2</v>
      </c>
      <c r="C54" s="6" t="s">
        <v>30</v>
      </c>
      <c r="D54" s="7">
        <v>1993</v>
      </c>
      <c r="E54" s="98">
        <v>2380</v>
      </c>
      <c r="F54" s="98">
        <v>4804.5445665389534</v>
      </c>
      <c r="G54" s="35">
        <v>28.628443005917383</v>
      </c>
      <c r="H54" s="35">
        <v>16.872575454836223</v>
      </c>
      <c r="I54" s="33">
        <v>47.467127498301338</v>
      </c>
      <c r="J54" s="35">
        <v>3.1043986080480699</v>
      </c>
      <c r="K54" s="35">
        <v>2.258371114730835</v>
      </c>
      <c r="L54" s="35">
        <v>0.11636599153280258</v>
      </c>
      <c r="M54" s="53">
        <v>2.1587965539999998</v>
      </c>
      <c r="N54" s="54"/>
      <c r="O54" s="92"/>
      <c r="P54" s="56">
        <v>5.9899997711181596</v>
      </c>
      <c r="Q54" s="103">
        <v>58.079000000000001</v>
      </c>
      <c r="R54" s="56">
        <v>0.56000000000000005</v>
      </c>
      <c r="S54" s="55">
        <v>0.12</v>
      </c>
      <c r="T54" s="56">
        <v>0.09</v>
      </c>
      <c r="U54" s="103">
        <v>75.5</v>
      </c>
      <c r="V54" s="40">
        <v>57.988999999999997</v>
      </c>
      <c r="W54" s="118"/>
      <c r="X54" s="118"/>
      <c r="Y54" s="119"/>
      <c r="Z54" s="118"/>
      <c r="AA54" s="119"/>
      <c r="AB54" s="120"/>
      <c r="AC54" s="119">
        <v>0.49</v>
      </c>
      <c r="AD54" s="118">
        <v>0.47399999999999998</v>
      </c>
      <c r="AE54" s="119">
        <v>0.55200000000000005</v>
      </c>
      <c r="AF54" s="119">
        <v>0.7</v>
      </c>
      <c r="AG54" s="120">
        <v>9</v>
      </c>
    </row>
    <row r="55" spans="1:33" x14ac:dyDescent="0.25">
      <c r="A55" s="5">
        <v>15</v>
      </c>
      <c r="B55" s="32">
        <f t="shared" si="1"/>
        <v>2</v>
      </c>
      <c r="C55" s="6" t="s">
        <v>30</v>
      </c>
      <c r="D55" s="7">
        <v>1994</v>
      </c>
      <c r="E55" s="98">
        <v>2534</v>
      </c>
      <c r="F55" s="98">
        <v>4925.1070940784812</v>
      </c>
      <c r="G55" s="35">
        <v>28.133350643873207</v>
      </c>
      <c r="H55" s="35">
        <v>16.657891988744385</v>
      </c>
      <c r="I55" s="33">
        <v>48.860851410798148</v>
      </c>
      <c r="J55" s="35">
        <v>3.08142892656682</v>
      </c>
      <c r="K55" s="35">
        <v>2.290172815322876</v>
      </c>
      <c r="L55" s="35">
        <v>9.3869216740131378E-2</v>
      </c>
      <c r="M55" s="53">
        <v>2.1768043690000001</v>
      </c>
      <c r="N55" s="54"/>
      <c r="O55" s="92"/>
      <c r="P55" s="56">
        <v>3.0799999237060498</v>
      </c>
      <c r="Q55" s="103">
        <v>58.615000000000002</v>
      </c>
      <c r="R55" s="56">
        <v>0.56000000000000005</v>
      </c>
      <c r="S55" s="55">
        <v>0.09</v>
      </c>
      <c r="T55" s="56">
        <v>0.11</v>
      </c>
      <c r="U55" s="103">
        <v>72.7</v>
      </c>
      <c r="V55" s="40">
        <v>58.631</v>
      </c>
      <c r="W55" s="118"/>
      <c r="X55" s="118"/>
      <c r="Y55" s="119"/>
      <c r="Z55" s="118"/>
      <c r="AA55" s="119"/>
      <c r="AB55" s="120"/>
      <c r="AC55" s="119">
        <v>0.497</v>
      </c>
      <c r="AD55" s="118">
        <v>0.46700000000000003</v>
      </c>
      <c r="AE55" s="119">
        <v>0.54900000000000004</v>
      </c>
      <c r="AF55" s="119">
        <v>0.69799999999999995</v>
      </c>
      <c r="AG55" s="120">
        <v>9</v>
      </c>
    </row>
    <row r="56" spans="1:33" x14ac:dyDescent="0.25">
      <c r="A56" s="5">
        <v>16</v>
      </c>
      <c r="B56" s="32">
        <f t="shared" si="1"/>
        <v>2</v>
      </c>
      <c r="C56" s="6" t="s">
        <v>30</v>
      </c>
      <c r="D56" s="7">
        <v>1995</v>
      </c>
      <c r="E56" s="98">
        <v>2774</v>
      </c>
      <c r="F56" s="98">
        <v>5050.3111334240893</v>
      </c>
      <c r="G56" s="35">
        <v>29.142757021211025</v>
      </c>
      <c r="H56" s="35">
        <v>16.729417674965401</v>
      </c>
      <c r="I56" s="33">
        <v>49.737985702715797</v>
      </c>
      <c r="J56" s="35">
        <v>3.2604557072971301</v>
      </c>
      <c r="K56" s="35">
        <v>2.3224225044250488</v>
      </c>
      <c r="L56" s="35">
        <v>9.2984557151794434E-2</v>
      </c>
      <c r="M56" s="53">
        <v>5.8479092320000001</v>
      </c>
      <c r="N56" s="54"/>
      <c r="O56" s="92"/>
      <c r="P56" s="56">
        <v>3.6900000572204599</v>
      </c>
      <c r="Q56" s="103">
        <v>59.15</v>
      </c>
      <c r="R56" s="56">
        <v>0.54</v>
      </c>
      <c r="S56" s="55">
        <v>0.09</v>
      </c>
      <c r="T56" s="56">
        <v>0.1</v>
      </c>
      <c r="U56" s="103">
        <v>69.900000000000006</v>
      </c>
      <c r="V56" s="40">
        <v>59.276000000000003</v>
      </c>
      <c r="W56" s="118">
        <v>6.3322714681440448</v>
      </c>
      <c r="X56" s="118">
        <v>6.7118453199183712</v>
      </c>
      <c r="Y56" s="119">
        <v>4.0321555498407671</v>
      </c>
      <c r="Z56" s="118">
        <v>8.1051495688520578</v>
      </c>
      <c r="AA56" s="119">
        <v>7.0865539635403625</v>
      </c>
      <c r="AB56" s="120">
        <v>5.7209462302591492</v>
      </c>
      <c r="AC56" s="119">
        <v>0.502</v>
      </c>
      <c r="AD56" s="118">
        <v>0.46700000000000003</v>
      </c>
      <c r="AE56" s="119">
        <v>0.54900000000000004</v>
      </c>
      <c r="AF56" s="119">
        <v>0.69799999999999995</v>
      </c>
      <c r="AG56" s="120">
        <v>9</v>
      </c>
    </row>
    <row r="57" spans="1:33" x14ac:dyDescent="0.25">
      <c r="A57" s="5">
        <v>17</v>
      </c>
      <c r="B57" s="32">
        <f t="shared" si="1"/>
        <v>2</v>
      </c>
      <c r="C57" s="6" t="s">
        <v>30</v>
      </c>
      <c r="D57" s="7">
        <v>1996</v>
      </c>
      <c r="E57" s="98">
        <v>3027</v>
      </c>
      <c r="F57" s="98">
        <v>5164.2507266787143</v>
      </c>
      <c r="G57" s="35">
        <v>27.95488632748684</v>
      </c>
      <c r="H57" s="35">
        <v>16.425524101819754</v>
      </c>
      <c r="I57" s="33">
        <v>49.856291106661708</v>
      </c>
      <c r="J57" s="35">
        <v>3.7202083271009898</v>
      </c>
      <c r="K57" s="35">
        <v>2.355125904083252</v>
      </c>
      <c r="L57" s="35">
        <v>9.8661869764328003E-2</v>
      </c>
      <c r="M57" s="53">
        <v>6.4093840350000004</v>
      </c>
      <c r="N57" s="54"/>
      <c r="O57" s="92"/>
      <c r="P57" s="56">
        <v>5.2300000190734899</v>
      </c>
      <c r="Q57" s="103">
        <v>59.682000000000002</v>
      </c>
      <c r="R57" s="56">
        <v>0.55000000000000004</v>
      </c>
      <c r="S57" s="55">
        <v>0.1</v>
      </c>
      <c r="T57" s="56">
        <v>0.08</v>
      </c>
      <c r="U57" s="103">
        <v>67.099999999999994</v>
      </c>
      <c r="V57" s="40">
        <v>59.921999999999997</v>
      </c>
      <c r="W57" s="118"/>
      <c r="X57" s="118"/>
      <c r="Y57" s="119"/>
      <c r="Z57" s="118"/>
      <c r="AA57" s="119"/>
      <c r="AB57" s="120"/>
      <c r="AC57" s="119">
        <v>0.502</v>
      </c>
      <c r="AD57" s="118">
        <v>0.46700000000000003</v>
      </c>
      <c r="AE57" s="119">
        <v>0.54900000000000004</v>
      </c>
      <c r="AF57" s="119">
        <v>0.69799999999999995</v>
      </c>
      <c r="AG57" s="120">
        <v>9</v>
      </c>
    </row>
    <row r="58" spans="1:33" x14ac:dyDescent="0.25">
      <c r="A58" s="5">
        <v>18</v>
      </c>
      <c r="B58" s="32">
        <f t="shared" si="1"/>
        <v>2</v>
      </c>
      <c r="C58" s="6" t="s">
        <v>30</v>
      </c>
      <c r="D58" s="7">
        <v>1997</v>
      </c>
      <c r="E58" s="98">
        <v>3029</v>
      </c>
      <c r="F58" s="98">
        <v>5312.0776578644854</v>
      </c>
      <c r="G58" s="35">
        <v>26.435108114121775</v>
      </c>
      <c r="H58" s="35">
        <v>14.520224899388545</v>
      </c>
      <c r="I58" s="33">
        <v>50.469663407331112</v>
      </c>
      <c r="J58" s="35">
        <v>3.4861246954253402</v>
      </c>
      <c r="K58" s="35">
        <v>2.3882901668548584</v>
      </c>
      <c r="L58" s="35">
        <v>0.12870071828365326</v>
      </c>
      <c r="M58" s="53">
        <v>9.2181441080000006</v>
      </c>
      <c r="N58" s="54">
        <v>52.6</v>
      </c>
      <c r="O58" s="92"/>
      <c r="P58" s="56">
        <v>2.0799999237060498</v>
      </c>
      <c r="Q58" s="103">
        <v>60.212000000000003</v>
      </c>
      <c r="R58" s="56">
        <v>0.55000000000000004</v>
      </c>
      <c r="S58" s="55">
        <v>0.13</v>
      </c>
      <c r="T58" s="56">
        <v>0.1</v>
      </c>
      <c r="U58" s="103">
        <v>64.3</v>
      </c>
      <c r="V58" s="40">
        <v>60.566000000000003</v>
      </c>
      <c r="W58" s="118"/>
      <c r="X58" s="118"/>
      <c r="Y58" s="119"/>
      <c r="Z58" s="118"/>
      <c r="AA58" s="119"/>
      <c r="AB58" s="120"/>
      <c r="AC58" s="119">
        <v>0.52900000000000003</v>
      </c>
      <c r="AD58" s="118">
        <v>0.46300000000000002</v>
      </c>
      <c r="AE58" s="119">
        <v>0.52900000000000003</v>
      </c>
      <c r="AF58" s="119">
        <v>0.71799999999999997</v>
      </c>
      <c r="AG58" s="120">
        <v>9</v>
      </c>
    </row>
    <row r="59" spans="1:33" x14ac:dyDescent="0.25">
      <c r="A59" s="5">
        <v>19</v>
      </c>
      <c r="B59" s="32">
        <f t="shared" si="1"/>
        <v>2</v>
      </c>
      <c r="C59" s="6" t="s">
        <v>30</v>
      </c>
      <c r="D59" s="7">
        <v>1998</v>
      </c>
      <c r="E59" s="98">
        <v>3054</v>
      </c>
      <c r="F59" s="98">
        <v>5469.4697301874012</v>
      </c>
      <c r="G59" s="35">
        <v>26.133396277664634</v>
      </c>
      <c r="H59" s="35">
        <v>13.992064383986392</v>
      </c>
      <c r="I59" s="33">
        <v>52.2811617688536</v>
      </c>
      <c r="J59" s="35">
        <v>1.9944621117078301</v>
      </c>
      <c r="K59" s="35">
        <v>2.4219212532043457</v>
      </c>
      <c r="L59" s="35">
        <v>0.16480129957199097</v>
      </c>
      <c r="M59" s="53">
        <v>11.171461089999999</v>
      </c>
      <c r="N59" s="54"/>
      <c r="O59" s="92"/>
      <c r="P59" s="56"/>
      <c r="Q59" s="103">
        <v>60.738999999999997</v>
      </c>
      <c r="R59" s="56">
        <v>0.52</v>
      </c>
      <c r="S59" s="55">
        <v>0.16</v>
      </c>
      <c r="T59" s="56">
        <v>0.1</v>
      </c>
      <c r="U59" s="103">
        <v>61.4</v>
      </c>
      <c r="V59" s="40">
        <v>61.204000000000001</v>
      </c>
      <c r="W59" s="118"/>
      <c r="X59" s="118"/>
      <c r="Y59" s="119"/>
      <c r="Z59" s="118"/>
      <c r="AA59" s="119"/>
      <c r="AB59" s="120"/>
      <c r="AC59" s="119">
        <v>0.53</v>
      </c>
      <c r="AD59" s="118">
        <v>0.46300000000000002</v>
      </c>
      <c r="AE59" s="119">
        <v>0.52500000000000002</v>
      </c>
      <c r="AF59" s="119">
        <v>0.71799999999999997</v>
      </c>
      <c r="AG59" s="120">
        <v>9</v>
      </c>
    </row>
    <row r="60" spans="1:33" x14ac:dyDescent="0.25">
      <c r="A60" s="8">
        <v>20</v>
      </c>
      <c r="B60" s="9">
        <f t="shared" si="1"/>
        <v>2</v>
      </c>
      <c r="C60" s="10" t="s">
        <v>30</v>
      </c>
      <c r="D60" s="11">
        <v>1999</v>
      </c>
      <c r="E60" s="99">
        <v>3008</v>
      </c>
      <c r="F60" s="99">
        <v>5386.1792076037409</v>
      </c>
      <c r="G60" s="61">
        <v>25.143896914570146</v>
      </c>
      <c r="H60" s="61">
        <v>13.594129932454143</v>
      </c>
      <c r="I60" s="60">
        <v>44.168254642317414</v>
      </c>
      <c r="J60" s="61">
        <v>2.4470697098389298</v>
      </c>
      <c r="K60" s="61">
        <v>2.4560258388519287</v>
      </c>
      <c r="L60" s="61">
        <v>0.13826660811901093</v>
      </c>
      <c r="M60" s="62">
        <v>12.196629400000001</v>
      </c>
      <c r="N60" s="63">
        <v>54.8</v>
      </c>
      <c r="O60" s="93"/>
      <c r="P60" s="65">
        <v>3.9300000667571999</v>
      </c>
      <c r="Q60" s="104">
        <v>61.264000000000003</v>
      </c>
      <c r="R60" s="65">
        <v>0.54</v>
      </c>
      <c r="S60" s="64">
        <v>0.14000000000000001</v>
      </c>
      <c r="T60" s="65">
        <v>0.1</v>
      </c>
      <c r="U60" s="104">
        <v>58.5</v>
      </c>
      <c r="V60" s="66">
        <v>61.835000000000001</v>
      </c>
      <c r="W60" s="121"/>
      <c r="X60" s="121"/>
      <c r="Y60" s="122"/>
      <c r="Z60" s="121"/>
      <c r="AA60" s="122"/>
      <c r="AB60" s="123"/>
      <c r="AC60" s="122">
        <v>0.53600000000000003</v>
      </c>
      <c r="AD60" s="121">
        <v>0.46300000000000002</v>
      </c>
      <c r="AE60" s="122">
        <v>0.52500000000000002</v>
      </c>
      <c r="AF60" s="122">
        <v>0.71799999999999997</v>
      </c>
      <c r="AG60" s="123">
        <v>9</v>
      </c>
    </row>
    <row r="61" spans="1:33" x14ac:dyDescent="0.25">
      <c r="A61" s="5">
        <v>21</v>
      </c>
      <c r="B61" s="32">
        <f t="shared" si="1"/>
        <v>2</v>
      </c>
      <c r="C61" s="6" t="s">
        <v>30</v>
      </c>
      <c r="D61" s="7">
        <v>2000</v>
      </c>
      <c r="E61" s="98">
        <v>2984</v>
      </c>
      <c r="F61" s="98">
        <v>5415.529908461529</v>
      </c>
      <c r="G61" s="35">
        <v>25.739023963954129</v>
      </c>
      <c r="H61" s="35">
        <v>13.241106635640412</v>
      </c>
      <c r="I61" s="33">
        <v>45.597775109664269</v>
      </c>
      <c r="J61" s="35">
        <v>4.1042084725407202</v>
      </c>
      <c r="K61" s="35">
        <v>2.4906108379364014</v>
      </c>
      <c r="L61" s="35">
        <v>0.13382260501384735</v>
      </c>
      <c r="M61" s="53">
        <v>8.7682504340000005</v>
      </c>
      <c r="N61" s="54">
        <v>62.1</v>
      </c>
      <c r="O61" s="92"/>
      <c r="P61" s="56">
        <v>4.4699997901916504</v>
      </c>
      <c r="Q61" s="103">
        <v>61.786999999999999</v>
      </c>
      <c r="R61" s="56">
        <v>0.56000000000000005</v>
      </c>
      <c r="S61" s="55">
        <v>0.13</v>
      </c>
      <c r="T61" s="56">
        <v>0.11</v>
      </c>
      <c r="U61" s="103">
        <v>55.7</v>
      </c>
      <c r="V61" s="40">
        <v>62.451999999999998</v>
      </c>
      <c r="W61" s="118">
        <v>6.98</v>
      </c>
      <c r="X61" s="118">
        <v>7.9135582813120973</v>
      </c>
      <c r="Y61" s="119">
        <v>4.036372769060053</v>
      </c>
      <c r="Z61" s="118">
        <v>9.319934376012327</v>
      </c>
      <c r="AA61" s="119">
        <v>7.6920591841686958</v>
      </c>
      <c r="AB61" s="120">
        <v>5.914531958919933</v>
      </c>
      <c r="AC61" s="119">
        <v>0.54</v>
      </c>
      <c r="AD61" s="118">
        <v>0.46300000000000002</v>
      </c>
      <c r="AE61" s="119">
        <v>0.52300000000000002</v>
      </c>
      <c r="AF61" s="119">
        <v>0.71799999999999997</v>
      </c>
      <c r="AG61" s="120">
        <v>9</v>
      </c>
    </row>
    <row r="62" spans="1:33" x14ac:dyDescent="0.25">
      <c r="A62" s="5">
        <v>22</v>
      </c>
      <c r="B62" s="32">
        <f t="shared" si="1"/>
        <v>2</v>
      </c>
      <c r="C62" s="6" t="s">
        <v>30</v>
      </c>
      <c r="D62" s="7">
        <v>2001</v>
      </c>
      <c r="E62" s="98">
        <v>3057</v>
      </c>
      <c r="F62" s="98">
        <v>5402.7651397661139</v>
      </c>
      <c r="G62" s="35">
        <v>25.420674613113992</v>
      </c>
      <c r="H62" s="35">
        <v>13.344771077521056</v>
      </c>
      <c r="I62" s="33">
        <v>45.227821351597285</v>
      </c>
      <c r="J62" s="35">
        <v>4.0307514057203999</v>
      </c>
      <c r="K62" s="35">
        <v>2.5198793411254883</v>
      </c>
      <c r="L62" s="35">
        <v>0.11184997111558914</v>
      </c>
      <c r="M62" s="53">
        <v>8.6685833240000001</v>
      </c>
      <c r="N62" s="54">
        <v>57.4</v>
      </c>
      <c r="O62" s="92"/>
      <c r="P62" s="56">
        <v>5.2399997711181596</v>
      </c>
      <c r="Q62" s="103">
        <v>62.305999999999997</v>
      </c>
      <c r="R62" s="56">
        <v>0.56000000000000005</v>
      </c>
      <c r="S62" s="55">
        <v>0.11</v>
      </c>
      <c r="T62" s="56">
        <v>0.11</v>
      </c>
      <c r="U62" s="103">
        <v>52.9</v>
      </c>
      <c r="V62" s="40">
        <v>63.054000000000002</v>
      </c>
      <c r="W62" s="118">
        <v>6.8354447339725244</v>
      </c>
      <c r="X62" s="118">
        <v>7.3854415282162336</v>
      </c>
      <c r="Y62" s="119">
        <v>3.9297534191393062</v>
      </c>
      <c r="Z62" s="118">
        <v>9.5843649704362353</v>
      </c>
      <c r="AA62" s="119">
        <v>7.5651117880729561</v>
      </c>
      <c r="AB62" s="120">
        <v>5.7125519639978863</v>
      </c>
      <c r="AC62" s="119">
        <v>0.54</v>
      </c>
      <c r="AD62" s="118">
        <v>0.46300000000000002</v>
      </c>
      <c r="AE62" s="119">
        <v>0.52300000000000002</v>
      </c>
      <c r="AF62" s="119">
        <v>0.71799999999999997</v>
      </c>
      <c r="AG62" s="120">
        <v>9</v>
      </c>
    </row>
    <row r="63" spans="1:33" x14ac:dyDescent="0.25">
      <c r="A63" s="5">
        <v>23</v>
      </c>
      <c r="B63" s="32">
        <f t="shared" si="1"/>
        <v>2</v>
      </c>
      <c r="C63" s="6" t="s">
        <v>30</v>
      </c>
      <c r="D63" s="7">
        <v>2002</v>
      </c>
      <c r="E63" s="98">
        <v>3158</v>
      </c>
      <c r="F63" s="98">
        <v>5434.0888082132215</v>
      </c>
      <c r="G63" s="35">
        <v>25.473568667229607</v>
      </c>
      <c r="H63" s="35">
        <v>13.035422380050754</v>
      </c>
      <c r="I63" s="33">
        <v>49.350260466537996</v>
      </c>
      <c r="J63" s="35">
        <v>4.4908041694950898</v>
      </c>
      <c r="K63" s="35">
        <v>2.5494916439056396</v>
      </c>
      <c r="L63" s="35">
        <v>0.13219268620014191</v>
      </c>
      <c r="M63" s="53">
        <v>8.5578934310000001</v>
      </c>
      <c r="N63" s="54">
        <v>59.6</v>
      </c>
      <c r="O63" s="92"/>
      <c r="P63" s="56">
        <v>5.4800000190734899</v>
      </c>
      <c r="Q63" s="103">
        <v>62.783000000000001</v>
      </c>
      <c r="R63" s="56">
        <v>0.55000000000000004</v>
      </c>
      <c r="S63" s="55">
        <v>0.13</v>
      </c>
      <c r="T63" s="56">
        <v>0.11</v>
      </c>
      <c r="U63" s="103">
        <v>50.2</v>
      </c>
      <c r="V63" s="40">
        <v>63.64</v>
      </c>
      <c r="W63" s="118">
        <v>6.7527930363496846</v>
      </c>
      <c r="X63" s="118">
        <v>7.4233631307268695</v>
      </c>
      <c r="Y63" s="119">
        <v>3.9007021051839144</v>
      </c>
      <c r="Z63" s="118">
        <v>9.6900235782607442</v>
      </c>
      <c r="AA63" s="119">
        <v>7.7102222823088011</v>
      </c>
      <c r="AB63" s="120">
        <v>5.0396540852680927</v>
      </c>
      <c r="AC63" s="119">
        <v>0.53</v>
      </c>
      <c r="AD63" s="118">
        <v>0.46300000000000002</v>
      </c>
      <c r="AE63" s="119">
        <v>0.51700000000000002</v>
      </c>
      <c r="AF63" s="119">
        <v>0.72499999999999998</v>
      </c>
      <c r="AG63" s="120">
        <v>9</v>
      </c>
    </row>
    <row r="64" spans="1:33" x14ac:dyDescent="0.25">
      <c r="A64" s="5">
        <v>24</v>
      </c>
      <c r="B64" s="32">
        <f t="shared" si="1"/>
        <v>2</v>
      </c>
      <c r="C64" s="6" t="s">
        <v>30</v>
      </c>
      <c r="D64" s="7">
        <v>2003</v>
      </c>
      <c r="E64" s="98">
        <v>3251</v>
      </c>
      <c r="F64" s="98">
        <v>5479.2650539102442</v>
      </c>
      <c r="G64" s="35">
        <v>25.596489841949811</v>
      </c>
      <c r="H64" s="35">
        <v>12.784447851236022</v>
      </c>
      <c r="I64" s="33">
        <v>51.967835138957462</v>
      </c>
      <c r="J64" s="35">
        <v>5.53155452126793</v>
      </c>
      <c r="K64" s="35">
        <v>2.5730738639831543</v>
      </c>
      <c r="L64" s="35">
        <v>0.11275458335876465</v>
      </c>
      <c r="M64" s="53">
        <v>2.4423544740000001</v>
      </c>
      <c r="N64" s="54"/>
      <c r="O64" s="92"/>
      <c r="P64" s="56"/>
      <c r="Q64" s="103">
        <v>63.247999999999998</v>
      </c>
      <c r="R64" s="56">
        <v>0.55000000000000004</v>
      </c>
      <c r="S64" s="55">
        <v>0.11</v>
      </c>
      <c r="T64" s="56">
        <v>0.11</v>
      </c>
      <c r="U64" s="103">
        <v>47.7</v>
      </c>
      <c r="V64" s="40">
        <v>64.209999999999994</v>
      </c>
      <c r="W64" s="118">
        <v>6.6614440176030287</v>
      </c>
      <c r="X64" s="118">
        <v>6.9890415736088034</v>
      </c>
      <c r="Y64" s="119">
        <v>3.9501916596245303</v>
      </c>
      <c r="Z64" s="118">
        <v>9.3326932746534226</v>
      </c>
      <c r="AA64" s="119">
        <v>7.729294979610061</v>
      </c>
      <c r="AB64" s="120">
        <v>5.3059986005183255</v>
      </c>
      <c r="AC64" s="119">
        <v>0.53300000000000003</v>
      </c>
      <c r="AD64" s="118">
        <v>0.46800000000000003</v>
      </c>
      <c r="AE64" s="119">
        <v>0.495</v>
      </c>
      <c r="AF64" s="119">
        <v>0.71799999999999997</v>
      </c>
      <c r="AG64" s="120">
        <v>8</v>
      </c>
    </row>
    <row r="65" spans="1:33" x14ac:dyDescent="0.25">
      <c r="A65" s="5">
        <v>25</v>
      </c>
      <c r="B65" s="32">
        <f t="shared" si="1"/>
        <v>2</v>
      </c>
      <c r="C65" s="6" t="s">
        <v>30</v>
      </c>
      <c r="D65" s="7">
        <v>2004</v>
      </c>
      <c r="E65" s="98">
        <v>3393</v>
      </c>
      <c r="F65" s="98">
        <v>5605.20496055473</v>
      </c>
      <c r="G65" s="35">
        <v>26.83964994570356</v>
      </c>
      <c r="H65" s="35">
        <v>12.507455356584391</v>
      </c>
      <c r="I65" s="33">
        <v>57.464266316288551</v>
      </c>
      <c r="J65" s="35">
        <v>7.7696568132172397</v>
      </c>
      <c r="K65" s="35">
        <v>2.593393087387085</v>
      </c>
      <c r="L65" s="35">
        <v>9.6708223223686218E-2</v>
      </c>
      <c r="M65" s="53">
        <v>0.74577260999999995</v>
      </c>
      <c r="N65" s="54">
        <v>53.1</v>
      </c>
      <c r="O65" s="92"/>
      <c r="P65" s="56">
        <v>4.1700000762939498</v>
      </c>
      <c r="Q65" s="103">
        <v>63.710999999999999</v>
      </c>
      <c r="R65" s="56">
        <v>0.52</v>
      </c>
      <c r="S65" s="55">
        <v>0.1</v>
      </c>
      <c r="T65" s="56">
        <v>0.13</v>
      </c>
      <c r="U65" s="103">
        <v>45.2</v>
      </c>
      <c r="V65" s="40">
        <v>64.766000000000005</v>
      </c>
      <c r="W65" s="118">
        <v>6.5809948306383674</v>
      </c>
      <c r="X65" s="118">
        <v>6.4724527087522592</v>
      </c>
      <c r="Y65" s="119">
        <v>3.931502195227675</v>
      </c>
      <c r="Z65" s="118">
        <v>9.2620972884012929</v>
      </c>
      <c r="AA65" s="119">
        <v>7.5665325461110013</v>
      </c>
      <c r="AB65" s="120">
        <v>5.6723894146996097</v>
      </c>
      <c r="AC65" s="119">
        <v>0.55100000000000005</v>
      </c>
      <c r="AD65" s="118">
        <v>0.46100000000000002</v>
      </c>
      <c r="AE65" s="119">
        <v>0.48699999999999999</v>
      </c>
      <c r="AF65" s="119">
        <v>0.67</v>
      </c>
      <c r="AG65" s="120">
        <v>8</v>
      </c>
    </row>
    <row r="66" spans="1:33" x14ac:dyDescent="0.25">
      <c r="A66" s="5">
        <v>26</v>
      </c>
      <c r="B66" s="32">
        <f t="shared" si="1"/>
        <v>2</v>
      </c>
      <c r="C66" s="6" t="s">
        <v>30</v>
      </c>
      <c r="D66" s="7">
        <v>2005</v>
      </c>
      <c r="E66" s="98">
        <v>3592</v>
      </c>
      <c r="F66" s="98">
        <v>5749.5285237304261</v>
      </c>
      <c r="G66" s="35">
        <v>26.269218779432869</v>
      </c>
      <c r="H66" s="35">
        <v>11.626945208389246</v>
      </c>
      <c r="I66" s="33">
        <v>67.641942491632179</v>
      </c>
      <c r="J66" s="35">
        <v>11.937337181047599</v>
      </c>
      <c r="K66" s="35">
        <v>2.6138725280761719</v>
      </c>
      <c r="L66" s="35">
        <v>0.11922073364257813</v>
      </c>
      <c r="M66" s="53">
        <v>-2.4988800310000001</v>
      </c>
      <c r="N66" s="54">
        <v>52.1</v>
      </c>
      <c r="O66" s="92"/>
      <c r="P66" s="56">
        <v>5.4499998092651403</v>
      </c>
      <c r="Q66" s="103">
        <v>64.17</v>
      </c>
      <c r="R66" s="56">
        <v>0.51</v>
      </c>
      <c r="S66" s="55">
        <v>0.12</v>
      </c>
      <c r="T66" s="56">
        <v>0.15</v>
      </c>
      <c r="U66" s="103">
        <v>42.8</v>
      </c>
      <c r="V66" s="40">
        <v>65.311999999999998</v>
      </c>
      <c r="W66" s="118">
        <v>6.5234857625856746</v>
      </c>
      <c r="X66" s="118">
        <v>6.4378429956572107</v>
      </c>
      <c r="Y66" s="119">
        <v>4.0176874233903597</v>
      </c>
      <c r="Z66" s="118">
        <v>8.9032494491306817</v>
      </c>
      <c r="AA66" s="119">
        <v>7.49508671721863</v>
      </c>
      <c r="AB66" s="120">
        <v>5.7635622275314908</v>
      </c>
      <c r="AC66" s="119">
        <v>0.54400000000000004</v>
      </c>
      <c r="AD66" s="118">
        <v>0.45900000000000002</v>
      </c>
      <c r="AE66" s="119">
        <v>0.48599999999999999</v>
      </c>
      <c r="AF66" s="119">
        <v>0.67500000000000004</v>
      </c>
      <c r="AG66" s="120">
        <v>8</v>
      </c>
    </row>
    <row r="67" spans="1:33" x14ac:dyDescent="0.25">
      <c r="A67" s="5">
        <v>27</v>
      </c>
      <c r="B67" s="32">
        <f t="shared" si="1"/>
        <v>2</v>
      </c>
      <c r="C67" s="6" t="s">
        <v>30</v>
      </c>
      <c r="D67" s="7">
        <v>2006</v>
      </c>
      <c r="E67" s="98">
        <v>3724</v>
      </c>
      <c r="F67" s="98">
        <v>5920.7116547316209</v>
      </c>
      <c r="G67" s="35">
        <v>27.652248209343888</v>
      </c>
      <c r="H67" s="35">
        <v>11.331603119181228</v>
      </c>
      <c r="I67" s="33">
        <v>74.53784911125112</v>
      </c>
      <c r="J67" s="35">
        <v>15.3950593098673</v>
      </c>
      <c r="K67" s="35">
        <v>2.6345136165618896</v>
      </c>
      <c r="L67" s="35">
        <v>0.1103481724858284</v>
      </c>
      <c r="M67" s="53">
        <v>2.4516823670000001</v>
      </c>
      <c r="N67" s="54">
        <v>48.1</v>
      </c>
      <c r="O67" s="92"/>
      <c r="P67" s="56">
        <v>5.0799999237060502</v>
      </c>
      <c r="Q67" s="103">
        <v>64.628</v>
      </c>
      <c r="R67" s="56">
        <v>0.48</v>
      </c>
      <c r="S67" s="55">
        <v>0.11</v>
      </c>
      <c r="T67" s="56">
        <v>0.21</v>
      </c>
      <c r="U67" s="103">
        <v>40.6</v>
      </c>
      <c r="V67" s="40">
        <v>65.852999999999994</v>
      </c>
      <c r="W67" s="118">
        <v>6.4331345813158602</v>
      </c>
      <c r="X67" s="118">
        <v>5.9769276957652426</v>
      </c>
      <c r="Y67" s="119">
        <v>3.9762949899203348</v>
      </c>
      <c r="Z67" s="118">
        <v>8.6620733433903112</v>
      </c>
      <c r="AA67" s="119">
        <v>7.5328531380372841</v>
      </c>
      <c r="AB67" s="120">
        <v>6.0175237394661254</v>
      </c>
      <c r="AC67" s="119">
        <v>0.47299999999999998</v>
      </c>
      <c r="AD67" s="118">
        <v>0.40799999999999997</v>
      </c>
      <c r="AE67" s="119">
        <v>0.47599999999999998</v>
      </c>
      <c r="AF67" s="119">
        <v>0.69799999999999995</v>
      </c>
      <c r="AG67" s="120">
        <v>8</v>
      </c>
    </row>
    <row r="68" spans="1:33" x14ac:dyDescent="0.25">
      <c r="A68" s="5">
        <v>28</v>
      </c>
      <c r="B68" s="32">
        <f t="shared" si="1"/>
        <v>2</v>
      </c>
      <c r="C68" s="6" t="s">
        <v>30</v>
      </c>
      <c r="D68" s="7">
        <v>2007</v>
      </c>
      <c r="E68" s="98">
        <v>3882</v>
      </c>
      <c r="F68" s="98">
        <v>6085.3858034339055</v>
      </c>
      <c r="G68" s="35">
        <v>28.289790710113593</v>
      </c>
      <c r="H68" s="35">
        <v>11.414916390657293</v>
      </c>
      <c r="I68" s="33">
        <v>76.061911645895805</v>
      </c>
      <c r="J68" s="35">
        <v>15.117425165951699</v>
      </c>
      <c r="K68" s="35">
        <v>2.6553177833557129</v>
      </c>
      <c r="L68" s="35">
        <v>0.11881819367408752</v>
      </c>
      <c r="M68" s="53">
        <v>2.7918378669999999</v>
      </c>
      <c r="N68" s="54">
        <v>46.4</v>
      </c>
      <c r="O68" s="92"/>
      <c r="P68" s="56">
        <v>5.1799998283386204</v>
      </c>
      <c r="Q68" s="103">
        <v>65.081999999999994</v>
      </c>
      <c r="R68" s="56">
        <v>0.47</v>
      </c>
      <c r="S68" s="55">
        <v>0.12</v>
      </c>
      <c r="T68" s="56">
        <v>0.2</v>
      </c>
      <c r="U68" s="103">
        <v>38.4</v>
      </c>
      <c r="V68" s="40">
        <v>66.394999999999996</v>
      </c>
      <c r="W68" s="118">
        <v>6.2378416564147097</v>
      </c>
      <c r="X68" s="118">
        <v>6.0642856069346598</v>
      </c>
      <c r="Y68" s="119">
        <v>3.832347879549403</v>
      </c>
      <c r="Z68" s="118">
        <v>8.2439300006875129</v>
      </c>
      <c r="AA68" s="119">
        <v>7.3189144171857077</v>
      </c>
      <c r="AB68" s="120">
        <v>5.7297303777162609</v>
      </c>
      <c r="AC68" s="119">
        <v>0.46200000000000002</v>
      </c>
      <c r="AD68" s="118">
        <v>0.40799999999999997</v>
      </c>
      <c r="AE68" s="119">
        <v>0.56299999999999994</v>
      </c>
      <c r="AF68" s="119">
        <v>0.69799999999999995</v>
      </c>
      <c r="AG68" s="120">
        <v>8</v>
      </c>
    </row>
    <row r="69" spans="1:33" x14ac:dyDescent="0.25">
      <c r="A69" s="5">
        <v>29</v>
      </c>
      <c r="B69" s="32">
        <f t="shared" si="1"/>
        <v>2</v>
      </c>
      <c r="C69" s="6" t="s">
        <v>30</v>
      </c>
      <c r="D69" s="7">
        <v>2008</v>
      </c>
      <c r="E69" s="98">
        <v>4305</v>
      </c>
      <c r="F69" s="98">
        <v>6351.2281581838915</v>
      </c>
      <c r="G69" s="35">
        <v>29.736639086009447</v>
      </c>
      <c r="H69" s="35">
        <v>11.168473459821834</v>
      </c>
      <c r="I69" s="33">
        <v>82.867021199206278</v>
      </c>
      <c r="J69" s="35">
        <v>13.262382679123</v>
      </c>
      <c r="K69" s="35">
        <v>2.6762862205505371</v>
      </c>
      <c r="L69" s="35">
        <v>0.14450588822364807</v>
      </c>
      <c r="M69" s="53">
        <v>3.0726018380000002</v>
      </c>
      <c r="N69" s="54">
        <v>39.200000000000003</v>
      </c>
      <c r="O69" s="92"/>
      <c r="P69" s="56">
        <v>2.6033999919891402</v>
      </c>
      <c r="Q69" s="103">
        <v>65.534999999999997</v>
      </c>
      <c r="R69" s="56">
        <v>0.45</v>
      </c>
      <c r="S69" s="55">
        <v>0.14000000000000001</v>
      </c>
      <c r="T69" s="56">
        <v>0.25</v>
      </c>
      <c r="U69" s="103">
        <v>36.4</v>
      </c>
      <c r="V69" s="40">
        <v>66.936999999999998</v>
      </c>
      <c r="W69" s="118">
        <v>6.18592392419413</v>
      </c>
      <c r="X69" s="118">
        <v>6.0996332575539913</v>
      </c>
      <c r="Y69" s="119">
        <v>3.8126095138492611</v>
      </c>
      <c r="Z69" s="118">
        <v>7.9737625492382476</v>
      </c>
      <c r="AA69" s="119">
        <v>7.3055698919629304</v>
      </c>
      <c r="AB69" s="120">
        <v>5.7380444083662141</v>
      </c>
      <c r="AC69" s="119">
        <v>0.46100000000000002</v>
      </c>
      <c r="AD69" s="118">
        <v>0.40600000000000003</v>
      </c>
      <c r="AE69" s="119">
        <v>0.56599999999999995</v>
      </c>
      <c r="AF69" s="119">
        <v>0.69799999999999995</v>
      </c>
      <c r="AG69" s="120">
        <v>8</v>
      </c>
    </row>
    <row r="70" spans="1:33" x14ac:dyDescent="0.25">
      <c r="A70" s="5">
        <v>30</v>
      </c>
      <c r="B70" s="32">
        <f t="shared" si="1"/>
        <v>2</v>
      </c>
      <c r="C70" s="6" t="s">
        <v>30</v>
      </c>
      <c r="D70" s="7">
        <v>2009</v>
      </c>
      <c r="E70" s="98">
        <v>4434</v>
      </c>
      <c r="F70" s="98">
        <v>6455.9742352922776</v>
      </c>
      <c r="G70" s="35">
        <v>29.22868511763787</v>
      </c>
      <c r="H70" s="35">
        <v>11.616725642339322</v>
      </c>
      <c r="I70" s="33">
        <v>68.62707451842239</v>
      </c>
      <c r="J70" s="35">
        <v>8.7397246931624792</v>
      </c>
      <c r="K70" s="35">
        <v>2.6974203586578369</v>
      </c>
      <c r="L70" s="35">
        <v>0.14796668291091919</v>
      </c>
      <c r="M70" s="53">
        <v>2.4396781500000002</v>
      </c>
      <c r="N70" s="54">
        <v>35.1</v>
      </c>
      <c r="O70" s="92"/>
      <c r="P70" s="56">
        <v>2.8633999824523899</v>
      </c>
      <c r="Q70" s="103">
        <v>65.983999999999995</v>
      </c>
      <c r="R70" s="56">
        <v>0.48</v>
      </c>
      <c r="S70" s="55">
        <v>0.15</v>
      </c>
      <c r="T70" s="56">
        <v>0.2</v>
      </c>
      <c r="U70" s="103">
        <v>34.4</v>
      </c>
      <c r="V70" s="40">
        <v>67.475999999999999</v>
      </c>
      <c r="W70" s="118">
        <v>6.3906251916209786</v>
      </c>
      <c r="X70" s="118">
        <v>6.0556514642693084</v>
      </c>
      <c r="Y70" s="119">
        <v>3.8534241359930936</v>
      </c>
      <c r="Z70" s="118">
        <v>8.7318786790488474</v>
      </c>
      <c r="AA70" s="119">
        <v>7.2087146341288779</v>
      </c>
      <c r="AB70" s="120">
        <v>6.1034570446647649</v>
      </c>
      <c r="AC70" s="119">
        <v>0.44900000000000001</v>
      </c>
      <c r="AD70" s="118">
        <v>0.38600000000000001</v>
      </c>
      <c r="AE70" s="119">
        <v>0.56799999999999995</v>
      </c>
      <c r="AF70" s="119">
        <v>0.69799999999999995</v>
      </c>
      <c r="AG70" s="120">
        <v>7</v>
      </c>
    </row>
    <row r="71" spans="1:33" x14ac:dyDescent="0.25">
      <c r="A71" s="5">
        <v>31</v>
      </c>
      <c r="B71" s="32">
        <f t="shared" si="1"/>
        <v>2</v>
      </c>
      <c r="C71" s="6" t="s">
        <v>30</v>
      </c>
      <c r="D71" s="7">
        <v>2010</v>
      </c>
      <c r="E71" s="98">
        <v>4805</v>
      </c>
      <c r="F71" s="98">
        <v>6612.8077880495075</v>
      </c>
      <c r="G71" s="35">
        <v>30.14394305056322</v>
      </c>
      <c r="H71" s="35">
        <v>11.270022029791225</v>
      </c>
      <c r="I71" s="33">
        <v>75.51162599372482</v>
      </c>
      <c r="J71" s="35">
        <v>10.597000002061799</v>
      </c>
      <c r="K71" s="35">
        <v>2.7187213897705078</v>
      </c>
      <c r="L71" s="35">
        <v>0.15222379565238953</v>
      </c>
      <c r="M71" s="53">
        <v>3.1654435630000002</v>
      </c>
      <c r="N71" s="54"/>
      <c r="O71" s="92"/>
      <c r="P71" s="56"/>
      <c r="Q71" s="103">
        <v>66.430000000000007</v>
      </c>
      <c r="R71" s="56">
        <v>0.45</v>
      </c>
      <c r="S71" s="55">
        <v>0.15</v>
      </c>
      <c r="T71" s="56">
        <v>0.22</v>
      </c>
      <c r="U71" s="103">
        <v>32.6</v>
      </c>
      <c r="V71" s="40">
        <v>68.007000000000005</v>
      </c>
      <c r="W71" s="118">
        <v>6.3732976197823614</v>
      </c>
      <c r="X71" s="118">
        <v>6.0655156104951677</v>
      </c>
      <c r="Y71" s="119">
        <v>4.0447405465955404</v>
      </c>
      <c r="Z71" s="118">
        <v>8.6988991261625443</v>
      </c>
      <c r="AA71" s="119">
        <v>7.0886702213870105</v>
      </c>
      <c r="AB71" s="120">
        <v>5.9686625942715397</v>
      </c>
      <c r="AC71" s="119">
        <v>0.41099999999999998</v>
      </c>
      <c r="AD71" s="118">
        <v>0.372</v>
      </c>
      <c r="AE71" s="119">
        <v>0.63700000000000001</v>
      </c>
      <c r="AF71" s="119">
        <v>0.72399999999999998</v>
      </c>
      <c r="AG71" s="120">
        <v>7</v>
      </c>
    </row>
    <row r="72" spans="1:33" x14ac:dyDescent="0.25">
      <c r="A72" s="5">
        <v>32</v>
      </c>
      <c r="B72" s="32">
        <f t="shared" si="1"/>
        <v>2</v>
      </c>
      <c r="C72" s="6" t="s">
        <v>30</v>
      </c>
      <c r="D72" s="7">
        <v>2011</v>
      </c>
      <c r="E72" s="98">
        <v>5331</v>
      </c>
      <c r="F72" s="98">
        <v>6844.9818183421121</v>
      </c>
      <c r="G72" s="35">
        <v>30.369107277363998</v>
      </c>
      <c r="H72" s="35">
        <v>10.338463758904414</v>
      </c>
      <c r="I72" s="33">
        <v>82.480394637928072</v>
      </c>
      <c r="J72" s="35">
        <v>14.6874010302133</v>
      </c>
      <c r="K72" s="35">
        <v>2.7451503276824951</v>
      </c>
      <c r="L72" s="35">
        <v>0.18074013292789459</v>
      </c>
      <c r="M72" s="53">
        <v>3.584442149</v>
      </c>
      <c r="N72" s="54">
        <v>28.3</v>
      </c>
      <c r="O72" s="92"/>
      <c r="P72" s="56">
        <v>2.21860003471375</v>
      </c>
      <c r="Q72" s="103">
        <v>66.873999999999995</v>
      </c>
      <c r="R72" s="56">
        <v>0.45</v>
      </c>
      <c r="S72" s="55">
        <v>0.18</v>
      </c>
      <c r="T72" s="56">
        <v>0.26</v>
      </c>
      <c r="U72" s="103">
        <v>30.9</v>
      </c>
      <c r="V72" s="40">
        <v>68.521000000000001</v>
      </c>
      <c r="W72" s="118">
        <v>6.3143846875061547</v>
      </c>
      <c r="X72" s="118">
        <v>6.0519861987304617</v>
      </c>
      <c r="Y72" s="119">
        <v>4.1727010637144692</v>
      </c>
      <c r="Z72" s="118">
        <v>8.4898698562154529</v>
      </c>
      <c r="AA72" s="119">
        <v>6.9917533917461006</v>
      </c>
      <c r="AB72" s="120">
        <v>5.8656129271242881</v>
      </c>
      <c r="AC72" s="119">
        <v>0.41199999999999998</v>
      </c>
      <c r="AD72" s="118">
        <v>0.372</v>
      </c>
      <c r="AE72" s="119">
        <v>0.63700000000000001</v>
      </c>
      <c r="AF72" s="119">
        <v>0.72399999999999998</v>
      </c>
      <c r="AG72" s="120">
        <v>7</v>
      </c>
    </row>
    <row r="73" spans="1:33" x14ac:dyDescent="0.25">
      <c r="A73" s="5">
        <v>33</v>
      </c>
      <c r="B73" s="32">
        <f t="shared" si="1"/>
        <v>2</v>
      </c>
      <c r="C73" s="6" t="s">
        <v>30</v>
      </c>
      <c r="D73" s="7">
        <v>2012</v>
      </c>
      <c r="E73" s="98">
        <v>5548</v>
      </c>
      <c r="F73" s="98">
        <v>7081.3867963545745</v>
      </c>
      <c r="G73" s="35">
        <v>29.334218765159655</v>
      </c>
      <c r="H73" s="35">
        <v>10.214208331819872</v>
      </c>
      <c r="I73" s="33">
        <v>84.94876125409489</v>
      </c>
      <c r="J73" s="35">
        <v>13.2487949035536</v>
      </c>
      <c r="K73" s="35">
        <v>2.7718360424041748</v>
      </c>
      <c r="L73" s="35">
        <v>0.15563356876373291</v>
      </c>
      <c r="M73" s="53">
        <v>3.913550146</v>
      </c>
      <c r="N73" s="54">
        <v>28.3</v>
      </c>
      <c r="O73" s="92"/>
      <c r="P73" s="56">
        <v>2.0478999614715598</v>
      </c>
      <c r="Q73" s="103">
        <v>67.314999999999998</v>
      </c>
      <c r="R73" s="56">
        <v>0.45</v>
      </c>
      <c r="S73" s="55">
        <v>0.16</v>
      </c>
      <c r="T73" s="56">
        <v>0.32</v>
      </c>
      <c r="U73" s="103">
        <v>29.2</v>
      </c>
      <c r="V73" s="40">
        <v>69.010000000000005</v>
      </c>
      <c r="W73" s="118">
        <v>6.3782437378627561</v>
      </c>
      <c r="X73" s="118">
        <v>6.0295527774860265</v>
      </c>
      <c r="Y73" s="119">
        <v>4.2355353880067685</v>
      </c>
      <c r="Z73" s="118">
        <v>8.7480410684859304</v>
      </c>
      <c r="AA73" s="119">
        <v>7.0069272053612002</v>
      </c>
      <c r="AB73" s="120">
        <v>5.8711622499738567</v>
      </c>
      <c r="AC73" s="119">
        <v>0.40699999999999997</v>
      </c>
      <c r="AD73" s="118">
        <v>0.36699999999999999</v>
      </c>
      <c r="AE73" s="119">
        <v>0.64300000000000002</v>
      </c>
      <c r="AF73" s="119">
        <v>0.72399999999999998</v>
      </c>
      <c r="AG73" s="120">
        <v>7</v>
      </c>
    </row>
    <row r="74" spans="1:33" x14ac:dyDescent="0.25">
      <c r="A74" s="5">
        <v>34</v>
      </c>
      <c r="B74" s="32">
        <f t="shared" si="1"/>
        <v>2</v>
      </c>
      <c r="C74" s="6" t="s">
        <v>30</v>
      </c>
      <c r="D74" s="7">
        <v>2013</v>
      </c>
      <c r="E74" s="98">
        <v>5823</v>
      </c>
      <c r="F74" s="98">
        <v>7444.4901076003489</v>
      </c>
      <c r="G74" s="35">
        <v>28.518193565138588</v>
      </c>
      <c r="H74" s="35">
        <v>9.9278113069153111</v>
      </c>
      <c r="I74" s="33">
        <v>81.230907700711157</v>
      </c>
      <c r="J74" s="35">
        <v>12.938834912301401</v>
      </c>
      <c r="K74" s="35">
        <v>2.7987813949584961</v>
      </c>
      <c r="L74" s="35">
        <v>0.16528208553791046</v>
      </c>
      <c r="M74" s="53">
        <v>5.7066221199999996</v>
      </c>
      <c r="N74" s="54">
        <v>26</v>
      </c>
      <c r="O74" s="92"/>
      <c r="P74" s="56">
        <v>2.39389991760254</v>
      </c>
      <c r="Q74" s="103">
        <v>67.698999999999998</v>
      </c>
      <c r="R74" s="56">
        <v>0.46</v>
      </c>
      <c r="S74" s="55">
        <v>0.17</v>
      </c>
      <c r="T74" s="56">
        <v>0.3</v>
      </c>
      <c r="U74" s="103">
        <v>27.7</v>
      </c>
      <c r="V74" s="40">
        <v>69.468000000000004</v>
      </c>
      <c r="W74" s="118">
        <v>6.3851225483665566</v>
      </c>
      <c r="X74" s="118">
        <v>5.9712730353202845</v>
      </c>
      <c r="Y74" s="119">
        <v>4.2431021004028056</v>
      </c>
      <c r="Z74" s="118">
        <v>8.4330041582165975</v>
      </c>
      <c r="AA74" s="119">
        <v>7.4069585014412311</v>
      </c>
      <c r="AB74" s="120">
        <v>5.871274946451865</v>
      </c>
      <c r="AC74" s="119">
        <v>0.41199999999999998</v>
      </c>
      <c r="AD74" s="118">
        <v>0.40799999999999997</v>
      </c>
      <c r="AE74" s="119">
        <v>0.60799999999999998</v>
      </c>
      <c r="AF74" s="119">
        <v>0.69799999999999995</v>
      </c>
      <c r="AG74" s="120">
        <v>7</v>
      </c>
    </row>
    <row r="75" spans="1:33" x14ac:dyDescent="0.25">
      <c r="A75" s="5">
        <v>35</v>
      </c>
      <c r="B75" s="32">
        <f t="shared" si="1"/>
        <v>2</v>
      </c>
      <c r="C75" s="6" t="s">
        <v>30</v>
      </c>
      <c r="D75" s="7">
        <v>2014</v>
      </c>
      <c r="E75" s="98">
        <v>5784</v>
      </c>
      <c r="F75" s="98">
        <v>7730.6382342124898</v>
      </c>
      <c r="G75" s="35">
        <v>27.625499520490155</v>
      </c>
      <c r="H75" s="35">
        <v>9.7383278847365879</v>
      </c>
      <c r="I75" s="33">
        <v>85.264469000190616</v>
      </c>
      <c r="J75" s="35">
        <v>11.274264396134001</v>
      </c>
      <c r="K75" s="35">
        <v>2.82598876953125</v>
      </c>
      <c r="L75" s="35">
        <v>0.18152271211147308</v>
      </c>
      <c r="M75" s="53">
        <v>1.9898248569999999</v>
      </c>
      <c r="N75" s="54">
        <v>24.9</v>
      </c>
      <c r="O75" s="92"/>
      <c r="P75" s="56">
        <v>2.0065000057220499</v>
      </c>
      <c r="Q75" s="103">
        <v>68.046999999999997</v>
      </c>
      <c r="R75" s="56">
        <v>0.47</v>
      </c>
      <c r="S75" s="55">
        <v>0.18</v>
      </c>
      <c r="T75" s="56">
        <v>0.32</v>
      </c>
      <c r="U75" s="103">
        <v>26.2</v>
      </c>
      <c r="V75" s="40">
        <v>69.891000000000005</v>
      </c>
      <c r="W75" s="118">
        <v>6.2373163688745645</v>
      </c>
      <c r="X75" s="118">
        <v>5.9571553882614605</v>
      </c>
      <c r="Y75" s="119">
        <v>4.1429337425760648</v>
      </c>
      <c r="Z75" s="118">
        <v>8.7253626940741782</v>
      </c>
      <c r="AA75" s="119">
        <v>6.7169037019863795</v>
      </c>
      <c r="AB75" s="120">
        <v>5.6442263174747396</v>
      </c>
      <c r="AC75" s="119">
        <v>0.40400000000000003</v>
      </c>
      <c r="AD75" s="118">
        <v>0.40400000000000003</v>
      </c>
      <c r="AE75" s="119">
        <v>0.60899999999999999</v>
      </c>
      <c r="AF75" s="119">
        <v>0.70199999999999996</v>
      </c>
      <c r="AG75" s="120">
        <v>7</v>
      </c>
    </row>
    <row r="76" spans="1:33" x14ac:dyDescent="0.25">
      <c r="A76" s="5">
        <v>36</v>
      </c>
      <c r="B76" s="32">
        <f t="shared" si="1"/>
        <v>2</v>
      </c>
      <c r="C76" s="6" t="s">
        <v>30</v>
      </c>
      <c r="D76" s="7">
        <v>2015</v>
      </c>
      <c r="E76" s="98">
        <v>5969</v>
      </c>
      <c r="F76" s="98">
        <v>7984.4133419768423</v>
      </c>
      <c r="G76" s="35">
        <v>25.20241666749623</v>
      </c>
      <c r="H76" s="35">
        <v>10.191190799757072</v>
      </c>
      <c r="I76" s="33">
        <v>67.932844941465746</v>
      </c>
      <c r="J76" s="35">
        <v>6.0220944037785502</v>
      </c>
      <c r="K76" s="35">
        <v>2.8534605503082275</v>
      </c>
      <c r="L76" s="35">
        <v>0.17911288142204285</v>
      </c>
      <c r="M76" s="53">
        <v>1.6807278800000001</v>
      </c>
      <c r="N76" s="54">
        <v>25.6</v>
      </c>
      <c r="O76" s="92"/>
      <c r="P76" s="56">
        <v>3.06599998474121</v>
      </c>
      <c r="Q76" s="103">
        <v>68.393000000000001</v>
      </c>
      <c r="R76" s="56">
        <v>0.5</v>
      </c>
      <c r="S76" s="55">
        <v>0.18</v>
      </c>
      <c r="T76" s="56">
        <v>0.25</v>
      </c>
      <c r="U76" s="103">
        <v>24.9</v>
      </c>
      <c r="V76" s="40">
        <v>70.277000000000001</v>
      </c>
      <c r="W76" s="118">
        <v>6.0988322634147547</v>
      </c>
      <c r="X76" s="118">
        <v>5.8914119554159106</v>
      </c>
      <c r="Y76" s="119">
        <v>3.8695194990236419</v>
      </c>
      <c r="Z76" s="118">
        <v>8.727218030637772</v>
      </c>
      <c r="AA76" s="119">
        <v>6.8847353730315497</v>
      </c>
      <c r="AB76" s="120">
        <v>5.1212764589649016</v>
      </c>
      <c r="AC76" s="119">
        <v>0.38</v>
      </c>
      <c r="AD76" s="118">
        <v>0.40699999999999997</v>
      </c>
      <c r="AE76" s="119">
        <v>0.61599999999999999</v>
      </c>
      <c r="AF76" s="119">
        <v>0.66800000000000004</v>
      </c>
      <c r="AG76" s="120">
        <v>7</v>
      </c>
    </row>
    <row r="77" spans="1:33" x14ac:dyDescent="0.25">
      <c r="A77" s="5">
        <v>37</v>
      </c>
      <c r="B77" s="32">
        <f t="shared" si="1"/>
        <v>2</v>
      </c>
      <c r="C77" s="6" t="s">
        <v>30</v>
      </c>
      <c r="D77" s="7">
        <v>2016</v>
      </c>
      <c r="E77" s="98">
        <v>6118</v>
      </c>
      <c r="F77" s="98">
        <v>8202.5507036351482</v>
      </c>
      <c r="G77" s="35">
        <v>25.326358723943805</v>
      </c>
      <c r="H77" s="35">
        <v>10.984221413923427</v>
      </c>
      <c r="I77" s="33">
        <v>56.401034971674072</v>
      </c>
      <c r="J77" s="35">
        <v>5.2417084176603197</v>
      </c>
      <c r="K77" s="35">
        <v>2.8811991214752197</v>
      </c>
      <c r="L77" s="35">
        <v>0.185076043009758</v>
      </c>
      <c r="M77" s="53">
        <v>0.98808014899999996</v>
      </c>
      <c r="N77" s="54">
        <v>25</v>
      </c>
      <c r="O77" s="92"/>
      <c r="P77" s="56">
        <v>3.4981000423431401</v>
      </c>
      <c r="Q77" s="103">
        <v>68.738</v>
      </c>
      <c r="R77" s="56">
        <v>0.5</v>
      </c>
      <c r="S77" s="55">
        <v>0.19</v>
      </c>
      <c r="T77" s="56">
        <v>0.19</v>
      </c>
      <c r="U77" s="103">
        <v>23.8</v>
      </c>
      <c r="V77" s="40">
        <v>70.626000000000005</v>
      </c>
      <c r="W77" s="118">
        <v>6.2743028703215797</v>
      </c>
      <c r="X77" s="118">
        <v>5.8830309820156295</v>
      </c>
      <c r="Y77" s="119">
        <v>3.9317998970370942</v>
      </c>
      <c r="Z77" s="118">
        <v>9.3863002209609085</v>
      </c>
      <c r="AA77" s="119">
        <v>7.0244073485427965</v>
      </c>
      <c r="AB77" s="120">
        <v>5.1459759030514727</v>
      </c>
      <c r="AC77" s="119">
        <v>0.377</v>
      </c>
      <c r="AD77" s="118">
        <v>0.40899999999999997</v>
      </c>
      <c r="AE77" s="119">
        <v>0.61599999999999999</v>
      </c>
      <c r="AF77" s="119">
        <v>0.66800000000000004</v>
      </c>
      <c r="AG77" s="120">
        <v>7</v>
      </c>
    </row>
    <row r="78" spans="1:33" x14ac:dyDescent="0.25">
      <c r="A78" s="5">
        <v>38</v>
      </c>
      <c r="B78" s="32">
        <f t="shared" si="1"/>
        <v>2</v>
      </c>
      <c r="C78" s="6" t="s">
        <v>30</v>
      </c>
      <c r="D78" s="7">
        <v>2017</v>
      </c>
      <c r="E78" s="100">
        <f>E77*(F78/F77)</f>
        <v>6282.9452748227004</v>
      </c>
      <c r="F78" s="100">
        <v>8423.696826560652</v>
      </c>
      <c r="G78" s="35">
        <v>26.369975254482402</v>
      </c>
      <c r="H78" s="35">
        <v>10.493508340256389</v>
      </c>
      <c r="I78" s="33">
        <v>56.704652625391283</v>
      </c>
      <c r="J78" s="35">
        <v>6.92510323624143</v>
      </c>
      <c r="K78" s="35">
        <v>2.9092075824737549</v>
      </c>
      <c r="L78" s="35">
        <v>0.20341254770755768</v>
      </c>
      <c r="M78" s="53">
        <v>1.899493281</v>
      </c>
      <c r="N78" s="54">
        <v>24.7</v>
      </c>
      <c r="O78" s="92"/>
      <c r="P78" s="56">
        <v>3.6545999050140399</v>
      </c>
      <c r="Q78" s="103">
        <v>69.08</v>
      </c>
      <c r="R78" s="56">
        <v>0.5</v>
      </c>
      <c r="S78" s="55">
        <v>0.2</v>
      </c>
      <c r="T78" s="56">
        <v>0.18</v>
      </c>
      <c r="U78" s="103">
        <v>22.8</v>
      </c>
      <c r="V78" s="40">
        <v>70.944999999999993</v>
      </c>
      <c r="W78" s="118">
        <v>6.2703362272741225</v>
      </c>
      <c r="X78" s="118">
        <v>5.8939481759550647</v>
      </c>
      <c r="Y78" s="119">
        <v>3.9140054895755791</v>
      </c>
      <c r="Z78" s="118">
        <v>9.3391869010986479</v>
      </c>
      <c r="AA78" s="119">
        <v>7.0702284442073964</v>
      </c>
      <c r="AB78" s="120">
        <v>5.1343121255339286</v>
      </c>
      <c r="AC78" s="119">
        <v>0.377</v>
      </c>
      <c r="AD78" s="118">
        <v>0.40899999999999997</v>
      </c>
      <c r="AE78" s="119">
        <v>0.63800000000000001</v>
      </c>
      <c r="AF78" s="119">
        <v>0.66700000000000004</v>
      </c>
      <c r="AG78" s="120">
        <v>7</v>
      </c>
    </row>
    <row r="79" spans="1:33" ht="15.75" thickBot="1" x14ac:dyDescent="0.3">
      <c r="A79" s="12">
        <v>39</v>
      </c>
      <c r="B79" s="13">
        <f t="shared" si="1"/>
        <v>2</v>
      </c>
      <c r="C79" s="14" t="s">
        <v>30</v>
      </c>
      <c r="D79" s="15">
        <v>2018</v>
      </c>
      <c r="E79" s="101">
        <f>E78*(F79/F78)</f>
        <v>6455.8617265393832</v>
      </c>
      <c r="F79" s="101">
        <v>8655.530099312984</v>
      </c>
      <c r="G79" s="77">
        <v>26.246589620575335</v>
      </c>
      <c r="H79" s="77">
        <v>10.343151865295058</v>
      </c>
      <c r="I79" s="76">
        <v>57.109964570769776</v>
      </c>
      <c r="J79" s="77"/>
      <c r="K79" s="77"/>
      <c r="L79" s="77"/>
      <c r="M79" s="78">
        <v>0.75052478099999997</v>
      </c>
      <c r="N79" s="79">
        <v>23.1</v>
      </c>
      <c r="O79" s="94"/>
      <c r="P79" s="81">
        <v>3.5185999870300302</v>
      </c>
      <c r="Q79" s="105">
        <v>69.424999999999997</v>
      </c>
      <c r="R79" s="81"/>
      <c r="S79" s="80"/>
      <c r="T79" s="81"/>
      <c r="U79" s="105">
        <v>21.8</v>
      </c>
      <c r="V79" s="82">
        <v>71.239000000000004</v>
      </c>
      <c r="W79" s="124">
        <v>6.2963938039223004</v>
      </c>
      <c r="X79" s="124">
        <v>5.9696318640807826</v>
      </c>
      <c r="Y79" s="125">
        <v>3.8895930381620238</v>
      </c>
      <c r="Z79" s="124">
        <v>9.3565549464952475</v>
      </c>
      <c r="AA79" s="125">
        <v>7.0167874298323962</v>
      </c>
      <c r="AB79" s="126">
        <v>5.2494017410410514</v>
      </c>
      <c r="AC79" s="125">
        <v>0.35699999999999998</v>
      </c>
      <c r="AD79" s="124">
        <v>0.39100000000000001</v>
      </c>
      <c r="AE79" s="125">
        <v>0.66100000000000003</v>
      </c>
      <c r="AF79" s="125">
        <v>0.66100000000000003</v>
      </c>
      <c r="AG79" s="126">
        <v>7</v>
      </c>
    </row>
    <row r="80" spans="1:33" x14ac:dyDescent="0.25">
      <c r="A80" s="5">
        <v>1</v>
      </c>
      <c r="B80" s="32">
        <v>3</v>
      </c>
      <c r="C80" s="6" t="s">
        <v>31</v>
      </c>
      <c r="D80" s="7">
        <v>1980</v>
      </c>
      <c r="E80" s="97">
        <v>5052</v>
      </c>
      <c r="F80" s="97"/>
      <c r="G80" s="35">
        <v>39.592424455179639</v>
      </c>
      <c r="H80" s="34">
        <v>30.251125668684903</v>
      </c>
      <c r="I80" s="33">
        <v>20.358560531221965</v>
      </c>
      <c r="J80" s="35">
        <v>2.8103945449891601</v>
      </c>
      <c r="K80" s="35">
        <v>1.4815378189086914</v>
      </c>
      <c r="L80" s="35">
        <v>0.26439750194549561</v>
      </c>
      <c r="M80" s="53">
        <v>0.81310637600000002</v>
      </c>
      <c r="N80" s="54"/>
      <c r="O80" s="92">
        <v>51.6</v>
      </c>
      <c r="P80" s="56"/>
      <c r="Q80" s="103">
        <v>65.468000000000004</v>
      </c>
      <c r="R80" s="39">
        <v>0.51</v>
      </c>
      <c r="S80" s="38">
        <v>0.26</v>
      </c>
      <c r="T80" s="56">
        <v>7.0000000000000007E-2</v>
      </c>
      <c r="U80" s="103">
        <v>76.599999999999994</v>
      </c>
      <c r="V80" s="40">
        <v>62.63</v>
      </c>
      <c r="W80" s="117">
        <v>3.6062593707892052</v>
      </c>
      <c r="X80" s="118">
        <v>5.8134811939605937</v>
      </c>
      <c r="Y80" s="119">
        <v>4.1011663173448776</v>
      </c>
      <c r="Z80" s="118">
        <v>1.6647773059045072</v>
      </c>
      <c r="AA80" s="119">
        <v>1.2660150634111746</v>
      </c>
      <c r="AB80" s="120">
        <v>4.7700991824177983</v>
      </c>
      <c r="AC80" s="119">
        <v>0.13500000000000001</v>
      </c>
      <c r="AD80" s="118">
        <v>0.311</v>
      </c>
      <c r="AE80" s="119">
        <v>0.63900000000000001</v>
      </c>
      <c r="AF80" s="119">
        <v>0.67300000000000004</v>
      </c>
      <c r="AG80" s="120">
        <v>-4</v>
      </c>
    </row>
    <row r="81" spans="1:33" x14ac:dyDescent="0.25">
      <c r="A81" s="5">
        <v>2</v>
      </c>
      <c r="B81" s="32">
        <f>B80</f>
        <v>3</v>
      </c>
      <c r="C81" s="6" t="s">
        <v>31</v>
      </c>
      <c r="D81" s="7">
        <v>1981</v>
      </c>
      <c r="E81" s="98">
        <v>5133</v>
      </c>
      <c r="F81" s="98"/>
      <c r="G81" s="35">
        <v>39.242659256160543</v>
      </c>
      <c r="H81" s="35">
        <v>29.549164164999198</v>
      </c>
      <c r="I81" s="33">
        <v>19.219803402942215</v>
      </c>
      <c r="J81" s="35">
        <v>2.3958998402243501</v>
      </c>
      <c r="K81" s="35">
        <v>1.5079419612884521</v>
      </c>
      <c r="L81" s="35">
        <v>0.23013462126255035</v>
      </c>
      <c r="M81" s="53">
        <v>0.956135069</v>
      </c>
      <c r="N81" s="54">
        <v>60.3</v>
      </c>
      <c r="O81" s="92">
        <v>51.5</v>
      </c>
      <c r="P81" s="56">
        <v>3.9900000095367401</v>
      </c>
      <c r="Q81" s="103">
        <v>66.37</v>
      </c>
      <c r="R81" s="56">
        <v>0.51</v>
      </c>
      <c r="S81" s="55">
        <v>0.23</v>
      </c>
      <c r="T81" s="56">
        <v>0.08</v>
      </c>
      <c r="U81" s="103">
        <v>73.599999999999994</v>
      </c>
      <c r="V81" s="40">
        <v>62.975999999999999</v>
      </c>
      <c r="W81" s="118"/>
      <c r="X81" s="118"/>
      <c r="Y81" s="119"/>
      <c r="Z81" s="118"/>
      <c r="AA81" s="119"/>
      <c r="AB81" s="120"/>
      <c r="AC81" s="119">
        <v>0.13500000000000001</v>
      </c>
      <c r="AD81" s="118">
        <v>0.311</v>
      </c>
      <c r="AE81" s="119">
        <v>0.63900000000000001</v>
      </c>
      <c r="AF81" s="119">
        <v>0.67300000000000004</v>
      </c>
      <c r="AG81" s="120">
        <v>-4</v>
      </c>
    </row>
    <row r="82" spans="1:33" x14ac:dyDescent="0.25">
      <c r="A82" s="5">
        <v>3</v>
      </c>
      <c r="B82" s="32">
        <f t="shared" ref="B82:B118" si="2">B81</f>
        <v>3</v>
      </c>
      <c r="C82" s="6" t="s">
        <v>31</v>
      </c>
      <c r="D82" s="7">
        <v>1982</v>
      </c>
      <c r="E82" s="98">
        <v>5162</v>
      </c>
      <c r="F82" s="98"/>
      <c r="G82" s="35">
        <v>40.986510728883516</v>
      </c>
      <c r="H82" s="35">
        <v>31.071803814505522</v>
      </c>
      <c r="I82" s="33">
        <v>15.88416172516264</v>
      </c>
      <c r="J82" s="35">
        <v>2.6164705133628501</v>
      </c>
      <c r="K82" s="35">
        <v>1.5348166227340698</v>
      </c>
      <c r="L82" s="35">
        <v>0.21591536700725555</v>
      </c>
      <c r="M82" s="53">
        <v>1.0330787400000001</v>
      </c>
      <c r="N82" s="54">
        <v>60</v>
      </c>
      <c r="O82" s="92">
        <v>51.7</v>
      </c>
      <c r="P82" s="56">
        <v>4.8299999237060502</v>
      </c>
      <c r="Q82" s="103">
        <v>67.262</v>
      </c>
      <c r="R82" s="56">
        <v>0.51</v>
      </c>
      <c r="S82" s="55">
        <v>0.22</v>
      </c>
      <c r="T82" s="56">
        <v>7.0000000000000007E-2</v>
      </c>
      <c r="U82" s="103">
        <v>70.599999999999994</v>
      </c>
      <c r="V82" s="40">
        <v>63.326000000000001</v>
      </c>
      <c r="W82" s="118"/>
      <c r="X82" s="118"/>
      <c r="Y82" s="119"/>
      <c r="Z82" s="118"/>
      <c r="AA82" s="119"/>
      <c r="AB82" s="120"/>
      <c r="AC82" s="119">
        <v>0.14699999999999999</v>
      </c>
      <c r="AD82" s="118">
        <v>0.311</v>
      </c>
      <c r="AE82" s="119">
        <v>0.63900000000000001</v>
      </c>
      <c r="AF82" s="119">
        <v>0.67300000000000004</v>
      </c>
      <c r="AG82" s="120">
        <v>-3</v>
      </c>
    </row>
    <row r="83" spans="1:33" x14ac:dyDescent="0.25">
      <c r="A83" s="5">
        <v>4</v>
      </c>
      <c r="B83" s="32">
        <f t="shared" si="2"/>
        <v>3</v>
      </c>
      <c r="C83" s="6" t="s">
        <v>31</v>
      </c>
      <c r="D83" s="7">
        <v>1983</v>
      </c>
      <c r="E83" s="98">
        <v>4987</v>
      </c>
      <c r="F83" s="98"/>
      <c r="G83" s="35">
        <v>39.484739424959628</v>
      </c>
      <c r="H83" s="35">
        <v>29.816418531103555</v>
      </c>
      <c r="I83" s="33">
        <v>20.430162786750891</v>
      </c>
      <c r="J83" s="35">
        <v>3.3521931021758702</v>
      </c>
      <c r="K83" s="35">
        <v>1.562170147895813</v>
      </c>
      <c r="L83" s="35">
        <v>0.18557523190975189</v>
      </c>
      <c r="M83" s="53">
        <v>0.79142364200000004</v>
      </c>
      <c r="N83" s="54">
        <v>66.599999999999994</v>
      </c>
      <c r="O83" s="92">
        <v>51.7</v>
      </c>
      <c r="P83" s="56">
        <v>4.6199998855590803</v>
      </c>
      <c r="Q83" s="103">
        <v>68.141999999999996</v>
      </c>
      <c r="R83" s="56">
        <v>0.51</v>
      </c>
      <c r="S83" s="55">
        <v>0.19</v>
      </c>
      <c r="T83" s="56">
        <v>0.08</v>
      </c>
      <c r="U83" s="103">
        <v>67.900000000000006</v>
      </c>
      <c r="V83" s="40">
        <v>63.68</v>
      </c>
      <c r="W83" s="118"/>
      <c r="X83" s="118"/>
      <c r="Y83" s="119"/>
      <c r="Z83" s="118"/>
      <c r="AA83" s="119"/>
      <c r="AB83" s="120"/>
      <c r="AC83" s="119">
        <v>0.161</v>
      </c>
      <c r="AD83" s="118">
        <v>0.311</v>
      </c>
      <c r="AE83" s="119">
        <v>0.623</v>
      </c>
      <c r="AF83" s="119">
        <v>0.67300000000000004</v>
      </c>
      <c r="AG83" s="120">
        <v>-3</v>
      </c>
    </row>
    <row r="84" spans="1:33" x14ac:dyDescent="0.25">
      <c r="A84" s="5">
        <v>5</v>
      </c>
      <c r="B84" s="32">
        <f t="shared" si="2"/>
        <v>3</v>
      </c>
      <c r="C84" s="6" t="s">
        <v>31</v>
      </c>
      <c r="D84" s="7">
        <v>1984</v>
      </c>
      <c r="E84" s="98">
        <v>5041</v>
      </c>
      <c r="F84" s="98"/>
      <c r="G84" s="35">
        <v>41.675827752810463</v>
      </c>
      <c r="H84" s="35">
        <v>30.879939215665537</v>
      </c>
      <c r="I84" s="33">
        <v>21.471972211608271</v>
      </c>
      <c r="J84" s="35">
        <v>3.2572821000601202</v>
      </c>
      <c r="K84" s="35">
        <v>1.5900112390518188</v>
      </c>
      <c r="L84" s="35">
        <v>0.18383076786994934</v>
      </c>
      <c r="M84" s="53">
        <v>0.76259217400000001</v>
      </c>
      <c r="N84" s="54">
        <v>66.599999999999994</v>
      </c>
      <c r="O84" s="92">
        <v>51.6</v>
      </c>
      <c r="P84" s="56">
        <v>4.03999996185303</v>
      </c>
      <c r="Q84" s="103">
        <v>69.010000000000005</v>
      </c>
      <c r="R84" s="56">
        <v>0.51</v>
      </c>
      <c r="S84" s="55">
        <v>0.18</v>
      </c>
      <c r="T84" s="56">
        <v>0.09</v>
      </c>
      <c r="U84" s="103">
        <v>65.3</v>
      </c>
      <c r="V84" s="40">
        <v>64.039000000000001</v>
      </c>
      <c r="W84" s="118"/>
      <c r="X84" s="118"/>
      <c r="Y84" s="119"/>
      <c r="Z84" s="118"/>
      <c r="AA84" s="119"/>
      <c r="AB84" s="120"/>
      <c r="AC84" s="119">
        <v>0.16300000000000001</v>
      </c>
      <c r="AD84" s="118">
        <v>0.311</v>
      </c>
      <c r="AE84" s="119">
        <v>0.61099999999999999</v>
      </c>
      <c r="AF84" s="119">
        <v>0.67300000000000004</v>
      </c>
      <c r="AG84" s="120">
        <v>-3</v>
      </c>
    </row>
    <row r="85" spans="1:33" x14ac:dyDescent="0.25">
      <c r="A85" s="5">
        <v>6</v>
      </c>
      <c r="B85" s="32">
        <f t="shared" si="2"/>
        <v>3</v>
      </c>
      <c r="C85" s="6" t="s">
        <v>31</v>
      </c>
      <c r="D85" s="7">
        <v>1985</v>
      </c>
      <c r="E85" s="98">
        <v>5207</v>
      </c>
      <c r="F85" s="98"/>
      <c r="G85" s="35">
        <v>41.24053116815751</v>
      </c>
      <c r="H85" s="35">
        <v>30.714729756654307</v>
      </c>
      <c r="I85" s="33">
        <v>19.343274227024995</v>
      </c>
      <c r="J85" s="35">
        <v>3.1109078607303</v>
      </c>
      <c r="K85" s="35">
        <v>1.6183485984802246</v>
      </c>
      <c r="L85" s="35">
        <v>0.196293905377388</v>
      </c>
      <c r="M85" s="53">
        <v>0.64635416000000001</v>
      </c>
      <c r="N85" s="54">
        <v>61.5</v>
      </c>
      <c r="O85" s="92">
        <v>51.6</v>
      </c>
      <c r="P85" s="56">
        <v>3.3800001144409202</v>
      </c>
      <c r="Q85" s="103">
        <v>69.861999999999995</v>
      </c>
      <c r="R85" s="56">
        <v>0.51</v>
      </c>
      <c r="S85" s="55">
        <v>0.2</v>
      </c>
      <c r="T85" s="56">
        <v>0.08</v>
      </c>
      <c r="U85" s="103">
        <v>62.9</v>
      </c>
      <c r="V85" s="40">
        <v>64.406000000000006</v>
      </c>
      <c r="W85" s="118">
        <v>3.1335943076275128</v>
      </c>
      <c r="X85" s="118">
        <v>5.5926627492875971</v>
      </c>
      <c r="Y85" s="119">
        <v>4.2304519444567683</v>
      </c>
      <c r="Z85" s="118">
        <v>9.9837320655852789E-3</v>
      </c>
      <c r="AA85" s="119">
        <v>1.0498977770658049</v>
      </c>
      <c r="AB85" s="120">
        <v>4.4301786083744252</v>
      </c>
      <c r="AC85" s="119">
        <v>0.246</v>
      </c>
      <c r="AD85" s="118">
        <v>0.38600000000000001</v>
      </c>
      <c r="AE85" s="119">
        <v>0.53900000000000003</v>
      </c>
      <c r="AF85" s="119">
        <v>0.67700000000000005</v>
      </c>
      <c r="AG85" s="120">
        <v>7</v>
      </c>
    </row>
    <row r="86" spans="1:33" x14ac:dyDescent="0.25">
      <c r="A86" s="5">
        <v>7</v>
      </c>
      <c r="B86" s="32">
        <f t="shared" si="2"/>
        <v>3</v>
      </c>
      <c r="C86" s="6" t="s">
        <v>31</v>
      </c>
      <c r="D86" s="7">
        <v>1986</v>
      </c>
      <c r="E86" s="98">
        <v>5835</v>
      </c>
      <c r="F86" s="98"/>
      <c r="G86" s="35">
        <v>40.193195643247094</v>
      </c>
      <c r="H86" s="35">
        <v>29.34281789590365</v>
      </c>
      <c r="I86" s="33">
        <v>15.171165232592521</v>
      </c>
      <c r="J86" s="35">
        <v>1.94525946107001</v>
      </c>
      <c r="K86" s="35">
        <v>1.6380264759063721</v>
      </c>
      <c r="L86" s="35">
        <v>0.21449822187423706</v>
      </c>
      <c r="M86" s="53">
        <v>0.12866546200000001</v>
      </c>
      <c r="N86" s="54">
        <v>42.4</v>
      </c>
      <c r="O86" s="92">
        <v>52.2</v>
      </c>
      <c r="P86" s="56">
        <v>2.3699998855590798</v>
      </c>
      <c r="Q86" s="103">
        <v>70.703000000000003</v>
      </c>
      <c r="R86" s="56">
        <v>0.51</v>
      </c>
      <c r="S86" s="55">
        <v>0.21</v>
      </c>
      <c r="T86" s="56">
        <v>0.05</v>
      </c>
      <c r="U86" s="103">
        <v>60.7</v>
      </c>
      <c r="V86" s="40">
        <v>64.781999999999996</v>
      </c>
      <c r="W86" s="118"/>
      <c r="X86" s="118"/>
      <c r="Y86" s="119"/>
      <c r="Z86" s="118"/>
      <c r="AA86" s="119"/>
      <c r="AB86" s="120"/>
      <c r="AC86" s="119">
        <v>0.32700000000000001</v>
      </c>
      <c r="AD86" s="118">
        <v>0.497</v>
      </c>
      <c r="AE86" s="119">
        <v>0.52600000000000002</v>
      </c>
      <c r="AF86" s="119">
        <v>0.66400000000000003</v>
      </c>
      <c r="AG86" s="120">
        <v>7</v>
      </c>
    </row>
    <row r="87" spans="1:33" x14ac:dyDescent="0.25">
      <c r="A87" s="5">
        <v>8</v>
      </c>
      <c r="B87" s="32">
        <f t="shared" si="2"/>
        <v>3</v>
      </c>
      <c r="C87" s="6" t="s">
        <v>31</v>
      </c>
      <c r="D87" s="7">
        <v>1987</v>
      </c>
      <c r="E87" s="98">
        <v>5880</v>
      </c>
      <c r="F87" s="98"/>
      <c r="G87" s="35">
        <v>41.292840610900186</v>
      </c>
      <c r="H87" s="35">
        <v>28.761343221303719</v>
      </c>
      <c r="I87" s="33">
        <v>15.652605863758978</v>
      </c>
      <c r="J87" s="35">
        <v>2.1888460090105699</v>
      </c>
      <c r="K87" s="35">
        <v>1.6579438447952271</v>
      </c>
      <c r="L87" s="35">
        <v>0.2104036957025528</v>
      </c>
      <c r="M87" s="53">
        <v>0.39750532300000002</v>
      </c>
      <c r="N87" s="54">
        <v>52.9</v>
      </c>
      <c r="O87" s="92">
        <v>53</v>
      </c>
      <c r="P87" s="56">
        <v>3.5599999427795401</v>
      </c>
      <c r="Q87" s="103">
        <v>71.528999999999996</v>
      </c>
      <c r="R87" s="56">
        <v>0.51</v>
      </c>
      <c r="S87" s="55">
        <v>0.21</v>
      </c>
      <c r="T87" s="56">
        <v>0.06</v>
      </c>
      <c r="U87" s="103">
        <v>58.6</v>
      </c>
      <c r="V87" s="40">
        <v>65.165000000000006</v>
      </c>
      <c r="W87" s="118"/>
      <c r="X87" s="118"/>
      <c r="Y87" s="119"/>
      <c r="Z87" s="118"/>
      <c r="AA87" s="119"/>
      <c r="AB87" s="120"/>
      <c r="AC87" s="119">
        <v>0.38800000000000001</v>
      </c>
      <c r="AD87" s="118">
        <v>0.497</v>
      </c>
      <c r="AE87" s="119">
        <v>0.44</v>
      </c>
      <c r="AF87" s="119">
        <v>0.66400000000000003</v>
      </c>
      <c r="AG87" s="120">
        <v>7</v>
      </c>
    </row>
    <row r="88" spans="1:33" x14ac:dyDescent="0.25">
      <c r="A88" s="5">
        <v>9</v>
      </c>
      <c r="B88" s="32">
        <f t="shared" si="2"/>
        <v>3</v>
      </c>
      <c r="C88" s="6" t="s">
        <v>31</v>
      </c>
      <c r="D88" s="7">
        <v>1988</v>
      </c>
      <c r="E88" s="98">
        <v>5792</v>
      </c>
      <c r="F88" s="98"/>
      <c r="G88" s="35">
        <v>39.446974550807361</v>
      </c>
      <c r="H88" s="35">
        <v>27.976633010647046</v>
      </c>
      <c r="I88" s="33">
        <v>16.580754762393209</v>
      </c>
      <c r="J88" s="35">
        <v>1.87179619646011</v>
      </c>
      <c r="K88" s="35">
        <v>1.6781032085418701</v>
      </c>
      <c r="L88" s="35">
        <v>0.2033977210521698</v>
      </c>
      <c r="M88" s="53">
        <v>0.84867500600000001</v>
      </c>
      <c r="N88" s="54">
        <v>55</v>
      </c>
      <c r="O88" s="92">
        <v>53.7</v>
      </c>
      <c r="P88" s="56">
        <v>3.78999996185303</v>
      </c>
      <c r="Q88" s="103">
        <v>72.341999999999999</v>
      </c>
      <c r="R88" s="56">
        <v>0.51</v>
      </c>
      <c r="S88" s="55">
        <v>0.2</v>
      </c>
      <c r="T88" s="56">
        <v>7.0000000000000007E-2</v>
      </c>
      <c r="U88" s="103">
        <v>56.6</v>
      </c>
      <c r="V88" s="40">
        <v>65.552999999999997</v>
      </c>
      <c r="W88" s="118"/>
      <c r="X88" s="118"/>
      <c r="Y88" s="119"/>
      <c r="Z88" s="118"/>
      <c r="AA88" s="119"/>
      <c r="AB88" s="120"/>
      <c r="AC88" s="119">
        <v>0.42399999999999999</v>
      </c>
      <c r="AD88" s="118">
        <v>0.63500000000000001</v>
      </c>
      <c r="AE88" s="119">
        <v>0.32800000000000001</v>
      </c>
      <c r="AF88" s="119">
        <v>0.65</v>
      </c>
      <c r="AG88" s="120">
        <v>8</v>
      </c>
    </row>
    <row r="89" spans="1:33" x14ac:dyDescent="0.25">
      <c r="A89" s="5">
        <v>10</v>
      </c>
      <c r="B89" s="32">
        <f t="shared" si="2"/>
        <v>3</v>
      </c>
      <c r="C89" s="6" t="s">
        <v>31</v>
      </c>
      <c r="D89" s="7">
        <v>1989</v>
      </c>
      <c r="E89" s="98">
        <v>5832</v>
      </c>
      <c r="F89" s="98"/>
      <c r="G89" s="35">
        <v>42.283830618340225</v>
      </c>
      <c r="H89" s="35">
        <v>29.26089575564167</v>
      </c>
      <c r="I89" s="33">
        <v>14.390877660429341</v>
      </c>
      <c r="J89" s="35">
        <v>1.8977404530392401</v>
      </c>
      <c r="K89" s="35">
        <v>1.6985077857971191</v>
      </c>
      <c r="L89" s="35">
        <v>0.20328161120414734</v>
      </c>
      <c r="M89" s="53">
        <v>0.26574541000000002</v>
      </c>
      <c r="N89" s="54">
        <v>52.2</v>
      </c>
      <c r="O89" s="92">
        <v>54</v>
      </c>
      <c r="P89" s="56">
        <v>2.9700000286102299</v>
      </c>
      <c r="Q89" s="103">
        <v>73.138999999999996</v>
      </c>
      <c r="R89" s="56">
        <v>0.51</v>
      </c>
      <c r="S89" s="55">
        <v>0.2</v>
      </c>
      <c r="T89" s="56">
        <v>7.0000000000000007E-2</v>
      </c>
      <c r="U89" s="103">
        <v>54.6</v>
      </c>
      <c r="V89" s="40">
        <v>65.947000000000003</v>
      </c>
      <c r="W89" s="118"/>
      <c r="X89" s="118"/>
      <c r="Y89" s="119"/>
      <c r="Z89" s="118"/>
      <c r="AA89" s="119"/>
      <c r="AB89" s="120"/>
      <c r="AC89" s="119">
        <v>0.57199999999999995</v>
      </c>
      <c r="AD89" s="118">
        <v>0.65600000000000003</v>
      </c>
      <c r="AE89" s="119">
        <v>0.32800000000000001</v>
      </c>
      <c r="AF89" s="119">
        <v>0.66</v>
      </c>
      <c r="AG89" s="120">
        <v>8</v>
      </c>
    </row>
    <row r="90" spans="1:33" x14ac:dyDescent="0.25">
      <c r="A90" s="5">
        <v>11</v>
      </c>
      <c r="B90" s="32">
        <f t="shared" si="2"/>
        <v>3</v>
      </c>
      <c r="C90" s="6" t="s">
        <v>31</v>
      </c>
      <c r="D90" s="7">
        <v>1990</v>
      </c>
      <c r="E90" s="98">
        <v>5647</v>
      </c>
      <c r="F90" s="98">
        <v>10517.670287363209</v>
      </c>
      <c r="G90" s="35">
        <v>32.830618547110618</v>
      </c>
      <c r="H90" s="35"/>
      <c r="I90" s="33">
        <v>15.16175556175255</v>
      </c>
      <c r="J90" s="35">
        <v>2.2848720752155498</v>
      </c>
      <c r="K90" s="35">
        <v>1.7166913747787476</v>
      </c>
      <c r="L90" s="35">
        <v>0.16057559847831726</v>
      </c>
      <c r="M90" s="53">
        <v>0.21409160799999999</v>
      </c>
      <c r="N90" s="54">
        <v>57.8</v>
      </c>
      <c r="O90" s="92">
        <v>53.6</v>
      </c>
      <c r="P90" s="56">
        <v>3.6900000572204599</v>
      </c>
      <c r="Q90" s="103">
        <v>73.921999999999997</v>
      </c>
      <c r="R90" s="56">
        <v>0.51</v>
      </c>
      <c r="S90" s="55">
        <v>0.16</v>
      </c>
      <c r="T90" s="56">
        <v>7.0000000000000007E-2</v>
      </c>
      <c r="U90" s="103">
        <v>52.5</v>
      </c>
      <c r="V90" s="40">
        <v>66.343000000000004</v>
      </c>
      <c r="W90" s="118">
        <v>4.4343315673974244</v>
      </c>
      <c r="X90" s="118">
        <v>6.6387849084790007</v>
      </c>
      <c r="Y90" s="119">
        <v>5.916661540026829</v>
      </c>
      <c r="Z90" s="118">
        <v>9.9837320655852789E-3</v>
      </c>
      <c r="AA90" s="119">
        <v>4.7390594245662179</v>
      </c>
      <c r="AB90" s="120">
        <v>4.8521544113134265</v>
      </c>
      <c r="AC90" s="119">
        <v>0.69699999999999995</v>
      </c>
      <c r="AD90" s="118">
        <v>0.67</v>
      </c>
      <c r="AE90" s="119">
        <v>0.32700000000000001</v>
      </c>
      <c r="AF90" s="119">
        <v>0.60699999999999998</v>
      </c>
      <c r="AG90" s="120">
        <v>8</v>
      </c>
    </row>
    <row r="91" spans="1:33" x14ac:dyDescent="0.25">
      <c r="A91" s="5">
        <v>12</v>
      </c>
      <c r="B91" s="32">
        <f t="shared" si="2"/>
        <v>3</v>
      </c>
      <c r="C91" s="6" t="s">
        <v>31</v>
      </c>
      <c r="D91" s="7">
        <v>1991</v>
      </c>
      <c r="E91" s="98">
        <v>5901</v>
      </c>
      <c r="F91" s="98">
        <v>10490.486085354867</v>
      </c>
      <c r="G91" s="35">
        <v>31.512623162923393</v>
      </c>
      <c r="H91" s="35">
        <v>22.08622234017848</v>
      </c>
      <c r="I91" s="33">
        <v>16.590916630726866</v>
      </c>
      <c r="J91" s="35">
        <v>1.4913974330687301</v>
      </c>
      <c r="K91" s="35">
        <v>1.7446271181106567</v>
      </c>
      <c r="L91" s="35">
        <v>0.1814177930355072</v>
      </c>
      <c r="M91" s="53">
        <v>0.18296121800000001</v>
      </c>
      <c r="N91" s="54"/>
      <c r="O91" s="92">
        <v>53.3</v>
      </c>
      <c r="P91" s="56"/>
      <c r="Q91" s="103">
        <v>74.69</v>
      </c>
      <c r="R91" s="56">
        <v>0.51</v>
      </c>
      <c r="S91" s="55">
        <v>0.18</v>
      </c>
      <c r="T91" s="56">
        <v>0.06</v>
      </c>
      <c r="U91" s="103">
        <v>50.4</v>
      </c>
      <c r="V91" s="40">
        <v>66.742000000000004</v>
      </c>
      <c r="W91" s="118"/>
      <c r="X91" s="118"/>
      <c r="Y91" s="119"/>
      <c r="Z91" s="118"/>
      <c r="AA91" s="119"/>
      <c r="AB91" s="120"/>
      <c r="AC91" s="119">
        <v>0.72</v>
      </c>
      <c r="AD91" s="118">
        <v>0.67400000000000004</v>
      </c>
      <c r="AE91" s="119">
        <v>0.29099999999999998</v>
      </c>
      <c r="AF91" s="119">
        <v>0.60699999999999998</v>
      </c>
      <c r="AG91" s="120">
        <v>8</v>
      </c>
    </row>
    <row r="92" spans="1:33" x14ac:dyDescent="0.25">
      <c r="A92" s="5">
        <v>13</v>
      </c>
      <c r="B92" s="32">
        <f t="shared" si="2"/>
        <v>3</v>
      </c>
      <c r="C92" s="6" t="s">
        <v>31</v>
      </c>
      <c r="D92" s="7">
        <v>1992</v>
      </c>
      <c r="E92" s="98">
        <v>5999</v>
      </c>
      <c r="F92" s="98">
        <v>10264.746347658625</v>
      </c>
      <c r="G92" s="35">
        <v>33.987597954813943</v>
      </c>
      <c r="H92" s="35">
        <v>21.653638268169498</v>
      </c>
      <c r="I92" s="33">
        <v>19.253343584642259</v>
      </c>
      <c r="J92" s="35">
        <v>2.2348052086907302</v>
      </c>
      <c r="K92" s="35">
        <v>1.7730175256729126</v>
      </c>
      <c r="L92" s="35">
        <v>0.17067126929759979</v>
      </c>
      <c r="M92" s="53">
        <v>0.51447924599999995</v>
      </c>
      <c r="N92" s="54">
        <v>58.2</v>
      </c>
      <c r="O92" s="92">
        <v>52.9</v>
      </c>
      <c r="P92" s="56">
        <v>6.4200000762939498</v>
      </c>
      <c r="Q92" s="103">
        <v>75.444000000000003</v>
      </c>
      <c r="R92" s="56">
        <v>0.51</v>
      </c>
      <c r="S92" s="55">
        <v>0.17</v>
      </c>
      <c r="T92" s="56">
        <v>7.0000000000000007E-2</v>
      </c>
      <c r="U92" s="103">
        <v>48.2</v>
      </c>
      <c r="V92" s="40">
        <v>67.141000000000005</v>
      </c>
      <c r="W92" s="118"/>
      <c r="X92" s="118"/>
      <c r="Y92" s="119"/>
      <c r="Z92" s="118"/>
      <c r="AA92" s="119"/>
      <c r="AB92" s="120"/>
      <c r="AC92" s="119">
        <v>0.72899999999999998</v>
      </c>
      <c r="AD92" s="118">
        <v>0.67400000000000004</v>
      </c>
      <c r="AE92" s="119">
        <v>0.28399999999999997</v>
      </c>
      <c r="AF92" s="119">
        <v>0.60699999999999998</v>
      </c>
      <c r="AG92" s="120">
        <v>8</v>
      </c>
    </row>
    <row r="93" spans="1:33" x14ac:dyDescent="0.25">
      <c r="A93" s="5">
        <v>14</v>
      </c>
      <c r="B93" s="32">
        <f t="shared" si="2"/>
        <v>3</v>
      </c>
      <c r="C93" s="6" t="s">
        <v>31</v>
      </c>
      <c r="D93" s="7">
        <v>1993</v>
      </c>
      <c r="E93" s="98">
        <v>6359</v>
      </c>
      <c r="F93" s="98">
        <v>10566.22884168875</v>
      </c>
      <c r="G93" s="35">
        <v>36.125680247379997</v>
      </c>
      <c r="H93" s="35">
        <v>21.664717733506052</v>
      </c>
      <c r="I93" s="33">
        <v>19.59931629127329</v>
      </c>
      <c r="J93" s="35">
        <v>1.9706397032393499</v>
      </c>
      <c r="K93" s="35">
        <v>1.8018697500228882</v>
      </c>
      <c r="L93" s="35">
        <v>0.17644286155700684</v>
      </c>
      <c r="M93" s="53">
        <v>0.29511288200000002</v>
      </c>
      <c r="N93" s="54">
        <v>56.8</v>
      </c>
      <c r="O93" s="92">
        <v>53</v>
      </c>
      <c r="P93" s="56">
        <v>6.0300002098083496</v>
      </c>
      <c r="Q93" s="103">
        <v>76.180999999999997</v>
      </c>
      <c r="R93" s="56">
        <v>0.49</v>
      </c>
      <c r="S93" s="55">
        <v>0.18</v>
      </c>
      <c r="T93" s="56">
        <v>7.0000000000000007E-2</v>
      </c>
      <c r="U93" s="103">
        <v>45.8</v>
      </c>
      <c r="V93" s="40">
        <v>67.539000000000001</v>
      </c>
      <c r="W93" s="118"/>
      <c r="X93" s="118"/>
      <c r="Y93" s="119"/>
      <c r="Z93" s="118"/>
      <c r="AA93" s="119"/>
      <c r="AB93" s="120"/>
      <c r="AC93" s="119">
        <v>0.73099999999999998</v>
      </c>
      <c r="AD93" s="118">
        <v>0.70899999999999996</v>
      </c>
      <c r="AE93" s="119">
        <v>0.26400000000000001</v>
      </c>
      <c r="AF93" s="119">
        <v>0.56100000000000005</v>
      </c>
      <c r="AG93" s="120">
        <v>8</v>
      </c>
    </row>
    <row r="94" spans="1:33" x14ac:dyDescent="0.25">
      <c r="A94" s="5">
        <v>15</v>
      </c>
      <c r="B94" s="32">
        <f t="shared" si="2"/>
        <v>3</v>
      </c>
      <c r="C94" s="6" t="s">
        <v>31</v>
      </c>
      <c r="D94" s="7">
        <v>1994</v>
      </c>
      <c r="E94" s="98">
        <v>7051</v>
      </c>
      <c r="F94" s="98">
        <v>10949.527765521214</v>
      </c>
      <c r="G94" s="35">
        <v>34.666943198029152</v>
      </c>
      <c r="H94" s="35">
        <v>23.216582913164487</v>
      </c>
      <c r="I94" s="33">
        <v>19.332905457103539</v>
      </c>
      <c r="J94" s="35">
        <v>1.4424951523795999</v>
      </c>
      <c r="K94" s="35">
        <v>1.8311915397644043</v>
      </c>
      <c r="L94" s="35">
        <v>0.17941655218601227</v>
      </c>
      <c r="M94" s="53">
        <v>0.550427157</v>
      </c>
      <c r="N94" s="54"/>
      <c r="O94" s="92">
        <v>53</v>
      </c>
      <c r="P94" s="56"/>
      <c r="Q94" s="103">
        <v>76.903000000000006</v>
      </c>
      <c r="R94" s="56">
        <v>0.51</v>
      </c>
      <c r="S94" s="55">
        <v>0.18</v>
      </c>
      <c r="T94" s="56">
        <v>0.08</v>
      </c>
      <c r="U94" s="103">
        <v>43.4</v>
      </c>
      <c r="V94" s="40">
        <v>67.932000000000002</v>
      </c>
      <c r="W94" s="118"/>
      <c r="X94" s="118"/>
      <c r="Y94" s="119"/>
      <c r="Z94" s="118"/>
      <c r="AA94" s="119"/>
      <c r="AB94" s="120"/>
      <c r="AC94" s="119">
        <v>0.73599999999999999</v>
      </c>
      <c r="AD94" s="118">
        <v>0.73399999999999999</v>
      </c>
      <c r="AE94" s="119">
        <v>0.26100000000000001</v>
      </c>
      <c r="AF94" s="119">
        <v>0.50900000000000001</v>
      </c>
      <c r="AG94" s="120">
        <v>8</v>
      </c>
    </row>
    <row r="95" spans="1:33" x14ac:dyDescent="0.25">
      <c r="A95" s="5">
        <v>16</v>
      </c>
      <c r="B95" s="32">
        <f t="shared" si="2"/>
        <v>3</v>
      </c>
      <c r="C95" s="6" t="s">
        <v>31</v>
      </c>
      <c r="D95" s="7">
        <v>1995</v>
      </c>
      <c r="E95" s="98">
        <v>8073</v>
      </c>
      <c r="F95" s="98">
        <v>11250.571360929715</v>
      </c>
      <c r="G95" s="35">
        <v>23.381460390274878</v>
      </c>
      <c r="H95" s="35">
        <v>14.542279150263756</v>
      </c>
      <c r="I95" s="33">
        <v>16.98445999919555</v>
      </c>
      <c r="J95" s="35">
        <v>1.2756323938721501</v>
      </c>
      <c r="K95" s="35">
        <v>1.8609905242919922</v>
      </c>
      <c r="L95" s="35">
        <v>0.19026821851730347</v>
      </c>
      <c r="M95" s="53">
        <v>0.63160873299999998</v>
      </c>
      <c r="N95" s="54">
        <v>45</v>
      </c>
      <c r="O95" s="92">
        <v>52.9</v>
      </c>
      <c r="P95" s="56">
        <v>6.4204998016357404</v>
      </c>
      <c r="Q95" s="103">
        <v>77.61</v>
      </c>
      <c r="R95" s="56">
        <v>0.56999999999999995</v>
      </c>
      <c r="S95" s="55">
        <v>0.19</v>
      </c>
      <c r="T95" s="56">
        <v>7.0000000000000007E-2</v>
      </c>
      <c r="U95" s="103">
        <v>41</v>
      </c>
      <c r="V95" s="40">
        <v>68.317999999999998</v>
      </c>
      <c r="W95" s="118">
        <v>4.6903553299492389</v>
      </c>
      <c r="X95" s="118">
        <v>6.8376062362858665</v>
      </c>
      <c r="Y95" s="119">
        <v>5.5247936595027616</v>
      </c>
      <c r="Z95" s="118">
        <v>9.9837320655852789E-3</v>
      </c>
      <c r="AA95" s="119">
        <v>6.2891617132609596</v>
      </c>
      <c r="AB95" s="120">
        <v>4.9286117072753379</v>
      </c>
      <c r="AC95" s="119">
        <v>0.74099999999999999</v>
      </c>
      <c r="AD95" s="118">
        <v>0.73399999999999999</v>
      </c>
      <c r="AE95" s="119">
        <v>0.247</v>
      </c>
      <c r="AF95" s="119">
        <v>0.51500000000000001</v>
      </c>
      <c r="AG95" s="120">
        <v>8</v>
      </c>
    </row>
    <row r="96" spans="1:33" x14ac:dyDescent="0.25">
      <c r="A96" s="5">
        <v>17</v>
      </c>
      <c r="B96" s="32">
        <f t="shared" si="2"/>
        <v>3</v>
      </c>
      <c r="C96" s="6" t="s">
        <v>31</v>
      </c>
      <c r="D96" s="7">
        <v>1996</v>
      </c>
      <c r="E96" s="98">
        <v>9500</v>
      </c>
      <c r="F96" s="98">
        <v>11317.676108567346</v>
      </c>
      <c r="G96" s="35">
        <v>22.340114560034031</v>
      </c>
      <c r="H96" s="35">
        <v>13.06719124220534</v>
      </c>
      <c r="I96" s="33">
        <v>15.635591475868166</v>
      </c>
      <c r="J96" s="35">
        <v>1.28056784048566</v>
      </c>
      <c r="K96" s="35">
        <v>1.8964483737945557</v>
      </c>
      <c r="L96" s="35">
        <v>0.17152328789234161</v>
      </c>
      <c r="M96" s="53">
        <v>1.475965411</v>
      </c>
      <c r="N96" s="54">
        <v>45.7</v>
      </c>
      <c r="O96" s="92">
        <v>53</v>
      </c>
      <c r="P96" s="56">
        <v>7.2533998489379901</v>
      </c>
      <c r="Q96" s="103">
        <v>78.302000000000007</v>
      </c>
      <c r="R96" s="56">
        <v>0.56000000000000005</v>
      </c>
      <c r="S96" s="55">
        <v>0.17</v>
      </c>
      <c r="T96" s="56">
        <v>0.06</v>
      </c>
      <c r="U96" s="103">
        <v>38.700000000000003</v>
      </c>
      <c r="V96" s="40">
        <v>68.694999999999993</v>
      </c>
      <c r="W96" s="118"/>
      <c r="X96" s="118"/>
      <c r="Y96" s="119"/>
      <c r="Z96" s="118"/>
      <c r="AA96" s="119"/>
      <c r="AB96" s="120"/>
      <c r="AC96" s="119">
        <v>0.74099999999999999</v>
      </c>
      <c r="AD96" s="118">
        <v>0.74</v>
      </c>
      <c r="AE96" s="119">
        <v>0.247</v>
      </c>
      <c r="AF96" s="119">
        <v>0.51100000000000001</v>
      </c>
      <c r="AG96" s="120">
        <v>8</v>
      </c>
    </row>
    <row r="97" spans="1:33" x14ac:dyDescent="0.25">
      <c r="A97" s="5">
        <v>18</v>
      </c>
      <c r="B97" s="32">
        <f t="shared" si="2"/>
        <v>3</v>
      </c>
      <c r="C97" s="6" t="s">
        <v>31</v>
      </c>
      <c r="D97" s="7">
        <v>1997</v>
      </c>
      <c r="E97" s="98">
        <v>9121</v>
      </c>
      <c r="F97" s="98">
        <v>11520.331639087897</v>
      </c>
      <c r="G97" s="35">
        <v>22.59414761570363</v>
      </c>
      <c r="H97" s="35">
        <v>13.018625377509419</v>
      </c>
      <c r="I97" s="33">
        <v>16.576209261324689</v>
      </c>
      <c r="J97" s="35">
        <v>1.2108966579096501</v>
      </c>
      <c r="K97" s="35">
        <v>1.9325817823410034</v>
      </c>
      <c r="L97" s="35">
        <v>0.19381773471832275</v>
      </c>
      <c r="M97" s="53">
        <v>2.2248650740000002</v>
      </c>
      <c r="N97" s="54">
        <v>45.7</v>
      </c>
      <c r="O97" s="92">
        <v>52.9</v>
      </c>
      <c r="P97" s="56">
        <v>8.1583995819091797</v>
      </c>
      <c r="Q97" s="103">
        <v>79.048000000000002</v>
      </c>
      <c r="R97" s="56">
        <v>0.54</v>
      </c>
      <c r="S97" s="55">
        <v>0.19</v>
      </c>
      <c r="T97" s="56">
        <v>7.0000000000000007E-2</v>
      </c>
      <c r="U97" s="103">
        <v>36.5</v>
      </c>
      <c r="V97" s="40">
        <v>69.061000000000007</v>
      </c>
      <c r="W97" s="118"/>
      <c r="X97" s="118"/>
      <c r="Y97" s="119"/>
      <c r="Z97" s="118"/>
      <c r="AA97" s="119"/>
      <c r="AB97" s="120"/>
      <c r="AC97" s="119">
        <v>0.74099999999999999</v>
      </c>
      <c r="AD97" s="118">
        <v>0.73599999999999999</v>
      </c>
      <c r="AE97" s="119">
        <v>0.247</v>
      </c>
      <c r="AF97" s="119">
        <v>0.51200000000000001</v>
      </c>
      <c r="AG97" s="120">
        <v>8</v>
      </c>
    </row>
    <row r="98" spans="1:33" x14ac:dyDescent="0.25">
      <c r="A98" s="5">
        <v>19</v>
      </c>
      <c r="B98" s="32">
        <f t="shared" si="2"/>
        <v>3</v>
      </c>
      <c r="C98" s="6" t="s">
        <v>31</v>
      </c>
      <c r="D98" s="7">
        <v>1998</v>
      </c>
      <c r="E98" s="98">
        <v>8661</v>
      </c>
      <c r="F98" s="98">
        <v>11383.888682372764</v>
      </c>
      <c r="G98" s="35">
        <v>22.11879037913787</v>
      </c>
      <c r="H98" s="35">
        <v>12.155137199066361</v>
      </c>
      <c r="I98" s="33">
        <v>16.438584931205906</v>
      </c>
      <c r="J98" s="35">
        <v>1.2185771181842799</v>
      </c>
      <c r="K98" s="35">
        <v>1.969403862953186</v>
      </c>
      <c r="L98" s="35">
        <v>0.19743826985359192</v>
      </c>
      <c r="M98" s="53">
        <v>3.694817064</v>
      </c>
      <c r="N98" s="54">
        <v>44.6</v>
      </c>
      <c r="O98" s="92">
        <v>52.6</v>
      </c>
      <c r="P98" s="56">
        <v>9.4228000640869105</v>
      </c>
      <c r="Q98" s="103">
        <v>79.781000000000006</v>
      </c>
      <c r="R98" s="56">
        <v>0.55000000000000004</v>
      </c>
      <c r="S98" s="55">
        <v>0.2</v>
      </c>
      <c r="T98" s="56">
        <v>7.0000000000000007E-2</v>
      </c>
      <c r="U98" s="103">
        <v>34.4</v>
      </c>
      <c r="V98" s="40">
        <v>69.418999999999997</v>
      </c>
      <c r="W98" s="118"/>
      <c r="X98" s="118"/>
      <c r="Y98" s="119"/>
      <c r="Z98" s="118"/>
      <c r="AA98" s="119"/>
      <c r="AB98" s="120"/>
      <c r="AC98" s="119">
        <v>0.74099999999999999</v>
      </c>
      <c r="AD98" s="118">
        <v>0.73599999999999999</v>
      </c>
      <c r="AE98" s="119">
        <v>0.247</v>
      </c>
      <c r="AF98" s="119">
        <v>0.51200000000000001</v>
      </c>
      <c r="AG98" s="120">
        <v>8</v>
      </c>
    </row>
    <row r="99" spans="1:33" x14ac:dyDescent="0.25">
      <c r="A99" s="8">
        <v>20</v>
      </c>
      <c r="B99" s="9">
        <f t="shared" si="2"/>
        <v>3</v>
      </c>
      <c r="C99" s="10" t="s">
        <v>31</v>
      </c>
      <c r="D99" s="11">
        <v>1999</v>
      </c>
      <c r="E99" s="99">
        <v>8279</v>
      </c>
      <c r="F99" s="99">
        <v>11269.009350767932</v>
      </c>
      <c r="G99" s="61">
        <v>21.746711247782034</v>
      </c>
      <c r="H99" s="61">
        <v>12.308533327888819</v>
      </c>
      <c r="I99" s="60">
        <v>20.98216647822845</v>
      </c>
      <c r="J99" s="61">
        <v>2.0581971482907901</v>
      </c>
      <c r="K99" s="61">
        <v>2.0069272518157959</v>
      </c>
      <c r="L99" s="61">
        <v>0.18219926953315735</v>
      </c>
      <c r="M99" s="62">
        <v>4.7354922909999999</v>
      </c>
      <c r="N99" s="63">
        <v>45.9</v>
      </c>
      <c r="O99" s="93">
        <v>52.3</v>
      </c>
      <c r="P99" s="65">
        <v>10.208299636840801</v>
      </c>
      <c r="Q99" s="104">
        <v>80.495999999999995</v>
      </c>
      <c r="R99" s="65">
        <v>0.54</v>
      </c>
      <c r="S99" s="64">
        <v>0.18</v>
      </c>
      <c r="T99" s="65">
        <v>7.0000000000000007E-2</v>
      </c>
      <c r="U99" s="104">
        <v>32.299999999999997</v>
      </c>
      <c r="V99" s="66">
        <v>69.769000000000005</v>
      </c>
      <c r="W99" s="121"/>
      <c r="X99" s="121"/>
      <c r="Y99" s="122"/>
      <c r="Z99" s="121"/>
      <c r="AA99" s="122"/>
      <c r="AB99" s="123"/>
      <c r="AC99" s="122">
        <v>0.74099999999999999</v>
      </c>
      <c r="AD99" s="121">
        <v>0.73599999999999999</v>
      </c>
      <c r="AE99" s="122">
        <v>0.248</v>
      </c>
      <c r="AF99" s="122">
        <v>0.51200000000000001</v>
      </c>
      <c r="AG99" s="123">
        <v>8</v>
      </c>
    </row>
    <row r="100" spans="1:33" x14ac:dyDescent="0.25">
      <c r="A100" s="5">
        <v>21</v>
      </c>
      <c r="B100" s="32">
        <f t="shared" si="2"/>
        <v>3</v>
      </c>
      <c r="C100" s="6" t="s">
        <v>31</v>
      </c>
      <c r="D100" s="7">
        <v>2000</v>
      </c>
      <c r="E100" s="98">
        <v>8316</v>
      </c>
      <c r="F100" s="98">
        <v>11597.143344866205</v>
      </c>
      <c r="G100" s="35">
        <v>23.006618632123931</v>
      </c>
      <c r="H100" s="35">
        <v>13.134659591384679</v>
      </c>
      <c r="I100" s="33">
        <v>22.639761356794079</v>
      </c>
      <c r="J100" s="35">
        <v>2.6100006842568901</v>
      </c>
      <c r="K100" s="35">
        <v>2.0451657772064209</v>
      </c>
      <c r="L100" s="35">
        <v>0.20472288131713867</v>
      </c>
      <c r="M100" s="53">
        <v>5.0341286820000004</v>
      </c>
      <c r="N100" s="54"/>
      <c r="O100" s="92">
        <v>52</v>
      </c>
      <c r="P100" s="56"/>
      <c r="Q100" s="103">
        <v>81.191999999999993</v>
      </c>
      <c r="R100" s="56">
        <v>0.54</v>
      </c>
      <c r="S100" s="55">
        <v>0.2</v>
      </c>
      <c r="T100" s="56">
        <v>0.09</v>
      </c>
      <c r="U100" s="103">
        <v>30.4</v>
      </c>
      <c r="V100" s="40">
        <v>70.116</v>
      </c>
      <c r="W100" s="118">
        <v>6</v>
      </c>
      <c r="X100" s="118">
        <v>6.5912048531024308</v>
      </c>
      <c r="Y100" s="119">
        <v>5.4508355757821985</v>
      </c>
      <c r="Z100" s="118">
        <v>6.1370619103006323</v>
      </c>
      <c r="AA100" s="119">
        <v>6.3134243284260094</v>
      </c>
      <c r="AB100" s="120">
        <v>5.5190770755392542</v>
      </c>
      <c r="AC100" s="119">
        <v>0.749</v>
      </c>
      <c r="AD100" s="118">
        <v>0.748</v>
      </c>
      <c r="AE100" s="119">
        <v>0.248</v>
      </c>
      <c r="AF100" s="119">
        <v>0.51200000000000001</v>
      </c>
      <c r="AG100" s="120">
        <v>8</v>
      </c>
    </row>
    <row r="101" spans="1:33" x14ac:dyDescent="0.25">
      <c r="A101" s="5">
        <v>22</v>
      </c>
      <c r="B101" s="32">
        <f t="shared" si="2"/>
        <v>3</v>
      </c>
      <c r="C101" s="6" t="s">
        <v>31</v>
      </c>
      <c r="D101" s="7">
        <v>2001</v>
      </c>
      <c r="E101" s="98">
        <v>8188</v>
      </c>
      <c r="F101" s="98">
        <v>11598.693852595195</v>
      </c>
      <c r="G101" s="35">
        <v>22.639527913045246</v>
      </c>
      <c r="H101" s="35">
        <v>13.089537935796674</v>
      </c>
      <c r="I101" s="33">
        <v>26.936285022064038</v>
      </c>
      <c r="J101" s="35">
        <v>2.6639898179911299</v>
      </c>
      <c r="K101" s="35">
        <v>2.0859029293060303</v>
      </c>
      <c r="L101" s="35">
        <v>0.20707863569259644</v>
      </c>
      <c r="M101" s="53">
        <v>4.1521268329999996</v>
      </c>
      <c r="N101" s="54">
        <v>41.3</v>
      </c>
      <c r="O101" s="92">
        <v>51.7</v>
      </c>
      <c r="P101" s="56">
        <v>9.6104001998901403</v>
      </c>
      <c r="Q101" s="103">
        <v>81.552999999999997</v>
      </c>
      <c r="R101" s="56">
        <v>0.55000000000000004</v>
      </c>
      <c r="S101" s="55">
        <v>0.21</v>
      </c>
      <c r="T101" s="56">
        <v>0.09</v>
      </c>
      <c r="U101" s="103">
        <v>28.6</v>
      </c>
      <c r="V101" s="40">
        <v>70.462000000000003</v>
      </c>
      <c r="W101" s="118">
        <v>6.041569040987584</v>
      </c>
      <c r="X101" s="118">
        <v>6.5907750317575662</v>
      </c>
      <c r="Y101" s="119">
        <v>5.3290941765247908</v>
      </c>
      <c r="Z101" s="118">
        <v>6.5815572929032484</v>
      </c>
      <c r="AA101" s="119">
        <v>6.5383217337574431</v>
      </c>
      <c r="AB101" s="120">
        <v>5.1680969699948731</v>
      </c>
      <c r="AC101" s="119">
        <v>0.749</v>
      </c>
      <c r="AD101" s="118">
        <v>0.748</v>
      </c>
      <c r="AE101" s="119">
        <v>0.248</v>
      </c>
      <c r="AF101" s="119">
        <v>0.51200000000000001</v>
      </c>
      <c r="AG101" s="120">
        <v>8</v>
      </c>
    </row>
    <row r="102" spans="1:33" x14ac:dyDescent="0.25">
      <c r="A102" s="5">
        <v>23</v>
      </c>
      <c r="B102" s="32">
        <f t="shared" si="2"/>
        <v>3</v>
      </c>
      <c r="C102" s="6" t="s">
        <v>31</v>
      </c>
      <c r="D102" s="7">
        <v>2002</v>
      </c>
      <c r="E102" s="98">
        <v>8190</v>
      </c>
      <c r="F102" s="98">
        <v>11796.970553440649</v>
      </c>
      <c r="G102" s="35">
        <v>22.495327820025523</v>
      </c>
      <c r="H102" s="35">
        <v>12.356962665917374</v>
      </c>
      <c r="I102" s="33">
        <v>27.618357402230938</v>
      </c>
      <c r="J102" s="35">
        <v>3.3519718394045999</v>
      </c>
      <c r="K102" s="35">
        <v>2.1274518966674805</v>
      </c>
      <c r="L102" s="35">
        <v>0.18865770101547241</v>
      </c>
      <c r="M102" s="53">
        <v>3.2653199000000002</v>
      </c>
      <c r="N102" s="54">
        <v>40.4</v>
      </c>
      <c r="O102" s="92">
        <v>51.2</v>
      </c>
      <c r="P102" s="56">
        <v>9.3709001541137695</v>
      </c>
      <c r="Q102" s="103">
        <v>81.88</v>
      </c>
      <c r="R102" s="56">
        <v>0.53</v>
      </c>
      <c r="S102" s="55">
        <v>0.19</v>
      </c>
      <c r="T102" s="56">
        <v>0.1</v>
      </c>
      <c r="U102" s="103">
        <v>26.8</v>
      </c>
      <c r="V102" s="40">
        <v>70.813000000000002</v>
      </c>
      <c r="W102" s="118">
        <v>6.3536638079790517</v>
      </c>
      <c r="X102" s="118">
        <v>7.0883358059756887</v>
      </c>
      <c r="Y102" s="119">
        <v>5.283472324448315</v>
      </c>
      <c r="Z102" s="118">
        <v>7.4676874684417864</v>
      </c>
      <c r="AA102" s="119">
        <v>6.825787102923849</v>
      </c>
      <c r="AB102" s="120">
        <v>5.1030363381056256</v>
      </c>
      <c r="AC102" s="119">
        <v>0.748</v>
      </c>
      <c r="AD102" s="118">
        <v>0.71499999999999997</v>
      </c>
      <c r="AE102" s="119">
        <v>0.252</v>
      </c>
      <c r="AF102" s="119">
        <v>0.57099999999999995</v>
      </c>
      <c r="AG102" s="120">
        <v>8</v>
      </c>
    </row>
    <row r="103" spans="1:33" x14ac:dyDescent="0.25">
      <c r="A103" s="5">
        <v>24</v>
      </c>
      <c r="B103" s="32">
        <f t="shared" si="2"/>
        <v>3</v>
      </c>
      <c r="C103" s="6" t="s">
        <v>31</v>
      </c>
      <c r="D103" s="7">
        <v>2003</v>
      </c>
      <c r="E103" s="98">
        <v>8038</v>
      </c>
      <c r="F103" s="98">
        <v>11782.467771666597</v>
      </c>
      <c r="G103" s="35">
        <v>23.083817817500289</v>
      </c>
      <c r="H103" s="35">
        <v>14.450764563413912</v>
      </c>
      <c r="I103" s="33">
        <v>28.140384723159283</v>
      </c>
      <c r="J103" s="35">
        <v>3.6630347504473999</v>
      </c>
      <c r="K103" s="35">
        <v>2.1698281764984131</v>
      </c>
      <c r="L103" s="35">
        <v>0.18713337182998657</v>
      </c>
      <c r="M103" s="53">
        <v>1.8131206310000001</v>
      </c>
      <c r="N103" s="54">
        <v>41.7</v>
      </c>
      <c r="O103" s="92">
        <v>50.5</v>
      </c>
      <c r="P103" s="56">
        <v>9.9910001754760707</v>
      </c>
      <c r="Q103" s="103">
        <v>82.203000000000003</v>
      </c>
      <c r="R103" s="56">
        <v>0.53</v>
      </c>
      <c r="S103" s="55">
        <v>0.19</v>
      </c>
      <c r="T103" s="56">
        <v>0.1</v>
      </c>
      <c r="U103" s="103">
        <v>25.2</v>
      </c>
      <c r="V103" s="40">
        <v>71.17</v>
      </c>
      <c r="W103" s="118">
        <v>6.1561740583432201</v>
      </c>
      <c r="X103" s="118">
        <v>6.96048963021686</v>
      </c>
      <c r="Y103" s="119">
        <v>5.2465193300594262</v>
      </c>
      <c r="Z103" s="118">
        <v>7.142705927696106</v>
      </c>
      <c r="AA103" s="119">
        <v>6.7012027303698654</v>
      </c>
      <c r="AB103" s="120">
        <v>4.7299526733738411</v>
      </c>
      <c r="AC103" s="119">
        <v>0.749</v>
      </c>
      <c r="AD103" s="118">
        <v>0.71499999999999997</v>
      </c>
      <c r="AE103" s="119">
        <v>0.254</v>
      </c>
      <c r="AF103" s="119">
        <v>0.57099999999999995</v>
      </c>
      <c r="AG103" s="120">
        <v>8</v>
      </c>
    </row>
    <row r="104" spans="1:33" x14ac:dyDescent="0.25">
      <c r="A104" s="5">
        <v>25</v>
      </c>
      <c r="B104" s="32">
        <f t="shared" si="2"/>
        <v>3</v>
      </c>
      <c r="C104" s="6" t="s">
        <v>31</v>
      </c>
      <c r="D104" s="7">
        <v>2004</v>
      </c>
      <c r="E104" s="98">
        <v>8365</v>
      </c>
      <c r="F104" s="98">
        <v>12312.334429076742</v>
      </c>
      <c r="G104" s="35">
        <v>24.306623290034963</v>
      </c>
      <c r="H104" s="35">
        <v>15.099530156695145</v>
      </c>
      <c r="I104" s="33">
        <v>29.678252478753542</v>
      </c>
      <c r="J104" s="35">
        <v>3.8817831585047502</v>
      </c>
      <c r="K104" s="35">
        <v>2.2130486965179443</v>
      </c>
      <c r="L104" s="35">
        <v>0.19580557942390442</v>
      </c>
      <c r="M104" s="53">
        <v>2.7163810650000002</v>
      </c>
      <c r="N104" s="54">
        <v>40.299999999999997</v>
      </c>
      <c r="O104" s="92">
        <v>49.7</v>
      </c>
      <c r="P104" s="56">
        <v>9.1051998138427699</v>
      </c>
      <c r="Q104" s="103">
        <v>82.521000000000001</v>
      </c>
      <c r="R104" s="56">
        <v>0.53</v>
      </c>
      <c r="S104" s="55">
        <v>0.2</v>
      </c>
      <c r="T104" s="56">
        <v>0.12</v>
      </c>
      <c r="U104" s="103">
        <v>23.6</v>
      </c>
      <c r="V104" s="40">
        <v>71.531000000000006</v>
      </c>
      <c r="W104" s="118">
        <v>6.2999006761027498</v>
      </c>
      <c r="X104" s="118">
        <v>6.979831160273255</v>
      </c>
      <c r="Y104" s="119">
        <v>5.1660361402428041</v>
      </c>
      <c r="Z104" s="118">
        <v>7.6260117346114393</v>
      </c>
      <c r="AA104" s="119">
        <v>6.8200596283367538</v>
      </c>
      <c r="AB104" s="120">
        <v>4.9075647170494969</v>
      </c>
      <c r="AC104" s="119">
        <v>0.749</v>
      </c>
      <c r="AD104" s="118">
        <v>0.71499999999999997</v>
      </c>
      <c r="AE104" s="119">
        <v>0.254</v>
      </c>
      <c r="AF104" s="119">
        <v>0.57099999999999995</v>
      </c>
      <c r="AG104" s="120">
        <v>8</v>
      </c>
    </row>
    <row r="105" spans="1:33" x14ac:dyDescent="0.25">
      <c r="A105" s="5">
        <v>26</v>
      </c>
      <c r="B105" s="32">
        <f t="shared" si="2"/>
        <v>3</v>
      </c>
      <c r="C105" s="6" t="s">
        <v>31</v>
      </c>
      <c r="D105" s="7">
        <v>2005</v>
      </c>
      <c r="E105" s="98">
        <v>8639</v>
      </c>
      <c r="F105" s="98">
        <v>12561.820173232609</v>
      </c>
      <c r="G105" s="35">
        <v>24.172578278061035</v>
      </c>
      <c r="H105" s="35">
        <v>14.738281135065701</v>
      </c>
      <c r="I105" s="33">
        <v>27.086795208938526</v>
      </c>
      <c r="J105" s="35">
        <v>4.9170461592123598</v>
      </c>
      <c r="K105" s="35">
        <v>2.2571301460266113</v>
      </c>
      <c r="L105" s="35">
        <v>0.18630971014499664</v>
      </c>
      <c r="M105" s="53">
        <v>1.7339006690000001</v>
      </c>
      <c r="N105" s="54">
        <v>38.1</v>
      </c>
      <c r="O105" s="92">
        <v>49.2</v>
      </c>
      <c r="P105" s="56">
        <v>9.5677003860473597</v>
      </c>
      <c r="Q105" s="103">
        <v>82.834000000000003</v>
      </c>
      <c r="R105" s="56">
        <v>0.54</v>
      </c>
      <c r="S105" s="55">
        <v>0.19</v>
      </c>
      <c r="T105" s="56">
        <v>0.14000000000000001</v>
      </c>
      <c r="U105" s="103">
        <v>22.1</v>
      </c>
      <c r="V105" s="40">
        <v>71.896000000000001</v>
      </c>
      <c r="W105" s="118">
        <v>6.3820632132399382</v>
      </c>
      <c r="X105" s="118">
        <v>7.1932182915616947</v>
      </c>
      <c r="Y105" s="119">
        <v>5.358084578919593</v>
      </c>
      <c r="Z105" s="118">
        <v>7.6419030198384732</v>
      </c>
      <c r="AA105" s="119">
        <v>7.0301049370841584</v>
      </c>
      <c r="AB105" s="120">
        <v>4.6870052387957752</v>
      </c>
      <c r="AC105" s="119">
        <v>0.78900000000000003</v>
      </c>
      <c r="AD105" s="118">
        <v>0.75800000000000001</v>
      </c>
      <c r="AE105" s="119">
        <v>0.19700000000000001</v>
      </c>
      <c r="AF105" s="119">
        <v>0.52300000000000002</v>
      </c>
      <c r="AG105" s="120">
        <v>8</v>
      </c>
    </row>
    <row r="106" spans="1:33" x14ac:dyDescent="0.25">
      <c r="A106" s="5">
        <v>27</v>
      </c>
      <c r="B106" s="32">
        <f t="shared" si="2"/>
        <v>3</v>
      </c>
      <c r="C106" s="6" t="s">
        <v>31</v>
      </c>
      <c r="D106" s="7">
        <v>2006</v>
      </c>
      <c r="E106" s="98">
        <v>9324</v>
      </c>
      <c r="F106" s="98">
        <v>12917.916884966655</v>
      </c>
      <c r="G106" s="35">
        <v>23.544021671515782</v>
      </c>
      <c r="H106" s="35">
        <v>14.108945871671036</v>
      </c>
      <c r="I106" s="33">
        <v>26.041699882235612</v>
      </c>
      <c r="J106" s="35">
        <v>5.0501410385133401</v>
      </c>
      <c r="K106" s="35">
        <v>2.2988085746765137</v>
      </c>
      <c r="L106" s="35">
        <v>0.19444529712200165</v>
      </c>
      <c r="M106" s="53">
        <v>1.7494933370000001</v>
      </c>
      <c r="N106" s="54">
        <v>34.200000000000003</v>
      </c>
      <c r="O106" s="92">
        <v>48.8</v>
      </c>
      <c r="P106" s="56">
        <v>8.6394996643066406</v>
      </c>
      <c r="Q106" s="103">
        <v>83.143000000000001</v>
      </c>
      <c r="R106" s="56">
        <v>0.54</v>
      </c>
      <c r="S106" s="55">
        <v>0.19</v>
      </c>
      <c r="T106" s="56">
        <v>0.14000000000000001</v>
      </c>
      <c r="U106" s="103">
        <v>20.7</v>
      </c>
      <c r="V106" s="40">
        <v>72.260000000000005</v>
      </c>
      <c r="W106" s="118">
        <v>6.385732807753759</v>
      </c>
      <c r="X106" s="118">
        <v>6.9713942813036409</v>
      </c>
      <c r="Y106" s="119">
        <v>5.2997931139577537</v>
      </c>
      <c r="Z106" s="118">
        <v>7.7748774537816914</v>
      </c>
      <c r="AA106" s="119">
        <v>7.3272910713000918</v>
      </c>
      <c r="AB106" s="120">
        <v>4.555308118425617</v>
      </c>
      <c r="AC106" s="119">
        <v>0.78800000000000003</v>
      </c>
      <c r="AD106" s="118">
        <v>0.75900000000000001</v>
      </c>
      <c r="AE106" s="119">
        <v>0.19600000000000001</v>
      </c>
      <c r="AF106" s="119">
        <v>0.52200000000000002</v>
      </c>
      <c r="AG106" s="120">
        <v>8</v>
      </c>
    </row>
    <row r="107" spans="1:33" x14ac:dyDescent="0.25">
      <c r="A107" s="5">
        <v>28</v>
      </c>
      <c r="B107" s="32">
        <f t="shared" si="2"/>
        <v>3</v>
      </c>
      <c r="C107" s="6" t="s">
        <v>31</v>
      </c>
      <c r="D107" s="7">
        <v>2007</v>
      </c>
      <c r="E107" s="98">
        <v>10264</v>
      </c>
      <c r="F107" s="98">
        <v>13560.545100063684</v>
      </c>
      <c r="G107" s="35">
        <v>23.125380412996339</v>
      </c>
      <c r="H107" s="35">
        <v>14.154264808364218</v>
      </c>
      <c r="I107" s="33">
        <v>25.292611370003719</v>
      </c>
      <c r="J107" s="35">
        <v>5.7562550482915702</v>
      </c>
      <c r="K107" s="35">
        <v>2.3412563800811768</v>
      </c>
      <c r="L107" s="35">
        <v>0.21305574476718903</v>
      </c>
      <c r="M107" s="53">
        <v>3.1908948420000001</v>
      </c>
      <c r="N107" s="54">
        <v>32.1</v>
      </c>
      <c r="O107" s="92">
        <v>48</v>
      </c>
      <c r="P107" s="56">
        <v>8.3273000717163104</v>
      </c>
      <c r="Q107" s="103">
        <v>83.447999999999993</v>
      </c>
      <c r="R107" s="56">
        <v>0.54</v>
      </c>
      <c r="S107" s="55">
        <v>0.21</v>
      </c>
      <c r="T107" s="56">
        <v>0.14000000000000001</v>
      </c>
      <c r="U107" s="103">
        <v>19.5</v>
      </c>
      <c r="V107" s="40">
        <v>72.617999999999995</v>
      </c>
      <c r="W107" s="118">
        <v>6.3577310226802544</v>
      </c>
      <c r="X107" s="118">
        <v>6.9923755604036701</v>
      </c>
      <c r="Y107" s="119">
        <v>5.3782904812070385</v>
      </c>
      <c r="Z107" s="118">
        <v>7.508356948777875</v>
      </c>
      <c r="AA107" s="119">
        <v>7.1290905907663138</v>
      </c>
      <c r="AB107" s="120">
        <v>4.7805415322463745</v>
      </c>
      <c r="AC107" s="119">
        <v>0.78</v>
      </c>
      <c r="AD107" s="118">
        <v>0.75900000000000001</v>
      </c>
      <c r="AE107" s="119">
        <v>0.189</v>
      </c>
      <c r="AF107" s="119">
        <v>0.52200000000000002</v>
      </c>
      <c r="AG107" s="120">
        <v>8</v>
      </c>
    </row>
    <row r="108" spans="1:33" x14ac:dyDescent="0.25">
      <c r="A108" s="5">
        <v>29</v>
      </c>
      <c r="B108" s="32">
        <f t="shared" si="2"/>
        <v>3</v>
      </c>
      <c r="C108" s="6" t="s">
        <v>31</v>
      </c>
      <c r="D108" s="7">
        <v>2008</v>
      </c>
      <c r="E108" s="98">
        <v>11352</v>
      </c>
      <c r="F108" s="98">
        <v>14110.345138136889</v>
      </c>
      <c r="G108" s="35">
        <v>23.085293754331175</v>
      </c>
      <c r="H108" s="35">
        <v>13.955176899177776</v>
      </c>
      <c r="I108" s="33">
        <v>27.257569418818679</v>
      </c>
      <c r="J108" s="35">
        <v>6.1729649754845104</v>
      </c>
      <c r="K108" s="35">
        <v>2.3844883441925049</v>
      </c>
      <c r="L108" s="35">
        <v>0.23649942874908447</v>
      </c>
      <c r="M108" s="53">
        <v>2.9906632869999998</v>
      </c>
      <c r="N108" s="54">
        <v>28.9</v>
      </c>
      <c r="O108" s="92">
        <v>47.3</v>
      </c>
      <c r="P108" s="56">
        <v>7.3425998687744096</v>
      </c>
      <c r="Q108" s="103">
        <v>83.748999999999995</v>
      </c>
      <c r="R108" s="56">
        <v>0.55000000000000004</v>
      </c>
      <c r="S108" s="55">
        <v>0.24</v>
      </c>
      <c r="T108" s="56">
        <v>0.14000000000000001</v>
      </c>
      <c r="U108" s="103">
        <v>18.399999999999999</v>
      </c>
      <c r="V108" s="40">
        <v>72.965999999999994</v>
      </c>
      <c r="W108" s="118">
        <v>6.5020804934981431</v>
      </c>
      <c r="X108" s="118">
        <v>7.2430168779233286</v>
      </c>
      <c r="Y108" s="119">
        <v>5.552656869299561</v>
      </c>
      <c r="Z108" s="118">
        <v>7.8651005965091842</v>
      </c>
      <c r="AA108" s="119">
        <v>7.0505479941651483</v>
      </c>
      <c r="AB108" s="120">
        <v>4.7990801295934924</v>
      </c>
      <c r="AC108" s="119">
        <v>0.78</v>
      </c>
      <c r="AD108" s="118">
        <v>0.75900000000000001</v>
      </c>
      <c r="AE108" s="119">
        <v>0.189</v>
      </c>
      <c r="AF108" s="119">
        <v>0.52200000000000002</v>
      </c>
      <c r="AG108" s="120">
        <v>8</v>
      </c>
    </row>
    <row r="109" spans="1:33" x14ac:dyDescent="0.25">
      <c r="A109" s="5">
        <v>30</v>
      </c>
      <c r="B109" s="32">
        <f t="shared" si="2"/>
        <v>3</v>
      </c>
      <c r="C109" s="6" t="s">
        <v>31</v>
      </c>
      <c r="D109" s="7">
        <v>2009</v>
      </c>
      <c r="E109" s="98">
        <v>11700</v>
      </c>
      <c r="F109" s="98">
        <v>13957.679120250874</v>
      </c>
      <c r="G109" s="35">
        <v>21.878592628689933</v>
      </c>
      <c r="H109" s="35">
        <v>13.059462151499909</v>
      </c>
      <c r="I109" s="33">
        <v>22.105975599369486</v>
      </c>
      <c r="J109" s="35">
        <v>3.2776509959383602</v>
      </c>
      <c r="K109" s="35">
        <v>2.428518533706665</v>
      </c>
      <c r="L109" s="35">
        <v>0.20626917481422424</v>
      </c>
      <c r="M109" s="53">
        <v>1.8884558250000001</v>
      </c>
      <c r="N109" s="54">
        <v>27.4</v>
      </c>
      <c r="O109" s="92">
        <v>46.7</v>
      </c>
      <c r="P109" s="56">
        <v>8.5221004486084002</v>
      </c>
      <c r="Q109" s="103">
        <v>84.043999999999997</v>
      </c>
      <c r="R109" s="56">
        <v>0.56000000000000005</v>
      </c>
      <c r="S109" s="55">
        <v>0.21</v>
      </c>
      <c r="T109" s="56">
        <v>0.12</v>
      </c>
      <c r="U109" s="103">
        <v>17.5</v>
      </c>
      <c r="V109" s="40">
        <v>73.3</v>
      </c>
      <c r="W109" s="118">
        <v>6.4875438539401689</v>
      </c>
      <c r="X109" s="118">
        <v>7.1974054404382475</v>
      </c>
      <c r="Y109" s="119">
        <v>5.5509201219611146</v>
      </c>
      <c r="Z109" s="118">
        <v>7.9317451401691672</v>
      </c>
      <c r="AA109" s="119">
        <v>6.9678444023146602</v>
      </c>
      <c r="AB109" s="120">
        <v>4.7898041648176513</v>
      </c>
      <c r="AC109" s="119">
        <v>0.78</v>
      </c>
      <c r="AD109" s="118">
        <v>0.75900000000000001</v>
      </c>
      <c r="AE109" s="119">
        <v>0.189</v>
      </c>
      <c r="AF109" s="119">
        <v>0.52200000000000002</v>
      </c>
      <c r="AG109" s="120">
        <v>8</v>
      </c>
    </row>
    <row r="110" spans="1:33" x14ac:dyDescent="0.25">
      <c r="A110" s="5">
        <v>31</v>
      </c>
      <c r="B110" s="32">
        <f t="shared" si="2"/>
        <v>3</v>
      </c>
      <c r="C110" s="6" t="s">
        <v>31</v>
      </c>
      <c r="D110" s="7">
        <v>2010</v>
      </c>
      <c r="E110" s="98">
        <v>13418</v>
      </c>
      <c r="F110" s="98">
        <v>14868.330140884118</v>
      </c>
      <c r="G110" s="35">
        <v>23.267951620328851</v>
      </c>
      <c r="H110" s="35">
        <v>12.721833875600353</v>
      </c>
      <c r="I110" s="33">
        <v>22.772178112004923</v>
      </c>
      <c r="J110" s="35">
        <v>4.5812339733971097</v>
      </c>
      <c r="K110" s="35">
        <v>2.4733617305755615</v>
      </c>
      <c r="L110" s="35">
        <v>0.25001817941665649</v>
      </c>
      <c r="M110" s="53">
        <v>3.7299556890000001</v>
      </c>
      <c r="N110" s="54"/>
      <c r="O110" s="92">
        <v>46.3</v>
      </c>
      <c r="P110" s="56"/>
      <c r="Q110" s="103">
        <v>84.334999999999994</v>
      </c>
      <c r="R110" s="56">
        <v>0.55000000000000004</v>
      </c>
      <c r="S110" s="55">
        <v>0.25</v>
      </c>
      <c r="T110" s="56">
        <v>0.13</v>
      </c>
      <c r="U110" s="103">
        <v>16.7</v>
      </c>
      <c r="V110" s="40">
        <v>73.619</v>
      </c>
      <c r="W110" s="118">
        <v>6.6571246701183622</v>
      </c>
      <c r="X110" s="118">
        <v>7.4044754764700924</v>
      </c>
      <c r="Y110" s="119">
        <v>5.6078865550572727</v>
      </c>
      <c r="Z110" s="118">
        <v>7.9672029112347209</v>
      </c>
      <c r="AA110" s="119">
        <v>7.0448608748772648</v>
      </c>
      <c r="AB110" s="120">
        <v>5.2611975329524618</v>
      </c>
      <c r="AC110" s="119">
        <v>0.78600000000000003</v>
      </c>
      <c r="AD110" s="118">
        <v>0.75900000000000001</v>
      </c>
      <c r="AE110" s="119">
        <v>0.19</v>
      </c>
      <c r="AF110" s="119">
        <v>0.52200000000000002</v>
      </c>
      <c r="AG110" s="120">
        <v>8</v>
      </c>
    </row>
    <row r="111" spans="1:33" x14ac:dyDescent="0.25">
      <c r="A111" s="5">
        <v>32</v>
      </c>
      <c r="B111" s="32">
        <f t="shared" si="2"/>
        <v>3</v>
      </c>
      <c r="C111" s="6" t="s">
        <v>31</v>
      </c>
      <c r="D111" s="7">
        <v>2011</v>
      </c>
      <c r="E111" s="98">
        <v>14831</v>
      </c>
      <c r="F111" s="98">
        <v>15318.30630616662</v>
      </c>
      <c r="G111" s="35">
        <v>23.10205624236098</v>
      </c>
      <c r="H111" s="35">
        <v>11.7838003592466</v>
      </c>
      <c r="I111" s="33">
        <v>23.934410646605034</v>
      </c>
      <c r="J111" s="35">
        <v>5.0970803360900598</v>
      </c>
      <c r="K111" s="35">
        <v>2.5608959197998047</v>
      </c>
      <c r="L111" s="35">
        <v>0.26123088598251343</v>
      </c>
      <c r="M111" s="53">
        <v>3.915113195</v>
      </c>
      <c r="N111" s="54">
        <v>24</v>
      </c>
      <c r="O111" s="92">
        <v>45.9</v>
      </c>
      <c r="P111" s="56">
        <v>6.9169998168945304</v>
      </c>
      <c r="Q111" s="103">
        <v>84.631</v>
      </c>
      <c r="R111" s="56">
        <v>0.56000000000000005</v>
      </c>
      <c r="S111" s="55">
        <v>0.26</v>
      </c>
      <c r="T111" s="56">
        <v>0.14000000000000001</v>
      </c>
      <c r="U111" s="103">
        <v>16</v>
      </c>
      <c r="V111" s="40">
        <v>73.921000000000006</v>
      </c>
      <c r="W111" s="118">
        <v>6.677539005163271</v>
      </c>
      <c r="X111" s="118">
        <v>7.4136215699595951</v>
      </c>
      <c r="Y111" s="119">
        <v>5.6773258346980713</v>
      </c>
      <c r="Z111" s="118">
        <v>8.2028733991176424</v>
      </c>
      <c r="AA111" s="119">
        <v>6.9604429540361021</v>
      </c>
      <c r="AB111" s="120">
        <v>5.1334312680049443</v>
      </c>
      <c r="AC111" s="119">
        <v>0.79500000000000004</v>
      </c>
      <c r="AD111" s="118">
        <v>0.76300000000000001</v>
      </c>
      <c r="AE111" s="119">
        <v>0.19</v>
      </c>
      <c r="AF111" s="119">
        <v>0.52</v>
      </c>
      <c r="AG111" s="120">
        <v>8</v>
      </c>
    </row>
    <row r="112" spans="1:33" x14ac:dyDescent="0.25">
      <c r="A112" s="5">
        <v>33</v>
      </c>
      <c r="B112" s="32">
        <f t="shared" si="2"/>
        <v>3</v>
      </c>
      <c r="C112" s="6" t="s">
        <v>31</v>
      </c>
      <c r="D112" s="7">
        <v>2012</v>
      </c>
      <c r="E112" s="98">
        <v>14702</v>
      </c>
      <c r="F112" s="98">
        <v>15473.712021045631</v>
      </c>
      <c r="G112" s="35">
        <v>22.133647367677725</v>
      </c>
      <c r="H112" s="35">
        <v>10.675942310727846</v>
      </c>
      <c r="I112" s="33">
        <v>25.114294378120611</v>
      </c>
      <c r="J112" s="35">
        <v>4.7208589031447801</v>
      </c>
      <c r="K112" s="35">
        <v>2.6218743324279785</v>
      </c>
      <c r="L112" s="35">
        <v>0.24646452069282532</v>
      </c>
      <c r="M112" s="53">
        <v>3.7550220990000001</v>
      </c>
      <c r="N112" s="54">
        <v>21.2</v>
      </c>
      <c r="O112" s="92">
        <v>45.7</v>
      </c>
      <c r="P112" s="56">
        <v>7.1856999397277797</v>
      </c>
      <c r="Q112" s="103">
        <v>84.923000000000002</v>
      </c>
      <c r="R112" s="56">
        <v>0.56999999999999995</v>
      </c>
      <c r="S112" s="55">
        <v>0.25</v>
      </c>
      <c r="T112" s="56">
        <v>0.13</v>
      </c>
      <c r="U112" s="103">
        <v>15.4</v>
      </c>
      <c r="V112" s="40">
        <v>74.209000000000003</v>
      </c>
      <c r="W112" s="118">
        <v>6.6261993013550695</v>
      </c>
      <c r="X112" s="118">
        <v>7.2623908268301518</v>
      </c>
      <c r="Y112" s="119">
        <v>5.6223435149444327</v>
      </c>
      <c r="Z112" s="118">
        <v>8.1139040558589812</v>
      </c>
      <c r="AA112" s="119">
        <v>6.9380277277768236</v>
      </c>
      <c r="AB112" s="120">
        <v>5.1943303813649591</v>
      </c>
      <c r="AC112" s="119">
        <v>0.78900000000000003</v>
      </c>
      <c r="AD112" s="118">
        <v>0.76400000000000001</v>
      </c>
      <c r="AE112" s="119">
        <v>0.187</v>
      </c>
      <c r="AF112" s="119">
        <v>0.52</v>
      </c>
      <c r="AG112" s="120">
        <v>8</v>
      </c>
    </row>
    <row r="113" spans="1:33" x14ac:dyDescent="0.25">
      <c r="A113" s="5">
        <v>34</v>
      </c>
      <c r="B113" s="32">
        <f t="shared" si="2"/>
        <v>3</v>
      </c>
      <c r="C113" s="6" t="s">
        <v>31</v>
      </c>
      <c r="D113" s="7">
        <v>2013</v>
      </c>
      <c r="E113" s="98">
        <v>14943</v>
      </c>
      <c r="F113" s="98">
        <v>15800.038965120331</v>
      </c>
      <c r="G113" s="35">
        <v>21.224832686812896</v>
      </c>
      <c r="H113" s="35">
        <v>10.479633011967474</v>
      </c>
      <c r="I113" s="33">
        <v>25.785980916112145</v>
      </c>
      <c r="J113" s="35">
        <v>4.5960349612581197</v>
      </c>
      <c r="K113" s="35">
        <v>2.6843047142028809</v>
      </c>
      <c r="L113" s="35">
        <v>0.24947109818458557</v>
      </c>
      <c r="M113" s="53">
        <v>3.0415244910000001</v>
      </c>
      <c r="N113" s="54">
        <v>19.399999999999999</v>
      </c>
      <c r="O113" s="92">
        <v>45.1</v>
      </c>
      <c r="P113" s="56">
        <v>6.9763998985290501</v>
      </c>
      <c r="Q113" s="103">
        <v>85.209000000000003</v>
      </c>
      <c r="R113" s="56">
        <v>0.56999999999999995</v>
      </c>
      <c r="S113" s="55">
        <v>0.25</v>
      </c>
      <c r="T113" s="56">
        <v>0.12</v>
      </c>
      <c r="U113" s="103">
        <v>14.9</v>
      </c>
      <c r="V113" s="40">
        <v>74.483000000000004</v>
      </c>
      <c r="W113" s="118">
        <v>6.5021073138291596</v>
      </c>
      <c r="X113" s="118">
        <v>6.9182500836505296</v>
      </c>
      <c r="Y113" s="119">
        <v>5.2424946476003198</v>
      </c>
      <c r="Z113" s="118">
        <v>8.1279100545083374</v>
      </c>
      <c r="AA113" s="119">
        <v>7.0614196475932314</v>
      </c>
      <c r="AB113" s="120">
        <v>5.1604621357933818</v>
      </c>
      <c r="AC113" s="119">
        <v>0.79500000000000004</v>
      </c>
      <c r="AD113" s="118">
        <v>0.75600000000000001</v>
      </c>
      <c r="AE113" s="119">
        <v>0.17199999999999999</v>
      </c>
      <c r="AF113" s="119">
        <v>0.52</v>
      </c>
      <c r="AG113" s="120">
        <v>8</v>
      </c>
    </row>
    <row r="114" spans="1:33" x14ac:dyDescent="0.25">
      <c r="A114" s="5">
        <v>35</v>
      </c>
      <c r="B114" s="32">
        <f t="shared" si="2"/>
        <v>3</v>
      </c>
      <c r="C114" s="6" t="s">
        <v>31</v>
      </c>
      <c r="D114" s="7">
        <v>2014</v>
      </c>
      <c r="E114" s="98">
        <v>14825</v>
      </c>
      <c r="F114" s="98">
        <v>15744.347111381623</v>
      </c>
      <c r="G114" s="35">
        <v>20.472459202824592</v>
      </c>
      <c r="H114" s="35">
        <v>10.337095605883</v>
      </c>
      <c r="I114" s="33">
        <v>24.685401544985471</v>
      </c>
      <c r="J114" s="35">
        <v>4.1434221407159004</v>
      </c>
      <c r="K114" s="35">
        <v>2.7482216358184814</v>
      </c>
      <c r="L114" s="35">
        <v>0.2332436740398407</v>
      </c>
      <c r="M114" s="53">
        <v>3.5714257109999998</v>
      </c>
      <c r="N114" s="54">
        <v>17.7</v>
      </c>
      <c r="O114" s="92">
        <v>45.1</v>
      </c>
      <c r="P114" s="56">
        <v>6.6612000465393102</v>
      </c>
      <c r="Q114" s="103">
        <v>85.492000000000004</v>
      </c>
      <c r="R114" s="56">
        <v>0.56999999999999995</v>
      </c>
      <c r="S114" s="55">
        <v>0.23</v>
      </c>
      <c r="T114" s="56">
        <v>0.12</v>
      </c>
      <c r="U114" s="103">
        <v>14.5</v>
      </c>
      <c r="V114" s="40">
        <v>74.745000000000005</v>
      </c>
      <c r="W114" s="118">
        <v>6.3975025068303619</v>
      </c>
      <c r="X114" s="118">
        <v>6.8337307813756656</v>
      </c>
      <c r="Y114" s="119">
        <v>5.1739690834291272</v>
      </c>
      <c r="Z114" s="118">
        <v>8.2272303236723925</v>
      </c>
      <c r="AA114" s="119">
        <v>6.7491430055487598</v>
      </c>
      <c r="AB114" s="120">
        <v>5.0034393401258619</v>
      </c>
      <c r="AC114" s="119">
        <v>0.79300000000000004</v>
      </c>
      <c r="AD114" s="118">
        <v>0.75</v>
      </c>
      <c r="AE114" s="119">
        <v>0.17499999999999999</v>
      </c>
      <c r="AF114" s="119">
        <v>0.53700000000000003</v>
      </c>
      <c r="AG114" s="120">
        <v>8</v>
      </c>
    </row>
    <row r="115" spans="1:33" x14ac:dyDescent="0.25">
      <c r="A115" s="5">
        <v>36</v>
      </c>
      <c r="B115" s="32">
        <f t="shared" si="2"/>
        <v>3</v>
      </c>
      <c r="C115" s="6" t="s">
        <v>31</v>
      </c>
      <c r="D115" s="7">
        <v>2015</v>
      </c>
      <c r="E115" s="98">
        <v>15377</v>
      </c>
      <c r="F115" s="98">
        <v>15059.234367716592</v>
      </c>
      <c r="G115" s="35">
        <v>19.360043977546233</v>
      </c>
      <c r="H115" s="35">
        <v>10.520920773202917</v>
      </c>
      <c r="I115" s="33">
        <v>26.953642616056904</v>
      </c>
      <c r="J115" s="35">
        <v>3.1619990214825502</v>
      </c>
      <c r="K115" s="35">
        <v>2.8136603832244873</v>
      </c>
      <c r="L115" s="35">
        <v>0.19260333478450775</v>
      </c>
      <c r="M115" s="53">
        <v>3.5921447880000001</v>
      </c>
      <c r="N115" s="54">
        <v>18.7</v>
      </c>
      <c r="O115" s="92">
        <v>45.4</v>
      </c>
      <c r="P115" s="56">
        <v>8.4266996383666992</v>
      </c>
      <c r="Q115" s="103">
        <v>85.77</v>
      </c>
      <c r="R115" s="56">
        <v>0.57999999999999996</v>
      </c>
      <c r="S115" s="55">
        <v>0.19</v>
      </c>
      <c r="T115" s="56">
        <v>0.12</v>
      </c>
      <c r="U115" s="103">
        <v>14</v>
      </c>
      <c r="V115" s="40">
        <v>74.994</v>
      </c>
      <c r="W115" s="118">
        <v>6.2034602522125866</v>
      </c>
      <c r="X115" s="118">
        <v>6.7331314123085999</v>
      </c>
      <c r="Y115" s="119">
        <v>5.1707808678752958</v>
      </c>
      <c r="Z115" s="118">
        <v>7.9658076861397511</v>
      </c>
      <c r="AA115" s="119">
        <v>6.6137820640891345</v>
      </c>
      <c r="AB115" s="120">
        <v>4.5337992306501542</v>
      </c>
      <c r="AC115" s="119">
        <v>0.78500000000000003</v>
      </c>
      <c r="AD115" s="118">
        <v>0.752</v>
      </c>
      <c r="AE115" s="119">
        <v>0.187</v>
      </c>
      <c r="AF115" s="119">
        <v>0.53700000000000003</v>
      </c>
      <c r="AG115" s="120">
        <v>8</v>
      </c>
    </row>
    <row r="116" spans="1:33" x14ac:dyDescent="0.25">
      <c r="A116" s="5">
        <v>37</v>
      </c>
      <c r="B116" s="32">
        <f t="shared" si="2"/>
        <v>3</v>
      </c>
      <c r="C116" s="6" t="s">
        <v>31</v>
      </c>
      <c r="D116" s="7">
        <v>2016</v>
      </c>
      <c r="E116" s="98">
        <v>13479</v>
      </c>
      <c r="F116" s="98">
        <v>14446.412805467886</v>
      </c>
      <c r="G116" s="35">
        <v>18.352806394557064</v>
      </c>
      <c r="H116" s="35">
        <v>10.783371534838896</v>
      </c>
      <c r="I116" s="33">
        <v>24.54200875829018</v>
      </c>
      <c r="J116" s="35">
        <v>3.0146070684108501</v>
      </c>
      <c r="K116" s="35">
        <v>2.880657434463501</v>
      </c>
      <c r="L116" s="35">
        <v>0.16686129570007324</v>
      </c>
      <c r="M116" s="53">
        <v>4.1373620840000003</v>
      </c>
      <c r="N116" s="54">
        <v>20.100000000000001</v>
      </c>
      <c r="O116" s="92">
        <v>46.7</v>
      </c>
      <c r="P116" s="56">
        <v>11.5999002456665</v>
      </c>
      <c r="Q116" s="103">
        <v>86.042000000000002</v>
      </c>
      <c r="R116" s="56">
        <v>0.57999999999999996</v>
      </c>
      <c r="S116" s="55">
        <v>0.17</v>
      </c>
      <c r="T116" s="56">
        <v>0.12</v>
      </c>
      <c r="U116" s="103">
        <v>14.6</v>
      </c>
      <c r="V116" s="40">
        <v>75.23</v>
      </c>
      <c r="W116" s="118">
        <v>6.4454000163270901</v>
      </c>
      <c r="X116" s="118">
        <v>6.8513645397879106</v>
      </c>
      <c r="Y116" s="119">
        <v>5.1499292841538198</v>
      </c>
      <c r="Z116" s="118">
        <v>9.2220603206324139</v>
      </c>
      <c r="AA116" s="119">
        <v>6.7251601972032136</v>
      </c>
      <c r="AB116" s="120">
        <v>4.2784857398580911</v>
      </c>
      <c r="AC116" s="119">
        <v>0.69</v>
      </c>
      <c r="AD116" s="118">
        <v>0.746</v>
      </c>
      <c r="AE116" s="119">
        <v>0.26300000000000001</v>
      </c>
      <c r="AF116" s="119">
        <v>0.57999999999999996</v>
      </c>
      <c r="AG116" s="120">
        <v>8</v>
      </c>
    </row>
    <row r="117" spans="1:33" x14ac:dyDescent="0.25">
      <c r="A117" s="5">
        <v>38</v>
      </c>
      <c r="B117" s="32">
        <f t="shared" si="2"/>
        <v>3</v>
      </c>
      <c r="C117" s="6" t="s">
        <v>31</v>
      </c>
      <c r="D117" s="7">
        <v>2017</v>
      </c>
      <c r="E117" s="100">
        <f>E116*(F117/F116)</f>
        <v>13547.518616703765</v>
      </c>
      <c r="F117" s="100">
        <v>14519.849130251789</v>
      </c>
      <c r="G117" s="35">
        <v>18.353231836649122</v>
      </c>
      <c r="H117" s="35">
        <v>10.539343099918629</v>
      </c>
      <c r="I117" s="33">
        <v>24.144490492067021</v>
      </c>
      <c r="J117" s="35">
        <v>3.5320342037968699</v>
      </c>
      <c r="K117" s="35">
        <v>2.9492499828338623</v>
      </c>
      <c r="L117" s="35">
        <v>0.16935372352600098</v>
      </c>
      <c r="M117" s="53">
        <v>3.3393463190000001</v>
      </c>
      <c r="N117" s="54">
        <v>20.399999999999999</v>
      </c>
      <c r="O117" s="92">
        <v>46.9</v>
      </c>
      <c r="P117" s="56">
        <v>12.822400093078601</v>
      </c>
      <c r="Q117" s="103">
        <v>86.308999999999997</v>
      </c>
      <c r="R117" s="56">
        <v>0.57999999999999996</v>
      </c>
      <c r="S117" s="55">
        <v>0.17</v>
      </c>
      <c r="T117" s="56">
        <v>0.13</v>
      </c>
      <c r="U117" s="103">
        <v>13.2</v>
      </c>
      <c r="V117" s="40">
        <v>75.456000000000003</v>
      </c>
      <c r="W117" s="118">
        <v>6.5438158759465939</v>
      </c>
      <c r="X117" s="118">
        <v>6.854428326236305</v>
      </c>
      <c r="Y117" s="119">
        <v>5.1074487257965808</v>
      </c>
      <c r="Z117" s="118">
        <v>9.3588760222304863</v>
      </c>
      <c r="AA117" s="119">
        <v>6.8384554019728965</v>
      </c>
      <c r="AB117" s="120">
        <v>4.559870903496698</v>
      </c>
      <c r="AC117" s="119">
        <v>0.626</v>
      </c>
      <c r="AD117" s="118">
        <v>0.66300000000000003</v>
      </c>
      <c r="AE117" s="119">
        <v>0.312</v>
      </c>
      <c r="AF117" s="119">
        <v>0.57499999999999996</v>
      </c>
      <c r="AG117" s="120">
        <v>8</v>
      </c>
    </row>
    <row r="118" spans="1:33" ht="15.75" thickBot="1" x14ac:dyDescent="0.3">
      <c r="A118" s="12">
        <v>39</v>
      </c>
      <c r="B118" s="13">
        <f t="shared" si="2"/>
        <v>3</v>
      </c>
      <c r="C118" s="14" t="s">
        <v>31</v>
      </c>
      <c r="D118" s="15">
        <v>2018</v>
      </c>
      <c r="E118" s="101">
        <f>E117*(F118/F117)</f>
        <v>13618.799675190663</v>
      </c>
      <c r="F118" s="101">
        <v>14596.246162384175</v>
      </c>
      <c r="G118" s="77">
        <v>18.442814195236792</v>
      </c>
      <c r="H118" s="77">
        <v>9.6617457473256287</v>
      </c>
      <c r="I118" s="76">
        <v>29.082050376223751</v>
      </c>
      <c r="J118" s="77"/>
      <c r="K118" s="77"/>
      <c r="L118" s="77"/>
      <c r="M118" s="78">
        <v>4.145494394</v>
      </c>
      <c r="N118" s="79">
        <v>19.899999999999999</v>
      </c>
      <c r="O118" s="94">
        <v>46.9</v>
      </c>
      <c r="P118" s="81">
        <v>12.3338003158569</v>
      </c>
      <c r="Q118" s="105">
        <v>86.569000000000003</v>
      </c>
      <c r="R118" s="81"/>
      <c r="S118" s="80"/>
      <c r="T118" s="81"/>
      <c r="U118" s="105">
        <v>12.8</v>
      </c>
      <c r="V118" s="82">
        <v>75.671999999999997</v>
      </c>
      <c r="W118" s="124">
        <v>6.5602695370224327</v>
      </c>
      <c r="X118" s="124">
        <v>6.8613283937151781</v>
      </c>
      <c r="Y118" s="125">
        <v>5.0196103559826648</v>
      </c>
      <c r="Z118" s="124">
        <v>9.3080512780230489</v>
      </c>
      <c r="AA118" s="125">
        <v>6.8406378756187296</v>
      </c>
      <c r="AB118" s="126">
        <v>4.7717197817725463</v>
      </c>
      <c r="AC118" s="125">
        <v>0.59899999999999998</v>
      </c>
      <c r="AD118" s="124">
        <v>0.624</v>
      </c>
      <c r="AE118" s="125">
        <v>0.317</v>
      </c>
      <c r="AF118" s="125">
        <v>0.57499999999999996</v>
      </c>
      <c r="AG118" s="126">
        <v>8</v>
      </c>
    </row>
    <row r="119" spans="1:33" x14ac:dyDescent="0.25">
      <c r="A119" s="5">
        <v>1</v>
      </c>
      <c r="B119" s="32">
        <v>4</v>
      </c>
      <c r="C119" s="6" t="s">
        <v>32</v>
      </c>
      <c r="D119" s="7">
        <v>1980</v>
      </c>
      <c r="E119" s="97">
        <v>7041</v>
      </c>
      <c r="F119" s="97"/>
      <c r="G119" s="35">
        <v>37.296675118101618</v>
      </c>
      <c r="H119" s="34">
        <v>21.431779068891736</v>
      </c>
      <c r="I119" s="33">
        <v>48.120028033646456</v>
      </c>
      <c r="J119" s="35">
        <v>8.7839715864046592</v>
      </c>
      <c r="K119" s="35">
        <v>2.3856959342956543</v>
      </c>
      <c r="L119" s="35">
        <v>0.17853426933288574</v>
      </c>
      <c r="M119" s="53">
        <v>0.73355418299999997</v>
      </c>
      <c r="N119" s="92"/>
      <c r="O119" s="92">
        <v>46.6</v>
      </c>
      <c r="P119" s="56">
        <v>10.460000038146999</v>
      </c>
      <c r="Q119" s="103">
        <v>81.242999999999995</v>
      </c>
      <c r="R119" s="39">
        <v>0.48</v>
      </c>
      <c r="S119" s="38">
        <v>0.18</v>
      </c>
      <c r="T119" s="56">
        <v>0.12</v>
      </c>
      <c r="U119" s="103">
        <v>27.8</v>
      </c>
      <c r="V119" s="40">
        <v>69.033000000000001</v>
      </c>
      <c r="W119" s="117">
        <v>5.6793056150341563</v>
      </c>
      <c r="X119" s="118">
        <v>8.425982030306999</v>
      </c>
      <c r="Y119" s="119">
        <v>4.8188503826727969</v>
      </c>
      <c r="Z119" s="118">
        <v>2.3195066361932568</v>
      </c>
      <c r="AA119" s="119">
        <v>7.2458270642171954</v>
      </c>
      <c r="AB119" s="120">
        <v>6.2924145579491801</v>
      </c>
      <c r="AC119" s="119">
        <v>4.4999999999999998E-2</v>
      </c>
      <c r="AD119" s="118">
        <v>0.39500000000000002</v>
      </c>
      <c r="AE119" s="119">
        <v>0.63200000000000001</v>
      </c>
      <c r="AF119" s="119">
        <v>0.29399999999999998</v>
      </c>
      <c r="AG119" s="120">
        <v>-7</v>
      </c>
    </row>
    <row r="120" spans="1:33" x14ac:dyDescent="0.25">
      <c r="A120" s="5">
        <v>2</v>
      </c>
      <c r="B120" s="32">
        <f>B119</f>
        <v>4</v>
      </c>
      <c r="C120" s="6" t="s">
        <v>32</v>
      </c>
      <c r="D120" s="7">
        <v>1981</v>
      </c>
      <c r="E120" s="98">
        <v>7282</v>
      </c>
      <c r="F120" s="98"/>
      <c r="G120" s="35">
        <v>36.167807310979512</v>
      </c>
      <c r="H120" s="35">
        <v>22.040644467913857</v>
      </c>
      <c r="I120" s="33">
        <v>41.759412912585823</v>
      </c>
      <c r="J120" s="35">
        <v>5.6341860875337897</v>
      </c>
      <c r="K120" s="35">
        <v>2.4129097461700439</v>
      </c>
      <c r="L120" s="35">
        <v>0.20327383279800415</v>
      </c>
      <c r="M120" s="53">
        <v>1.109827162</v>
      </c>
      <c r="N120" s="92"/>
      <c r="O120" s="92">
        <v>46.9</v>
      </c>
      <c r="P120" s="56">
        <v>11.3500003814697</v>
      </c>
      <c r="Q120" s="103">
        <v>81.778000000000006</v>
      </c>
      <c r="R120" s="56">
        <v>0.48</v>
      </c>
      <c r="S120" s="55">
        <v>0.2</v>
      </c>
      <c r="T120" s="56">
        <v>0.09</v>
      </c>
      <c r="U120" s="103">
        <v>25.2</v>
      </c>
      <c r="V120" s="40">
        <v>69.655000000000001</v>
      </c>
      <c r="W120" s="118"/>
      <c r="X120" s="118"/>
      <c r="Y120" s="119"/>
      <c r="Z120" s="118"/>
      <c r="AA120" s="119"/>
      <c r="AB120" s="120"/>
      <c r="AC120" s="119">
        <v>4.4999999999999998E-2</v>
      </c>
      <c r="AD120" s="118">
        <v>0.39500000000000002</v>
      </c>
      <c r="AE120" s="119">
        <v>0.63200000000000001</v>
      </c>
      <c r="AF120" s="119">
        <v>0.29399999999999998</v>
      </c>
      <c r="AG120" s="120">
        <v>-7</v>
      </c>
    </row>
    <row r="121" spans="1:33" x14ac:dyDescent="0.25">
      <c r="A121" s="5">
        <v>3</v>
      </c>
      <c r="B121" s="32">
        <f t="shared" ref="B121:B157" si="3">B120</f>
        <v>4</v>
      </c>
      <c r="C121" s="6" t="s">
        <v>32</v>
      </c>
      <c r="D121" s="7">
        <v>1982</v>
      </c>
      <c r="E121" s="98">
        <v>6251</v>
      </c>
      <c r="F121" s="98"/>
      <c r="G121" s="35">
        <v>35.869505574446478</v>
      </c>
      <c r="H121" s="35">
        <v>19.410297553229526</v>
      </c>
      <c r="I121" s="33">
        <v>39.865211583974983</v>
      </c>
      <c r="J121" s="35">
        <v>6.7069858895384202</v>
      </c>
      <c r="K121" s="35">
        <v>2.4404339790344238</v>
      </c>
      <c r="L121" s="35">
        <v>0.10336901247501373</v>
      </c>
      <c r="M121" s="53">
        <v>1.5833597530000001</v>
      </c>
      <c r="N121" s="92"/>
      <c r="O121" s="92">
        <v>47.1</v>
      </c>
      <c r="P121" s="56">
        <v>19.600000381469702</v>
      </c>
      <c r="Q121" s="103">
        <v>82.225999999999999</v>
      </c>
      <c r="R121" s="56">
        <v>0.48</v>
      </c>
      <c r="S121" s="55">
        <v>0.1</v>
      </c>
      <c r="T121" s="56">
        <v>0.12</v>
      </c>
      <c r="U121" s="103">
        <v>22.8</v>
      </c>
      <c r="V121" s="40">
        <v>70.239000000000004</v>
      </c>
      <c r="W121" s="118"/>
      <c r="X121" s="118"/>
      <c r="Y121" s="119"/>
      <c r="Z121" s="118"/>
      <c r="AA121" s="119"/>
      <c r="AB121" s="120"/>
      <c r="AC121" s="119">
        <v>4.5999999999999999E-2</v>
      </c>
      <c r="AD121" s="118">
        <v>0.40300000000000002</v>
      </c>
      <c r="AE121" s="119">
        <v>0.63200000000000001</v>
      </c>
      <c r="AF121" s="119">
        <v>0.29399999999999998</v>
      </c>
      <c r="AG121" s="120">
        <v>-7</v>
      </c>
    </row>
    <row r="122" spans="1:33" x14ac:dyDescent="0.25">
      <c r="A122" s="5">
        <v>4</v>
      </c>
      <c r="B122" s="32">
        <f t="shared" si="3"/>
        <v>4</v>
      </c>
      <c r="C122" s="6" t="s">
        <v>32</v>
      </c>
      <c r="D122" s="7">
        <v>1983</v>
      </c>
      <c r="E122" s="98">
        <v>5957</v>
      </c>
      <c r="F122" s="98"/>
      <c r="G122" s="35">
        <v>38.569153168828343</v>
      </c>
      <c r="H122" s="35">
        <v>20.869218677352947</v>
      </c>
      <c r="I122" s="33">
        <v>44.820035529155668</v>
      </c>
      <c r="J122" s="35">
        <v>9.2189321711101098</v>
      </c>
      <c r="K122" s="35">
        <v>2.4682722091674805</v>
      </c>
      <c r="L122" s="35">
        <v>8.4535889327526093E-2</v>
      </c>
      <c r="M122" s="53">
        <v>0.66319645500000002</v>
      </c>
      <c r="N122" s="92"/>
      <c r="O122" s="92">
        <v>47.3</v>
      </c>
      <c r="P122" s="56">
        <v>14.6499996185303</v>
      </c>
      <c r="Q122" s="103">
        <v>82.358999999999995</v>
      </c>
      <c r="R122" s="56">
        <v>0.48</v>
      </c>
      <c r="S122" s="55">
        <v>0.08</v>
      </c>
      <c r="T122" s="56">
        <v>0.13</v>
      </c>
      <c r="U122" s="103">
        <v>20.7</v>
      </c>
      <c r="V122" s="40">
        <v>70.781999999999996</v>
      </c>
      <c r="W122" s="118"/>
      <c r="X122" s="118"/>
      <c r="Y122" s="119"/>
      <c r="Z122" s="118"/>
      <c r="AA122" s="119"/>
      <c r="AB122" s="120"/>
      <c r="AC122" s="119">
        <v>4.9000000000000002E-2</v>
      </c>
      <c r="AD122" s="118">
        <v>0.40300000000000002</v>
      </c>
      <c r="AE122" s="119">
        <v>0.63200000000000001</v>
      </c>
      <c r="AF122" s="119">
        <v>0.29399999999999998</v>
      </c>
      <c r="AG122" s="120">
        <v>-6</v>
      </c>
    </row>
    <row r="123" spans="1:33" x14ac:dyDescent="0.25">
      <c r="A123" s="5">
        <v>5</v>
      </c>
      <c r="B123" s="32">
        <f t="shared" si="3"/>
        <v>4</v>
      </c>
      <c r="C123" s="6" t="s">
        <v>32</v>
      </c>
      <c r="D123" s="7">
        <v>1984</v>
      </c>
      <c r="E123" s="98">
        <v>6069</v>
      </c>
      <c r="F123" s="98"/>
      <c r="G123" s="35">
        <v>38.367930641756118</v>
      </c>
      <c r="H123" s="35">
        <v>22.958152647210461</v>
      </c>
      <c r="I123" s="33">
        <v>47.261803262905374</v>
      </c>
      <c r="J123" s="35">
        <v>8.1174896381336392</v>
      </c>
      <c r="K123" s="35">
        <v>2.4964277744293213</v>
      </c>
      <c r="L123" s="35">
        <v>0.14326994121074677</v>
      </c>
      <c r="M123" s="53">
        <v>0.39750231000000003</v>
      </c>
      <c r="N123" s="92"/>
      <c r="O123" s="92">
        <v>47.6</v>
      </c>
      <c r="P123" s="56">
        <v>13.9099998474121</v>
      </c>
      <c r="Q123" s="103">
        <v>82.492000000000004</v>
      </c>
      <c r="R123" s="56">
        <v>0.48</v>
      </c>
      <c r="S123" s="55">
        <v>0.14000000000000001</v>
      </c>
      <c r="T123" s="56">
        <v>0.13</v>
      </c>
      <c r="U123" s="103">
        <v>19.399999999999999</v>
      </c>
      <c r="V123" s="40">
        <v>71.281999999999996</v>
      </c>
      <c r="W123" s="118"/>
      <c r="X123" s="118"/>
      <c r="Y123" s="119"/>
      <c r="Z123" s="118"/>
      <c r="AA123" s="119"/>
      <c r="AB123" s="120"/>
      <c r="AC123" s="119">
        <v>4.9000000000000002E-2</v>
      </c>
      <c r="AD123" s="118">
        <v>0.40300000000000002</v>
      </c>
      <c r="AE123" s="119">
        <v>0.63200000000000001</v>
      </c>
      <c r="AF123" s="119">
        <v>0.29399999999999998</v>
      </c>
      <c r="AG123" s="120">
        <v>-6</v>
      </c>
    </row>
    <row r="124" spans="1:33" x14ac:dyDescent="0.25">
      <c r="A124" s="5">
        <v>6</v>
      </c>
      <c r="B124" s="32">
        <f t="shared" si="3"/>
        <v>4</v>
      </c>
      <c r="C124" s="6" t="s">
        <v>32</v>
      </c>
      <c r="D124" s="7">
        <v>1985</v>
      </c>
      <c r="E124" s="98">
        <v>6006</v>
      </c>
      <c r="F124" s="98"/>
      <c r="G124" s="35">
        <v>39.279140667917076</v>
      </c>
      <c r="H124" s="35">
        <v>21.946154592522728</v>
      </c>
      <c r="I124" s="33">
        <v>50.583825711088956</v>
      </c>
      <c r="J124" s="35">
        <v>9.0634362025386306</v>
      </c>
      <c r="K124" s="35">
        <v>2.524904727935791</v>
      </c>
      <c r="L124" s="35">
        <v>0.12194416671991348</v>
      </c>
      <c r="M124" s="53">
        <v>0.81512135900000005</v>
      </c>
      <c r="N124" s="92"/>
      <c r="O124" s="92">
        <v>47.8</v>
      </c>
      <c r="P124" s="56"/>
      <c r="Q124" s="103">
        <v>82.623999999999995</v>
      </c>
      <c r="R124" s="56">
        <v>0.48</v>
      </c>
      <c r="S124" s="55">
        <v>0.12</v>
      </c>
      <c r="T124" s="56">
        <v>0.14000000000000001</v>
      </c>
      <c r="U124" s="103">
        <v>18.899999999999999</v>
      </c>
      <c r="V124" s="40">
        <v>71.736999999999995</v>
      </c>
      <c r="W124" s="118">
        <v>6.051164911256631</v>
      </c>
      <c r="X124" s="118">
        <v>6.9968579506545323</v>
      </c>
      <c r="Y124" s="119">
        <v>5.3397592419252664</v>
      </c>
      <c r="Z124" s="118">
        <v>7.0615026293211374</v>
      </c>
      <c r="AA124" s="119">
        <v>4.6950926939343347</v>
      </c>
      <c r="AB124" s="120">
        <v>6.169483207762104</v>
      </c>
      <c r="AC124" s="119">
        <v>5.0999999999999997E-2</v>
      </c>
      <c r="AD124" s="118">
        <v>0.40500000000000003</v>
      </c>
      <c r="AE124" s="119">
        <v>0.627</v>
      </c>
      <c r="AF124" s="119">
        <v>0.29399999999999998</v>
      </c>
      <c r="AG124" s="120">
        <v>-6</v>
      </c>
    </row>
    <row r="125" spans="1:33" x14ac:dyDescent="0.25">
      <c r="A125" s="5">
        <v>7</v>
      </c>
      <c r="B125" s="32">
        <f t="shared" si="3"/>
        <v>4</v>
      </c>
      <c r="C125" s="6" t="s">
        <v>32</v>
      </c>
      <c r="D125" s="7">
        <v>1986</v>
      </c>
      <c r="E125" s="98">
        <v>6179</v>
      </c>
      <c r="F125" s="98"/>
      <c r="G125" s="35">
        <v>35.36168745461292</v>
      </c>
      <c r="H125" s="35">
        <v>17.867729056632701</v>
      </c>
      <c r="I125" s="33">
        <v>52.053709145678141</v>
      </c>
      <c r="J125" s="35">
        <v>7.0806675964791799</v>
      </c>
      <c r="K125" s="35">
        <v>2.5537066459655762</v>
      </c>
      <c r="L125" s="35">
        <v>0.12566100060939789</v>
      </c>
      <c r="M125" s="53">
        <v>1.670103143</v>
      </c>
      <c r="N125" s="92"/>
      <c r="O125" s="92">
        <v>48.1</v>
      </c>
      <c r="P125" s="56">
        <v>8.7100000381469709</v>
      </c>
      <c r="Q125" s="103">
        <v>82.754999999999995</v>
      </c>
      <c r="R125" s="56">
        <v>0.48</v>
      </c>
      <c r="S125" s="55">
        <v>0.13</v>
      </c>
      <c r="T125" s="56">
        <v>0.13</v>
      </c>
      <c r="U125" s="103">
        <v>18.7</v>
      </c>
      <c r="V125" s="40">
        <v>72.147999999999996</v>
      </c>
      <c r="W125" s="118"/>
      <c r="X125" s="118"/>
      <c r="Y125" s="119"/>
      <c r="Z125" s="118"/>
      <c r="AA125" s="119"/>
      <c r="AB125" s="120"/>
      <c r="AC125" s="119">
        <v>5.0999999999999997E-2</v>
      </c>
      <c r="AD125" s="118">
        <v>0.40500000000000003</v>
      </c>
      <c r="AE125" s="119">
        <v>0.627</v>
      </c>
      <c r="AF125" s="119">
        <v>0.29399999999999998</v>
      </c>
      <c r="AG125" s="120">
        <v>-6</v>
      </c>
    </row>
    <row r="126" spans="1:33" x14ac:dyDescent="0.25">
      <c r="A126" s="5">
        <v>8</v>
      </c>
      <c r="B126" s="32">
        <f t="shared" si="3"/>
        <v>4</v>
      </c>
      <c r="C126" s="6" t="s">
        <v>32</v>
      </c>
      <c r="D126" s="7">
        <v>1987</v>
      </c>
      <c r="E126" s="98">
        <v>6507</v>
      </c>
      <c r="F126" s="98"/>
      <c r="G126" s="35">
        <v>36.20371602068122</v>
      </c>
      <c r="H126" s="35">
        <v>17.508230269596943</v>
      </c>
      <c r="I126" s="33">
        <v>54.193036854478052</v>
      </c>
      <c r="J126" s="35">
        <v>8.6004691015659205</v>
      </c>
      <c r="K126" s="35">
        <v>2.5753469467163086</v>
      </c>
      <c r="L126" s="35">
        <v>0.15155740082263947</v>
      </c>
      <c r="M126" s="53">
        <v>4.0012747129999999</v>
      </c>
      <c r="N126" s="92">
        <v>52.8</v>
      </c>
      <c r="O126" s="92">
        <v>48.3</v>
      </c>
      <c r="P126" s="56"/>
      <c r="Q126" s="103">
        <v>82.885000000000005</v>
      </c>
      <c r="R126" s="56">
        <v>0.48</v>
      </c>
      <c r="S126" s="55">
        <v>0.15</v>
      </c>
      <c r="T126" s="56">
        <v>0.13</v>
      </c>
      <c r="U126" s="103">
        <v>18.5</v>
      </c>
      <c r="V126" s="40">
        <v>72.524000000000001</v>
      </c>
      <c r="W126" s="118"/>
      <c r="X126" s="118"/>
      <c r="Y126" s="119"/>
      <c r="Z126" s="118"/>
      <c r="AA126" s="119"/>
      <c r="AB126" s="120"/>
      <c r="AC126" s="119">
        <v>5.5E-2</v>
      </c>
      <c r="AD126" s="118">
        <v>0.40500000000000003</v>
      </c>
      <c r="AE126" s="119">
        <v>0.627</v>
      </c>
      <c r="AF126" s="119">
        <v>0.29399999999999998</v>
      </c>
      <c r="AG126" s="120">
        <v>-6</v>
      </c>
    </row>
    <row r="127" spans="1:33" x14ac:dyDescent="0.25">
      <c r="A127" s="5">
        <v>9</v>
      </c>
      <c r="B127" s="32">
        <f t="shared" si="3"/>
        <v>4</v>
      </c>
      <c r="C127" s="6" t="s">
        <v>32</v>
      </c>
      <c r="D127" s="7">
        <v>1988</v>
      </c>
      <c r="E127" s="98">
        <v>7025</v>
      </c>
      <c r="F127" s="98"/>
      <c r="G127" s="35">
        <v>41.196601011950364</v>
      </c>
      <c r="H127" s="35">
        <v>18.058615257256843</v>
      </c>
      <c r="I127" s="33">
        <v>58.454540367789932</v>
      </c>
      <c r="J127" s="35">
        <v>11.866805072778901</v>
      </c>
      <c r="K127" s="35">
        <v>2.5950889587402344</v>
      </c>
      <c r="L127" s="35">
        <v>0.15704008936882019</v>
      </c>
      <c r="M127" s="53">
        <v>3.7169410859999998</v>
      </c>
      <c r="N127" s="92"/>
      <c r="O127" s="92">
        <v>48.2</v>
      </c>
      <c r="P127" s="56">
        <v>6.2300000190734899</v>
      </c>
      <c r="Q127" s="103">
        <v>83.013999999999996</v>
      </c>
      <c r="R127" s="56">
        <v>0.48</v>
      </c>
      <c r="S127" s="55">
        <v>0.16</v>
      </c>
      <c r="T127" s="56">
        <v>0.15</v>
      </c>
      <c r="U127" s="103">
        <v>18</v>
      </c>
      <c r="V127" s="40">
        <v>72.872</v>
      </c>
      <c r="W127" s="118"/>
      <c r="X127" s="118"/>
      <c r="Y127" s="119"/>
      <c r="Z127" s="118"/>
      <c r="AA127" s="119"/>
      <c r="AB127" s="120"/>
      <c r="AC127" s="119">
        <v>6.3E-2</v>
      </c>
      <c r="AD127" s="118">
        <v>0.40500000000000003</v>
      </c>
      <c r="AE127" s="119">
        <v>0.62</v>
      </c>
      <c r="AF127" s="119">
        <v>0.29399999999999998</v>
      </c>
      <c r="AG127" s="120">
        <v>-1</v>
      </c>
    </row>
    <row r="128" spans="1:33" x14ac:dyDescent="0.25">
      <c r="A128" s="5">
        <v>10</v>
      </c>
      <c r="B128" s="32">
        <f t="shared" si="3"/>
        <v>4</v>
      </c>
      <c r="C128" s="6" t="s">
        <v>32</v>
      </c>
      <c r="D128" s="7">
        <v>1989</v>
      </c>
      <c r="E128" s="98">
        <v>7570</v>
      </c>
      <c r="F128" s="98"/>
      <c r="G128" s="35">
        <v>39.926478117428594</v>
      </c>
      <c r="H128" s="35">
        <v>18.034986059453693</v>
      </c>
      <c r="I128" s="33">
        <v>62.972923774987336</v>
      </c>
      <c r="J128" s="35">
        <v>12.822147213693199</v>
      </c>
      <c r="K128" s="35">
        <v>2.6149823665618896</v>
      </c>
      <c r="L128" s="35">
        <v>0.18219080567359924</v>
      </c>
      <c r="M128" s="53">
        <v>4.2946982609999997</v>
      </c>
      <c r="N128" s="92"/>
      <c r="O128" s="92">
        <v>48.1</v>
      </c>
      <c r="P128" s="56">
        <v>5.28999996185303</v>
      </c>
      <c r="Q128" s="103">
        <v>83.143000000000001</v>
      </c>
      <c r="R128" s="56">
        <v>0.48</v>
      </c>
      <c r="S128" s="55">
        <v>0.18</v>
      </c>
      <c r="T128" s="56">
        <v>0.16</v>
      </c>
      <c r="U128" s="103">
        <v>17.2</v>
      </c>
      <c r="V128" s="40">
        <v>73.197999999999993</v>
      </c>
      <c r="W128" s="118"/>
      <c r="X128" s="118"/>
      <c r="Y128" s="119"/>
      <c r="Z128" s="118"/>
      <c r="AA128" s="119"/>
      <c r="AB128" s="120"/>
      <c r="AC128" s="119">
        <v>6.9000000000000006E-2</v>
      </c>
      <c r="AD128" s="118">
        <v>0.45200000000000001</v>
      </c>
      <c r="AE128" s="119">
        <v>0.59799999999999998</v>
      </c>
      <c r="AF128" s="119">
        <v>0.29399999999999998</v>
      </c>
      <c r="AG128" s="120">
        <v>8</v>
      </c>
    </row>
    <row r="129" spans="1:33" x14ac:dyDescent="0.25">
      <c r="A129" s="5">
        <v>11</v>
      </c>
      <c r="B129" s="32">
        <f t="shared" si="3"/>
        <v>4</v>
      </c>
      <c r="C129" s="6" t="s">
        <v>32</v>
      </c>
      <c r="D129" s="7">
        <v>1990</v>
      </c>
      <c r="E129" s="98">
        <v>7605</v>
      </c>
      <c r="F129" s="98">
        <v>9543.8957751608414</v>
      </c>
      <c r="G129" s="35">
        <v>39.215493281923806</v>
      </c>
      <c r="H129" s="35">
        <v>18.51202487176467</v>
      </c>
      <c r="I129" s="33">
        <v>61.745690517227999</v>
      </c>
      <c r="J129" s="35">
        <v>11.157245705755701</v>
      </c>
      <c r="K129" s="35">
        <v>2.6350281238555908</v>
      </c>
      <c r="L129" s="35">
        <v>0.18541084229946136</v>
      </c>
      <c r="M129" s="53">
        <v>1.9967453040000001</v>
      </c>
      <c r="N129" s="92">
        <v>46.1</v>
      </c>
      <c r="O129" s="92">
        <v>48</v>
      </c>
      <c r="P129" s="56">
        <v>5.6300001144409197</v>
      </c>
      <c r="Q129" s="103">
        <v>83.271000000000001</v>
      </c>
      <c r="R129" s="56">
        <v>0.48</v>
      </c>
      <c r="S129" s="55">
        <v>0.19</v>
      </c>
      <c r="T129" s="56">
        <v>0.16</v>
      </c>
      <c r="U129" s="103">
        <v>16.100000000000001</v>
      </c>
      <c r="V129" s="40">
        <v>73.509</v>
      </c>
      <c r="W129" s="118">
        <v>6.9382466783518435</v>
      </c>
      <c r="X129" s="118">
        <v>7.7764303822608394</v>
      </c>
      <c r="Y129" s="119">
        <v>5.9041102149907951</v>
      </c>
      <c r="Z129" s="118">
        <v>7.654698089267403</v>
      </c>
      <c r="AA129" s="119">
        <v>6.7484881849208325</v>
      </c>
      <c r="AB129" s="120">
        <v>6.6103540389193958</v>
      </c>
      <c r="AC129" s="119">
        <v>0.623</v>
      </c>
      <c r="AD129" s="118">
        <v>0.85899999999999999</v>
      </c>
      <c r="AE129" s="119">
        <v>0.154</v>
      </c>
      <c r="AF129" s="119">
        <v>0.14000000000000001</v>
      </c>
      <c r="AG129" s="120">
        <v>8</v>
      </c>
    </row>
    <row r="130" spans="1:33" x14ac:dyDescent="0.25">
      <c r="A130" s="5">
        <v>12</v>
      </c>
      <c r="B130" s="32">
        <f t="shared" si="3"/>
        <v>4</v>
      </c>
      <c r="C130" s="6" t="s">
        <v>32</v>
      </c>
      <c r="D130" s="7">
        <v>1991</v>
      </c>
      <c r="E130" s="98">
        <v>8009</v>
      </c>
      <c r="F130" s="98">
        <v>10120.527457214137</v>
      </c>
      <c r="G130" s="35">
        <v>37.372937839413858</v>
      </c>
      <c r="H130" s="35">
        <v>19.076383365445739</v>
      </c>
      <c r="I130" s="33">
        <v>58.094293677003058</v>
      </c>
      <c r="J130" s="35">
        <v>9.1316806881599</v>
      </c>
      <c r="K130" s="35">
        <v>2.6498117446899414</v>
      </c>
      <c r="L130" s="35">
        <v>0.17980654537677765</v>
      </c>
      <c r="M130" s="53">
        <v>2.1744535090000001</v>
      </c>
      <c r="N130" s="92"/>
      <c r="O130" s="92">
        <v>47.7</v>
      </c>
      <c r="P130" s="56">
        <v>5.2300000190734899</v>
      </c>
      <c r="Q130" s="103">
        <v>83.397999999999996</v>
      </c>
      <c r="R130" s="56">
        <v>0.48</v>
      </c>
      <c r="S130" s="55">
        <v>0.18</v>
      </c>
      <c r="T130" s="56">
        <v>0.14000000000000001</v>
      </c>
      <c r="U130" s="103">
        <v>14.9</v>
      </c>
      <c r="V130" s="40">
        <v>73.808000000000007</v>
      </c>
      <c r="W130" s="118"/>
      <c r="X130" s="118"/>
      <c r="Y130" s="119"/>
      <c r="Z130" s="118"/>
      <c r="AA130" s="119"/>
      <c r="AB130" s="120"/>
      <c r="AC130" s="119">
        <v>0.76</v>
      </c>
      <c r="AD130" s="118">
        <v>0.96399999999999997</v>
      </c>
      <c r="AE130" s="119">
        <v>5.1999999999999998E-2</v>
      </c>
      <c r="AF130" s="119">
        <v>6.3E-2</v>
      </c>
      <c r="AG130" s="120">
        <v>8</v>
      </c>
    </row>
    <row r="131" spans="1:33" x14ac:dyDescent="0.25">
      <c r="A131" s="5">
        <v>13</v>
      </c>
      <c r="B131" s="32">
        <f t="shared" si="3"/>
        <v>4</v>
      </c>
      <c r="C131" s="6" t="s">
        <v>32</v>
      </c>
      <c r="D131" s="7">
        <v>1992</v>
      </c>
      <c r="E131" s="98">
        <v>8925</v>
      </c>
      <c r="F131" s="98">
        <v>11066.510520784486</v>
      </c>
      <c r="G131" s="35">
        <v>35.263546563680102</v>
      </c>
      <c r="H131" s="35">
        <v>18.987091449061584</v>
      </c>
      <c r="I131" s="33">
        <v>56.254050553517722</v>
      </c>
      <c r="J131" s="35">
        <v>7.5770698912488301</v>
      </c>
      <c r="K131" s="35">
        <v>2.6646780967712402</v>
      </c>
      <c r="L131" s="35">
        <v>0.19981285929679871</v>
      </c>
      <c r="M131" s="53">
        <v>2.0365793430000001</v>
      </c>
      <c r="N131" s="92">
        <v>39.799999999999997</v>
      </c>
      <c r="O131" s="92">
        <v>47.6</v>
      </c>
      <c r="P131" s="56">
        <v>4.3499999046325701</v>
      </c>
      <c r="Q131" s="103">
        <v>83.563999999999993</v>
      </c>
      <c r="R131" s="56">
        <v>0.48</v>
      </c>
      <c r="S131" s="55">
        <v>0.2</v>
      </c>
      <c r="T131" s="56">
        <v>0.16</v>
      </c>
      <c r="U131" s="103">
        <v>13.7</v>
      </c>
      <c r="V131" s="40">
        <v>74.099999999999994</v>
      </c>
      <c r="W131" s="118"/>
      <c r="X131" s="118"/>
      <c r="Y131" s="119"/>
      <c r="Z131" s="118"/>
      <c r="AA131" s="119"/>
      <c r="AB131" s="120"/>
      <c r="AC131" s="119">
        <v>0.76</v>
      </c>
      <c r="AD131" s="118">
        <v>0.96399999999999997</v>
      </c>
      <c r="AE131" s="119">
        <v>5.1999999999999998E-2</v>
      </c>
      <c r="AF131" s="119">
        <v>6.3E-2</v>
      </c>
      <c r="AG131" s="120">
        <v>8</v>
      </c>
    </row>
    <row r="132" spans="1:33" x14ac:dyDescent="0.25">
      <c r="A132" s="5">
        <v>14</v>
      </c>
      <c r="B132" s="32">
        <f t="shared" si="3"/>
        <v>4</v>
      </c>
      <c r="C132" s="6" t="s">
        <v>32</v>
      </c>
      <c r="D132" s="7">
        <v>1993</v>
      </c>
      <c r="E132" s="98">
        <v>9285</v>
      </c>
      <c r="F132" s="98">
        <v>11605.237523724732</v>
      </c>
      <c r="G132" s="35">
        <v>34.995738784468131</v>
      </c>
      <c r="H132" s="35">
        <v>19.271304562679038</v>
      </c>
      <c r="I132" s="33">
        <v>53.609064396198278</v>
      </c>
      <c r="J132" s="35">
        <v>5.9081178518032802</v>
      </c>
      <c r="K132" s="35">
        <v>2.6796278953552246</v>
      </c>
      <c r="L132" s="35">
        <v>0.23737603425979614</v>
      </c>
      <c r="M132" s="53">
        <v>2.0980663719999999</v>
      </c>
      <c r="N132" s="92"/>
      <c r="O132" s="92">
        <v>47.9</v>
      </c>
      <c r="P132" s="56">
        <v>4.4899997711181596</v>
      </c>
      <c r="Q132" s="103">
        <v>83.896000000000001</v>
      </c>
      <c r="R132" s="56">
        <v>0.48</v>
      </c>
      <c r="S132" s="55">
        <v>0.24</v>
      </c>
      <c r="T132" s="56">
        <v>0.14000000000000001</v>
      </c>
      <c r="U132" s="103">
        <v>12.7</v>
      </c>
      <c r="V132" s="40">
        <v>74.385999999999996</v>
      </c>
      <c r="W132" s="118"/>
      <c r="X132" s="118"/>
      <c r="Y132" s="119"/>
      <c r="Z132" s="118"/>
      <c r="AA132" s="119"/>
      <c r="AB132" s="120"/>
      <c r="AC132" s="119">
        <v>0.75600000000000001</v>
      </c>
      <c r="AD132" s="118">
        <v>0.96399999999999997</v>
      </c>
      <c r="AE132" s="119">
        <v>5.1999999999999998E-2</v>
      </c>
      <c r="AF132" s="119">
        <v>6.3E-2</v>
      </c>
      <c r="AG132" s="120">
        <v>8</v>
      </c>
    </row>
    <row r="133" spans="1:33" x14ac:dyDescent="0.25">
      <c r="A133" s="5">
        <v>15</v>
      </c>
      <c r="B133" s="32">
        <f t="shared" si="3"/>
        <v>4</v>
      </c>
      <c r="C133" s="6" t="s">
        <v>32</v>
      </c>
      <c r="D133" s="7">
        <v>1994</v>
      </c>
      <c r="E133" s="98">
        <v>9910</v>
      </c>
      <c r="F133" s="98">
        <v>11998.504351337519</v>
      </c>
      <c r="G133" s="35">
        <v>36.585839290580779</v>
      </c>
      <c r="H133" s="35">
        <v>19.238697865941575</v>
      </c>
      <c r="I133" s="33">
        <v>53.215028714747724</v>
      </c>
      <c r="J133" s="35">
        <v>6.9400077656115</v>
      </c>
      <c r="K133" s="35">
        <v>2.6946616172790527</v>
      </c>
      <c r="L133" s="35">
        <v>0.21866577863693237</v>
      </c>
      <c r="M133" s="53">
        <v>4.5293305100000003</v>
      </c>
      <c r="N133" s="92">
        <v>37</v>
      </c>
      <c r="O133" s="92">
        <v>48.2</v>
      </c>
      <c r="P133" s="56">
        <v>5.8699998855590803</v>
      </c>
      <c r="Q133" s="103">
        <v>84.222999999999999</v>
      </c>
      <c r="R133" s="56">
        <v>0.48</v>
      </c>
      <c r="S133" s="55">
        <v>0.22</v>
      </c>
      <c r="T133" s="56">
        <v>0.15</v>
      </c>
      <c r="U133" s="103">
        <v>11.8</v>
      </c>
      <c r="V133" s="40">
        <v>74.671000000000006</v>
      </c>
      <c r="W133" s="118"/>
      <c r="X133" s="118"/>
      <c r="Y133" s="119"/>
      <c r="Z133" s="118"/>
      <c r="AA133" s="119"/>
      <c r="AB133" s="120"/>
      <c r="AC133" s="119">
        <v>0.79400000000000004</v>
      </c>
      <c r="AD133" s="118">
        <v>0.96399999999999997</v>
      </c>
      <c r="AE133" s="119">
        <v>4.9000000000000002E-2</v>
      </c>
      <c r="AF133" s="119">
        <v>6.3E-2</v>
      </c>
      <c r="AG133" s="120">
        <v>8</v>
      </c>
    </row>
    <row r="134" spans="1:33" x14ac:dyDescent="0.25">
      <c r="A134" s="5">
        <v>16</v>
      </c>
      <c r="B134" s="32">
        <f t="shared" si="3"/>
        <v>4</v>
      </c>
      <c r="C134" s="6" t="s">
        <v>32</v>
      </c>
      <c r="D134" s="7">
        <v>1995</v>
      </c>
      <c r="E134" s="98">
        <v>11129</v>
      </c>
      <c r="F134" s="98">
        <v>12875.389573236298</v>
      </c>
      <c r="G134" s="35">
        <v>38.043545597931185</v>
      </c>
      <c r="H134" s="35">
        <v>19.349879522350637</v>
      </c>
      <c r="I134" s="33">
        <v>54.967153277056404</v>
      </c>
      <c r="J134" s="35">
        <v>8.0262766715948093</v>
      </c>
      <c r="K134" s="35">
        <v>2.7097797393798828</v>
      </c>
      <c r="L134" s="35">
        <v>0.25694999098777771</v>
      </c>
      <c r="M134" s="53">
        <v>4.0260289059999996</v>
      </c>
      <c r="N134" s="92"/>
      <c r="O134" s="92">
        <v>48.2</v>
      </c>
      <c r="P134" s="56">
        <v>4.6999998092651403</v>
      </c>
      <c r="Q134" s="103">
        <v>84.545000000000002</v>
      </c>
      <c r="R134" s="56">
        <v>0.48</v>
      </c>
      <c r="S134" s="55">
        <v>0.26</v>
      </c>
      <c r="T134" s="56">
        <v>0.17</v>
      </c>
      <c r="U134" s="103">
        <v>11.1</v>
      </c>
      <c r="V134" s="40">
        <v>74.956999999999994</v>
      </c>
      <c r="W134" s="118">
        <v>7.6014614343707709</v>
      </c>
      <c r="X134" s="118">
        <v>8.2240229655500006</v>
      </c>
      <c r="Y134" s="119">
        <v>5.9522549749802893</v>
      </c>
      <c r="Z134" s="118">
        <v>8.6511366816986612</v>
      </c>
      <c r="AA134" s="119">
        <v>8.1825673331304625</v>
      </c>
      <c r="AB134" s="120">
        <v>7.0349307967591539</v>
      </c>
      <c r="AC134" s="119">
        <v>0.79400000000000004</v>
      </c>
      <c r="AD134" s="118">
        <v>0.96399999999999997</v>
      </c>
      <c r="AE134" s="119">
        <v>4.9000000000000002E-2</v>
      </c>
      <c r="AF134" s="119">
        <v>6.3E-2</v>
      </c>
      <c r="AG134" s="120">
        <v>8</v>
      </c>
    </row>
    <row r="135" spans="1:33" x14ac:dyDescent="0.25">
      <c r="A135" s="5">
        <v>17</v>
      </c>
      <c r="B135" s="32">
        <f t="shared" si="3"/>
        <v>4</v>
      </c>
      <c r="C135" s="6" t="s">
        <v>32</v>
      </c>
      <c r="D135" s="7">
        <v>1996</v>
      </c>
      <c r="E135" s="98">
        <v>11357</v>
      </c>
      <c r="F135" s="98">
        <v>13556.623410777387</v>
      </c>
      <c r="G135" s="35">
        <v>34.278977614349849</v>
      </c>
      <c r="H135" s="35">
        <v>16.840961014015665</v>
      </c>
      <c r="I135" s="33">
        <v>54.767974803110306</v>
      </c>
      <c r="J135" s="35">
        <v>6.5727640208325404</v>
      </c>
      <c r="K135" s="35">
        <v>2.724982738494873</v>
      </c>
      <c r="L135" s="35">
        <v>0.26390501856803894</v>
      </c>
      <c r="M135" s="53">
        <v>6.1694546280000004</v>
      </c>
      <c r="N135" s="92">
        <v>31.2</v>
      </c>
      <c r="O135" s="92">
        <v>48.2</v>
      </c>
      <c r="P135" s="56">
        <v>7.4140000343322798</v>
      </c>
      <c r="Q135" s="103">
        <v>84.861000000000004</v>
      </c>
      <c r="R135" s="56">
        <v>0.48</v>
      </c>
      <c r="S135" s="55">
        <v>0.26</v>
      </c>
      <c r="T135" s="56">
        <v>0.15</v>
      </c>
      <c r="U135" s="103">
        <v>10.6</v>
      </c>
      <c r="V135" s="40">
        <v>75.244</v>
      </c>
      <c r="W135" s="118"/>
      <c r="X135" s="118"/>
      <c r="Y135" s="119"/>
      <c r="Z135" s="118"/>
      <c r="AA135" s="119"/>
      <c r="AB135" s="120"/>
      <c r="AC135" s="119">
        <v>0.79500000000000004</v>
      </c>
      <c r="AD135" s="118">
        <v>0.96499999999999997</v>
      </c>
      <c r="AE135" s="119">
        <v>4.9000000000000002E-2</v>
      </c>
      <c r="AF135" s="119">
        <v>6.3E-2</v>
      </c>
      <c r="AG135" s="120">
        <v>8</v>
      </c>
    </row>
    <row r="136" spans="1:33" x14ac:dyDescent="0.25">
      <c r="A136" s="5">
        <v>18</v>
      </c>
      <c r="B136" s="32">
        <f t="shared" si="3"/>
        <v>4</v>
      </c>
      <c r="C136" s="6" t="s">
        <v>32</v>
      </c>
      <c r="D136" s="7">
        <v>1997</v>
      </c>
      <c r="E136" s="98">
        <v>11459</v>
      </c>
      <c r="F136" s="98">
        <v>14367.738401648703</v>
      </c>
      <c r="G136" s="35">
        <v>33.792679823058911</v>
      </c>
      <c r="H136" s="35">
        <v>16.533462852697948</v>
      </c>
      <c r="I136" s="33">
        <v>54.946613604586723</v>
      </c>
      <c r="J136" s="35">
        <v>6.5614837387368903</v>
      </c>
      <c r="K136" s="35">
        <v>2.7402708530426025</v>
      </c>
      <c r="L136" s="35">
        <v>0.27249357104301453</v>
      </c>
      <c r="M136" s="53">
        <v>6.2051247810000003</v>
      </c>
      <c r="N136" s="92"/>
      <c r="O136" s="92">
        <v>48.4</v>
      </c>
      <c r="P136" s="56">
        <v>7.1360001564025897</v>
      </c>
      <c r="Q136" s="103">
        <v>85.171999999999997</v>
      </c>
      <c r="R136" s="56">
        <v>0.48</v>
      </c>
      <c r="S136" s="55">
        <v>0.27</v>
      </c>
      <c r="T136" s="56">
        <v>0.17</v>
      </c>
      <c r="U136" s="103">
        <v>10.3</v>
      </c>
      <c r="V136" s="40">
        <v>75.53</v>
      </c>
      <c r="W136" s="118"/>
      <c r="X136" s="118"/>
      <c r="Y136" s="119"/>
      <c r="Z136" s="118"/>
      <c r="AA136" s="119"/>
      <c r="AB136" s="120"/>
      <c r="AC136" s="119">
        <v>0.79500000000000004</v>
      </c>
      <c r="AD136" s="118">
        <v>0.96499999999999997</v>
      </c>
      <c r="AE136" s="119">
        <v>4.9000000000000002E-2</v>
      </c>
      <c r="AF136" s="119">
        <v>6.3E-2</v>
      </c>
      <c r="AG136" s="120">
        <v>8</v>
      </c>
    </row>
    <row r="137" spans="1:33" x14ac:dyDescent="0.25">
      <c r="A137" s="5">
        <v>19</v>
      </c>
      <c r="B137" s="32">
        <f t="shared" si="3"/>
        <v>4</v>
      </c>
      <c r="C137" s="6" t="s">
        <v>32</v>
      </c>
      <c r="D137" s="7">
        <v>1998</v>
      </c>
      <c r="E137" s="98">
        <v>11220</v>
      </c>
      <c r="F137" s="98">
        <v>14797.424547999159</v>
      </c>
      <c r="G137" s="35">
        <v>30.906123517898788</v>
      </c>
      <c r="H137" s="35">
        <v>16.150072817598886</v>
      </c>
      <c r="I137" s="33">
        <v>54.321163679953408</v>
      </c>
      <c r="J137" s="35">
        <v>4.7993477433384903</v>
      </c>
      <c r="K137" s="35">
        <v>2.7556447982788086</v>
      </c>
      <c r="L137" s="35">
        <v>0.27104753255844116</v>
      </c>
      <c r="M137" s="53">
        <v>5.672914638</v>
      </c>
      <c r="N137" s="92">
        <v>29.1</v>
      </c>
      <c r="O137" s="92">
        <v>48.5</v>
      </c>
      <c r="P137" s="56">
        <v>7.3070001602172896</v>
      </c>
      <c r="Q137" s="103">
        <v>85.477000000000004</v>
      </c>
      <c r="R137" s="56">
        <v>0.5</v>
      </c>
      <c r="S137" s="55">
        <v>0.27</v>
      </c>
      <c r="T137" s="56">
        <v>0.16</v>
      </c>
      <c r="U137" s="103">
        <v>10.1</v>
      </c>
      <c r="V137" s="40">
        <v>75.813000000000002</v>
      </c>
      <c r="W137" s="118"/>
      <c r="X137" s="118"/>
      <c r="Y137" s="119"/>
      <c r="Z137" s="118"/>
      <c r="AA137" s="119"/>
      <c r="AB137" s="120"/>
      <c r="AC137" s="119">
        <v>0.79300000000000004</v>
      </c>
      <c r="AD137" s="118">
        <v>0.96499999999999997</v>
      </c>
      <c r="AE137" s="119">
        <v>4.8000000000000001E-2</v>
      </c>
      <c r="AF137" s="119">
        <v>6.3E-2</v>
      </c>
      <c r="AG137" s="120">
        <v>8</v>
      </c>
    </row>
    <row r="138" spans="1:33" x14ac:dyDescent="0.25">
      <c r="A138" s="8">
        <v>20</v>
      </c>
      <c r="B138" s="9">
        <f t="shared" si="3"/>
        <v>4</v>
      </c>
      <c r="C138" s="10" t="s">
        <v>32</v>
      </c>
      <c r="D138" s="11">
        <v>1999</v>
      </c>
      <c r="E138" s="99">
        <v>10599</v>
      </c>
      <c r="F138" s="99">
        <v>14556.581733587005</v>
      </c>
      <c r="G138" s="61">
        <v>30.550898666372255</v>
      </c>
      <c r="H138" s="61">
        <v>16.306614585765605</v>
      </c>
      <c r="I138" s="60">
        <v>55.347267112493689</v>
      </c>
      <c r="J138" s="61">
        <v>5.6893111105797898</v>
      </c>
      <c r="K138" s="61">
        <v>2.7711048126220703</v>
      </c>
      <c r="L138" s="61">
        <v>0.22115100920200348</v>
      </c>
      <c r="M138" s="62">
        <v>11.654348799999999</v>
      </c>
      <c r="N138" s="93"/>
      <c r="O138" s="93">
        <v>48.5</v>
      </c>
      <c r="P138" s="65">
        <v>11.1579999923706</v>
      </c>
      <c r="Q138" s="104">
        <v>85.778000000000006</v>
      </c>
      <c r="R138" s="65">
        <v>0.52</v>
      </c>
      <c r="S138" s="64">
        <v>0.22</v>
      </c>
      <c r="T138" s="65">
        <v>0.18</v>
      </c>
      <c r="U138" s="104">
        <v>9.8000000000000007</v>
      </c>
      <c r="V138" s="66">
        <v>76.091999999999999</v>
      </c>
      <c r="W138" s="121"/>
      <c r="X138" s="121"/>
      <c r="Y138" s="122"/>
      <c r="Z138" s="121"/>
      <c r="AA138" s="122"/>
      <c r="AB138" s="123"/>
      <c r="AC138" s="122">
        <v>0.78900000000000003</v>
      </c>
      <c r="AD138" s="121">
        <v>0.96499999999999997</v>
      </c>
      <c r="AE138" s="122">
        <v>4.8000000000000001E-2</v>
      </c>
      <c r="AF138" s="122">
        <v>6.3E-2</v>
      </c>
      <c r="AG138" s="123">
        <v>8</v>
      </c>
    </row>
    <row r="139" spans="1:33" x14ac:dyDescent="0.25">
      <c r="A139" s="5">
        <v>21</v>
      </c>
      <c r="B139" s="32">
        <f t="shared" si="3"/>
        <v>4</v>
      </c>
      <c r="C139" s="6" t="s">
        <v>32</v>
      </c>
      <c r="D139" s="7">
        <v>2000</v>
      </c>
      <c r="E139" s="98">
        <v>10903</v>
      </c>
      <c r="F139" s="98">
        <v>15152.570018613364</v>
      </c>
      <c r="G139" s="35">
        <v>31.422296588235486</v>
      </c>
      <c r="H139" s="35">
        <v>16.879834884282154</v>
      </c>
      <c r="I139" s="33">
        <v>59.315822107144299</v>
      </c>
      <c r="J139" s="35">
        <v>7.08939471477537</v>
      </c>
      <c r="K139" s="35">
        <v>2.7866518497467041</v>
      </c>
      <c r="L139" s="35">
        <v>0.24099437892436981</v>
      </c>
      <c r="M139" s="53">
        <v>6.2419181650000004</v>
      </c>
      <c r="N139" s="92">
        <v>31</v>
      </c>
      <c r="O139" s="92">
        <v>48.5</v>
      </c>
      <c r="P139" s="56">
        <v>10.491000175476101</v>
      </c>
      <c r="Q139" s="103">
        <v>86.072999999999993</v>
      </c>
      <c r="R139" s="56">
        <v>0.5</v>
      </c>
      <c r="S139" s="55">
        <v>0.24</v>
      </c>
      <c r="T139" s="56">
        <v>0.22</v>
      </c>
      <c r="U139" s="103">
        <v>9.1999999999999993</v>
      </c>
      <c r="V139" s="40">
        <v>76.366</v>
      </c>
      <c r="W139" s="118">
        <v>7.51</v>
      </c>
      <c r="X139" s="118">
        <v>7.3903951247390838</v>
      </c>
      <c r="Y139" s="119">
        <v>5.9234121757898466</v>
      </c>
      <c r="Z139" s="118">
        <v>9.3027204049422636</v>
      </c>
      <c r="AA139" s="119">
        <v>7.5665669143880265</v>
      </c>
      <c r="AB139" s="120">
        <v>7.3562917460868578</v>
      </c>
      <c r="AC139" s="119">
        <v>0.81499999999999995</v>
      </c>
      <c r="AD139" s="118">
        <v>0.96399999999999997</v>
      </c>
      <c r="AE139" s="119">
        <v>4.8000000000000001E-2</v>
      </c>
      <c r="AF139" s="119">
        <v>6.3E-2</v>
      </c>
      <c r="AG139" s="120">
        <v>9</v>
      </c>
    </row>
    <row r="140" spans="1:33" x14ac:dyDescent="0.25">
      <c r="A140" s="5">
        <v>22</v>
      </c>
      <c r="B140" s="32">
        <f t="shared" si="3"/>
        <v>4</v>
      </c>
      <c r="C140" s="6" t="s">
        <v>32</v>
      </c>
      <c r="D140" s="7">
        <v>2001</v>
      </c>
      <c r="E140" s="98">
        <v>10750</v>
      </c>
      <c r="F140" s="98">
        <v>15477.772875985225</v>
      </c>
      <c r="G140" s="35">
        <v>31.822581216893774</v>
      </c>
      <c r="H140" s="35">
        <v>17.531653510353816</v>
      </c>
      <c r="I140" s="33">
        <v>63.143126213082887</v>
      </c>
      <c r="J140" s="35">
        <v>6.6535109704447999</v>
      </c>
      <c r="K140" s="35">
        <v>2.8052926063537598</v>
      </c>
      <c r="L140" s="35">
        <v>0.24255424737930298</v>
      </c>
      <c r="M140" s="53">
        <v>5.9168322739999999</v>
      </c>
      <c r="N140" s="92"/>
      <c r="O140" s="92">
        <v>48.3</v>
      </c>
      <c r="P140" s="56">
        <v>10.3900003433228</v>
      </c>
      <c r="Q140" s="103">
        <v>86.363</v>
      </c>
      <c r="R140" s="56">
        <v>0.49</v>
      </c>
      <c r="S140" s="55">
        <v>0.24</v>
      </c>
      <c r="T140" s="56">
        <v>0.23</v>
      </c>
      <c r="U140" s="103">
        <v>8.6999999999999993</v>
      </c>
      <c r="V140" s="40">
        <v>76.634</v>
      </c>
      <c r="W140" s="118">
        <v>7.6539485829745271</v>
      </c>
      <c r="X140" s="118">
        <v>7.3760156630811169</v>
      </c>
      <c r="Y140" s="119">
        <v>5.9913903674359172</v>
      </c>
      <c r="Z140" s="118">
        <v>9.4439346008423755</v>
      </c>
      <c r="AA140" s="119">
        <v>8.5991197544321825</v>
      </c>
      <c r="AB140" s="120">
        <v>6.859282529081046</v>
      </c>
      <c r="AC140" s="119">
        <v>0.81499999999999995</v>
      </c>
      <c r="AD140" s="118">
        <v>0.96399999999999997</v>
      </c>
      <c r="AE140" s="119">
        <v>4.9000000000000002E-2</v>
      </c>
      <c r="AF140" s="119">
        <v>6.3E-2</v>
      </c>
      <c r="AG140" s="120">
        <v>9</v>
      </c>
    </row>
    <row r="141" spans="1:33" x14ac:dyDescent="0.25">
      <c r="A141" s="5">
        <v>23</v>
      </c>
      <c r="B141" s="32">
        <f t="shared" si="3"/>
        <v>4</v>
      </c>
      <c r="C141" s="6" t="s">
        <v>32</v>
      </c>
      <c r="D141" s="7">
        <v>2002</v>
      </c>
      <c r="E141" s="98">
        <v>10736</v>
      </c>
      <c r="F141" s="98">
        <v>15787.423935829183</v>
      </c>
      <c r="G141" s="35">
        <v>31.96600262794782</v>
      </c>
      <c r="H141" s="35">
        <v>17.582883343245676</v>
      </c>
      <c r="I141" s="33">
        <v>63.393725493721043</v>
      </c>
      <c r="J141" s="35">
        <v>6.7259785570120796</v>
      </c>
      <c r="K141" s="35">
        <v>2.8240578174591064</v>
      </c>
      <c r="L141" s="35">
        <v>0.24402590095996857</v>
      </c>
      <c r="M141" s="53">
        <v>3.656495171</v>
      </c>
      <c r="N141" s="92"/>
      <c r="O141" s="92">
        <v>48</v>
      </c>
      <c r="P141" s="56">
        <v>10.168000221252401</v>
      </c>
      <c r="Q141" s="103">
        <v>86.605999999999995</v>
      </c>
      <c r="R141" s="56">
        <v>0.49</v>
      </c>
      <c r="S141" s="55">
        <v>0.24</v>
      </c>
      <c r="T141" s="56">
        <v>0.21</v>
      </c>
      <c r="U141" s="103">
        <v>8.3000000000000007</v>
      </c>
      <c r="V141" s="40">
        <v>76.894000000000005</v>
      </c>
      <c r="W141" s="118">
        <v>7.6975504100893648</v>
      </c>
      <c r="X141" s="118">
        <v>7.3653117382860298</v>
      </c>
      <c r="Y141" s="119">
        <v>6.036257571092519</v>
      </c>
      <c r="Z141" s="118">
        <v>9.2285783254372262</v>
      </c>
      <c r="AA141" s="119">
        <v>8.6638472521703314</v>
      </c>
      <c r="AB141" s="120">
        <v>7.193757163460714</v>
      </c>
      <c r="AC141" s="119">
        <v>0.81399999999999995</v>
      </c>
      <c r="AD141" s="118">
        <v>0.96399999999999997</v>
      </c>
      <c r="AE141" s="119">
        <v>4.9000000000000002E-2</v>
      </c>
      <c r="AF141" s="119">
        <v>6.3E-2</v>
      </c>
      <c r="AG141" s="120">
        <v>9</v>
      </c>
    </row>
    <row r="142" spans="1:33" x14ac:dyDescent="0.25">
      <c r="A142" s="5">
        <v>24</v>
      </c>
      <c r="B142" s="32">
        <f t="shared" si="3"/>
        <v>4</v>
      </c>
      <c r="C142" s="6" t="s">
        <v>32</v>
      </c>
      <c r="D142" s="7">
        <v>2003</v>
      </c>
      <c r="E142" s="98">
        <v>11140</v>
      </c>
      <c r="F142" s="98">
        <v>16261.967117039962</v>
      </c>
      <c r="G142" s="35">
        <v>33.412720340295309</v>
      </c>
      <c r="H142" s="35">
        <v>17.031629821713768</v>
      </c>
      <c r="I142" s="33">
        <v>66.316286621174072</v>
      </c>
      <c r="J142" s="35">
        <v>7.6454094294475103</v>
      </c>
      <c r="K142" s="35">
        <v>2.8429489135742188</v>
      </c>
      <c r="L142" s="35">
        <v>0.2429952472448349</v>
      </c>
      <c r="M142" s="53">
        <v>5.3229953270000001</v>
      </c>
      <c r="N142" s="92">
        <v>30.3</v>
      </c>
      <c r="O142" s="92">
        <v>47.7</v>
      </c>
      <c r="P142" s="56">
        <v>9.7650003433227504</v>
      </c>
      <c r="Q142" s="103">
        <v>86.665000000000006</v>
      </c>
      <c r="R142" s="56">
        <v>0.5</v>
      </c>
      <c r="S142" s="55">
        <v>0.24</v>
      </c>
      <c r="T142" s="56">
        <v>0.23</v>
      </c>
      <c r="U142" s="103">
        <v>8.1</v>
      </c>
      <c r="V142" s="40">
        <v>77.146000000000001</v>
      </c>
      <c r="W142" s="118">
        <v>7.8350357515834688</v>
      </c>
      <c r="X142" s="118">
        <v>7.5140541313499032</v>
      </c>
      <c r="Y142" s="119">
        <v>6.0450131917726262</v>
      </c>
      <c r="Z142" s="118">
        <v>9.4277164137630756</v>
      </c>
      <c r="AA142" s="119">
        <v>8.7603805658781528</v>
      </c>
      <c r="AB142" s="120">
        <v>7.4280144551535896</v>
      </c>
      <c r="AC142" s="119">
        <v>0.81399999999999995</v>
      </c>
      <c r="AD142" s="118">
        <v>0.96399999999999997</v>
      </c>
      <c r="AE142" s="119">
        <v>4.9000000000000002E-2</v>
      </c>
      <c r="AF142" s="119">
        <v>6.3E-2</v>
      </c>
      <c r="AG142" s="120">
        <v>9</v>
      </c>
    </row>
    <row r="143" spans="1:33" x14ac:dyDescent="0.25">
      <c r="A143" s="5">
        <v>25</v>
      </c>
      <c r="B143" s="32">
        <f t="shared" si="3"/>
        <v>4</v>
      </c>
      <c r="C143" s="6" t="s">
        <v>32</v>
      </c>
      <c r="D143" s="7">
        <v>2004</v>
      </c>
      <c r="E143" s="98">
        <v>12119</v>
      </c>
      <c r="F143" s="98">
        <v>17254.408848054529</v>
      </c>
      <c r="G143" s="35">
        <v>36.000566420456281</v>
      </c>
      <c r="H143" s="35">
        <v>15.952256902446004</v>
      </c>
      <c r="I143" s="33">
        <v>69.733663353111993</v>
      </c>
      <c r="J143" s="35">
        <v>12.0794483601889</v>
      </c>
      <c r="K143" s="35">
        <v>2.8619658946990967</v>
      </c>
      <c r="L143" s="35">
        <v>0.23054938018321991</v>
      </c>
      <c r="M143" s="53">
        <v>6.8513514019999997</v>
      </c>
      <c r="N143" s="92"/>
      <c r="O143" s="92">
        <v>47.2</v>
      </c>
      <c r="P143" s="56">
        <v>10.161999702453601</v>
      </c>
      <c r="Q143" s="103">
        <v>86.724999999999994</v>
      </c>
      <c r="R143" s="56">
        <v>0.46</v>
      </c>
      <c r="S143" s="55">
        <v>0.23</v>
      </c>
      <c r="T143" s="56">
        <v>0.28999999999999998</v>
      </c>
      <c r="U143" s="103">
        <v>7.9</v>
      </c>
      <c r="V143" s="40">
        <v>77.391000000000005</v>
      </c>
      <c r="W143" s="118">
        <v>7.8055244011258367</v>
      </c>
      <c r="X143" s="118">
        <v>7.5657716747291914</v>
      </c>
      <c r="Y143" s="119">
        <v>5.9809010483291036</v>
      </c>
      <c r="Z143" s="118">
        <v>9.55085206845858</v>
      </c>
      <c r="AA143" s="119">
        <v>8.5482709654866635</v>
      </c>
      <c r="AB143" s="120">
        <v>7.3818262486256465</v>
      </c>
      <c r="AC143" s="119">
        <v>0.81399999999999995</v>
      </c>
      <c r="AD143" s="118">
        <v>0.96399999999999997</v>
      </c>
      <c r="AE143" s="119">
        <v>4.9000000000000002E-2</v>
      </c>
      <c r="AF143" s="119">
        <v>6.3E-2</v>
      </c>
      <c r="AG143" s="120">
        <v>9</v>
      </c>
    </row>
    <row r="144" spans="1:33" x14ac:dyDescent="0.25">
      <c r="A144" s="5">
        <v>26</v>
      </c>
      <c r="B144" s="32">
        <f t="shared" si="3"/>
        <v>4</v>
      </c>
      <c r="C144" s="6" t="s">
        <v>32</v>
      </c>
      <c r="D144" s="7">
        <v>2005</v>
      </c>
      <c r="E144" s="98">
        <v>13309</v>
      </c>
      <c r="F144" s="98">
        <v>18056.169614076411</v>
      </c>
      <c r="G144" s="35">
        <v>36.859185490772425</v>
      </c>
      <c r="H144" s="35">
        <v>14.291191611157409</v>
      </c>
      <c r="I144" s="33">
        <v>71.616760873054702</v>
      </c>
      <c r="J144" s="35">
        <v>13.325768560279499</v>
      </c>
      <c r="K144" s="35">
        <v>2.8811104297637939</v>
      </c>
      <c r="L144" s="35">
        <v>0.24873040616512299</v>
      </c>
      <c r="M144" s="53">
        <v>6.0685712079999998</v>
      </c>
      <c r="N144" s="92"/>
      <c r="O144" s="92">
        <v>46.7</v>
      </c>
      <c r="P144" s="56">
        <v>9.3400001525878906</v>
      </c>
      <c r="Q144" s="103">
        <v>86.783000000000001</v>
      </c>
      <c r="R144" s="56">
        <v>0.43</v>
      </c>
      <c r="S144" s="55">
        <v>0.25</v>
      </c>
      <c r="T144" s="56">
        <v>0.32</v>
      </c>
      <c r="U144" s="103">
        <v>7.7</v>
      </c>
      <c r="V144" s="40">
        <v>77.63</v>
      </c>
      <c r="W144" s="118">
        <v>7.8495085001898088</v>
      </c>
      <c r="X144" s="118">
        <v>7.6361693690138539</v>
      </c>
      <c r="Y144" s="119">
        <v>6.18079011454605</v>
      </c>
      <c r="Z144" s="118">
        <v>9.3357749893382547</v>
      </c>
      <c r="AA144" s="119">
        <v>8.5856034693578316</v>
      </c>
      <c r="AB144" s="120">
        <v>7.5092045586930558</v>
      </c>
      <c r="AC144" s="119">
        <v>0.82099999999999995</v>
      </c>
      <c r="AD144" s="118">
        <v>0.96399999999999997</v>
      </c>
      <c r="AE144" s="119">
        <v>4.9000000000000002E-2</v>
      </c>
      <c r="AF144" s="119">
        <v>6.3E-2</v>
      </c>
      <c r="AG144" s="120">
        <v>9</v>
      </c>
    </row>
    <row r="145" spans="1:33" x14ac:dyDescent="0.25">
      <c r="A145" s="5">
        <v>27</v>
      </c>
      <c r="B145" s="32">
        <f t="shared" si="3"/>
        <v>4</v>
      </c>
      <c r="C145" s="6" t="s">
        <v>32</v>
      </c>
      <c r="D145" s="7">
        <v>2006</v>
      </c>
      <c r="E145" s="98">
        <v>15487</v>
      </c>
      <c r="F145" s="98">
        <v>18995.171929023683</v>
      </c>
      <c r="G145" s="35">
        <v>41.106987909215292</v>
      </c>
      <c r="H145" s="35">
        <v>12.887653342582247</v>
      </c>
      <c r="I145" s="33">
        <v>73.098651080244593</v>
      </c>
      <c r="J145" s="35">
        <v>21.391964723702799</v>
      </c>
      <c r="K145" s="35">
        <v>2.9003832340240479</v>
      </c>
      <c r="L145" s="35">
        <v>0.2327229231595993</v>
      </c>
      <c r="M145" s="53">
        <v>4.9010189249999998</v>
      </c>
      <c r="N145" s="92">
        <v>19.600000000000001</v>
      </c>
      <c r="O145" s="92">
        <v>46.2</v>
      </c>
      <c r="P145" s="56">
        <v>9.0240001678466797</v>
      </c>
      <c r="Q145" s="103">
        <v>86.841999999999999</v>
      </c>
      <c r="R145" s="56">
        <v>0.38</v>
      </c>
      <c r="S145" s="55">
        <v>0.23</v>
      </c>
      <c r="T145" s="56">
        <v>0.37</v>
      </c>
      <c r="U145" s="103">
        <v>7.6</v>
      </c>
      <c r="V145" s="40">
        <v>77.864999999999995</v>
      </c>
      <c r="W145" s="118">
        <v>7.8685661670664704</v>
      </c>
      <c r="X145" s="118">
        <v>7.6935551680201062</v>
      </c>
      <c r="Y145" s="119">
        <v>6.3359978354647106</v>
      </c>
      <c r="Z145" s="118">
        <v>9.1385145610191358</v>
      </c>
      <c r="AA145" s="119">
        <v>8.7224665573636173</v>
      </c>
      <c r="AB145" s="120">
        <v>7.4522967134647766</v>
      </c>
      <c r="AC145" s="119">
        <v>0.83599999999999997</v>
      </c>
      <c r="AD145" s="118">
        <v>0.96399999999999997</v>
      </c>
      <c r="AE145" s="119">
        <v>4.1000000000000002E-2</v>
      </c>
      <c r="AF145" s="119">
        <v>6.3E-2</v>
      </c>
      <c r="AG145" s="120">
        <v>10</v>
      </c>
    </row>
    <row r="146" spans="1:33" x14ac:dyDescent="0.25">
      <c r="A146" s="5">
        <v>28</v>
      </c>
      <c r="B146" s="32">
        <f t="shared" si="3"/>
        <v>4</v>
      </c>
      <c r="C146" s="6" t="s">
        <v>32</v>
      </c>
      <c r="D146" s="7">
        <v>2007</v>
      </c>
      <c r="E146" s="98">
        <v>16392</v>
      </c>
      <c r="F146" s="98">
        <v>19715.153412639873</v>
      </c>
      <c r="G146" s="35">
        <v>39.943781589501512</v>
      </c>
      <c r="H146" s="35">
        <v>11.955694015575286</v>
      </c>
      <c r="I146" s="33">
        <v>76.407415499655215</v>
      </c>
      <c r="J146" s="35">
        <v>21.300405623819401</v>
      </c>
      <c r="K146" s="35">
        <v>2.9197845458984375</v>
      </c>
      <c r="L146" s="35">
        <v>0.2303151935338974</v>
      </c>
      <c r="M146" s="53">
        <v>7.7616919590000002</v>
      </c>
      <c r="N146" s="92"/>
      <c r="O146" s="92">
        <v>46</v>
      </c>
      <c r="P146" s="56">
        <v>8.4270000457763707</v>
      </c>
      <c r="Q146" s="103">
        <v>86.9</v>
      </c>
      <c r="R146" s="56">
        <v>0.38</v>
      </c>
      <c r="S146" s="55">
        <v>0.23</v>
      </c>
      <c r="T146" s="56">
        <v>0.37</v>
      </c>
      <c r="U146" s="103">
        <v>7.6</v>
      </c>
      <c r="V146" s="40">
        <v>78.099000000000004</v>
      </c>
      <c r="W146" s="118">
        <v>7.9719792148857689</v>
      </c>
      <c r="X146" s="118">
        <v>8.048394020709134</v>
      </c>
      <c r="Y146" s="119">
        <v>6.4492175008033996</v>
      </c>
      <c r="Z146" s="118">
        <v>9.148783640059408</v>
      </c>
      <c r="AA146" s="119">
        <v>8.8024018391058281</v>
      </c>
      <c r="AB146" s="120">
        <v>7.4110990737510711</v>
      </c>
      <c r="AC146" s="119">
        <v>0.83799999999999997</v>
      </c>
      <c r="AD146" s="118">
        <v>0.96399999999999997</v>
      </c>
      <c r="AE146" s="119">
        <v>0.04</v>
      </c>
      <c r="AF146" s="119">
        <v>6.3E-2</v>
      </c>
      <c r="AG146" s="120">
        <v>10</v>
      </c>
    </row>
    <row r="147" spans="1:33" x14ac:dyDescent="0.25">
      <c r="A147" s="5">
        <v>29</v>
      </c>
      <c r="B147" s="32">
        <f t="shared" si="3"/>
        <v>4</v>
      </c>
      <c r="C147" s="6" t="s">
        <v>32</v>
      </c>
      <c r="D147" s="7">
        <v>2008</v>
      </c>
      <c r="E147" s="98">
        <v>15817</v>
      </c>
      <c r="F147" s="98">
        <v>20193.481907137164</v>
      </c>
      <c r="G147" s="35">
        <v>34.239293619203934</v>
      </c>
      <c r="H147" s="35">
        <v>11.144876244577818</v>
      </c>
      <c r="I147" s="33">
        <v>80.789773429147843</v>
      </c>
      <c r="J147" s="35">
        <v>19.5399280883193</v>
      </c>
      <c r="K147" s="35">
        <v>2.9393157958984375</v>
      </c>
      <c r="L147" s="35">
        <v>0.29497736692428589</v>
      </c>
      <c r="M147" s="53">
        <v>10.28348767</v>
      </c>
      <c r="N147" s="92"/>
      <c r="O147" s="92">
        <v>45.8</v>
      </c>
      <c r="P147" s="56">
        <v>9.2849998474121094</v>
      </c>
      <c r="Q147" s="103">
        <v>86.959000000000003</v>
      </c>
      <c r="R147" s="56">
        <v>0.43</v>
      </c>
      <c r="S147" s="55">
        <v>0.28999999999999998</v>
      </c>
      <c r="T147" s="56">
        <v>0.33</v>
      </c>
      <c r="U147" s="103">
        <v>7.6</v>
      </c>
      <c r="V147" s="40">
        <v>78.33</v>
      </c>
      <c r="W147" s="118">
        <v>7.8913915150518026</v>
      </c>
      <c r="X147" s="118">
        <v>7.9948999348096548</v>
      </c>
      <c r="Y147" s="119">
        <v>6.4971230060219574</v>
      </c>
      <c r="Z147" s="118">
        <v>8.8221623196531365</v>
      </c>
      <c r="AA147" s="119">
        <v>8.8077560728828139</v>
      </c>
      <c r="AB147" s="120">
        <v>7.3350162418914486</v>
      </c>
      <c r="AC147" s="119">
        <v>0.83899999999999997</v>
      </c>
      <c r="AD147" s="118">
        <v>0.96599999999999997</v>
      </c>
      <c r="AE147" s="119">
        <v>0.04</v>
      </c>
      <c r="AF147" s="119">
        <v>6.3E-2</v>
      </c>
      <c r="AG147" s="120">
        <v>10</v>
      </c>
    </row>
    <row r="148" spans="1:33" x14ac:dyDescent="0.25">
      <c r="A148" s="5">
        <v>30</v>
      </c>
      <c r="B148" s="32">
        <f t="shared" si="3"/>
        <v>4</v>
      </c>
      <c r="C148" s="6" t="s">
        <v>32</v>
      </c>
      <c r="D148" s="7">
        <v>2009</v>
      </c>
      <c r="E148" s="98">
        <v>15941</v>
      </c>
      <c r="F148" s="98">
        <v>19668.159198483521</v>
      </c>
      <c r="G148" s="35">
        <v>34.440175763333357</v>
      </c>
      <c r="H148" s="35">
        <v>11.235650317630615</v>
      </c>
      <c r="I148" s="33">
        <v>66.337202917919896</v>
      </c>
      <c r="J148" s="35">
        <v>14.753561320031</v>
      </c>
      <c r="K148" s="35">
        <v>2.9589774608612061</v>
      </c>
      <c r="L148" s="35">
        <v>0.21928909420967102</v>
      </c>
      <c r="M148" s="53">
        <v>8.037105618</v>
      </c>
      <c r="N148" s="92">
        <v>15.5</v>
      </c>
      <c r="O148" s="92">
        <v>45.6</v>
      </c>
      <c r="P148" s="56">
        <v>11.3129997253418</v>
      </c>
      <c r="Q148" s="103">
        <v>87.016999999999996</v>
      </c>
      <c r="R148" s="56">
        <v>0.44</v>
      </c>
      <c r="S148" s="55">
        <v>0.22</v>
      </c>
      <c r="T148" s="56">
        <v>0.28999999999999998</v>
      </c>
      <c r="U148" s="103">
        <v>7.5</v>
      </c>
      <c r="V148" s="40">
        <v>78.558000000000007</v>
      </c>
      <c r="W148" s="118">
        <v>7.8993910688251505</v>
      </c>
      <c r="X148" s="118">
        <v>7.9169226948673552</v>
      </c>
      <c r="Y148" s="119">
        <v>6.9655236371979381</v>
      </c>
      <c r="Z148" s="118">
        <v>9.0977641182082021</v>
      </c>
      <c r="AA148" s="119">
        <v>8.3706471703337613</v>
      </c>
      <c r="AB148" s="120">
        <v>7.1460977235184915</v>
      </c>
      <c r="AC148" s="119">
        <v>0.83599999999999997</v>
      </c>
      <c r="AD148" s="118">
        <v>0.96599999999999997</v>
      </c>
      <c r="AE148" s="119">
        <v>0.04</v>
      </c>
      <c r="AF148" s="119">
        <v>6.3E-2</v>
      </c>
      <c r="AG148" s="120">
        <v>10</v>
      </c>
    </row>
    <row r="149" spans="1:33" x14ac:dyDescent="0.25">
      <c r="A149" s="5">
        <v>31</v>
      </c>
      <c r="B149" s="32">
        <f t="shared" si="3"/>
        <v>4</v>
      </c>
      <c r="C149" s="6" t="s">
        <v>32</v>
      </c>
      <c r="D149" s="7">
        <v>2010</v>
      </c>
      <c r="E149" s="98">
        <v>18075</v>
      </c>
      <c r="F149" s="98">
        <v>20602.44078049672</v>
      </c>
      <c r="G149" s="35">
        <v>35.695094517879241</v>
      </c>
      <c r="H149" s="35">
        <v>10.772521713925814</v>
      </c>
      <c r="I149" s="33">
        <v>69.063715995981596</v>
      </c>
      <c r="J149" s="35">
        <v>18.0556585850623</v>
      </c>
      <c r="K149" s="35">
        <v>2.9787709712982178</v>
      </c>
      <c r="L149" s="35">
        <v>0.24552631378173828</v>
      </c>
      <c r="M149" s="53">
        <v>7.3304029550000003</v>
      </c>
      <c r="N149" s="92"/>
      <c r="O149" s="92">
        <v>45.3</v>
      </c>
      <c r="P149" s="56">
        <v>8.4243001937866193</v>
      </c>
      <c r="Q149" s="103">
        <v>87.073999999999998</v>
      </c>
      <c r="R149" s="56">
        <v>0.44</v>
      </c>
      <c r="S149" s="55">
        <v>0.25</v>
      </c>
      <c r="T149" s="56">
        <v>0.32</v>
      </c>
      <c r="U149" s="103">
        <v>7.4</v>
      </c>
      <c r="V149" s="40">
        <v>78.778999999999996</v>
      </c>
      <c r="W149" s="118">
        <v>7.943678393041731</v>
      </c>
      <c r="X149" s="118">
        <v>8.0185447496838336</v>
      </c>
      <c r="Y149" s="119">
        <v>6.8816296101823005</v>
      </c>
      <c r="Z149" s="118">
        <v>8.9422177126960225</v>
      </c>
      <c r="AA149" s="119">
        <v>8.2751496138781189</v>
      </c>
      <c r="AB149" s="120">
        <v>7.6008502787683767</v>
      </c>
      <c r="AC149" s="119">
        <v>0.83899999999999997</v>
      </c>
      <c r="AD149" s="118">
        <v>0.96599999999999997</v>
      </c>
      <c r="AE149" s="119">
        <v>3.7999999999999999E-2</v>
      </c>
      <c r="AF149" s="119">
        <v>7.0000000000000007E-2</v>
      </c>
      <c r="AG149" s="120">
        <v>10</v>
      </c>
    </row>
    <row r="150" spans="1:33" x14ac:dyDescent="0.25">
      <c r="A150" s="5">
        <v>32</v>
      </c>
      <c r="B150" s="32">
        <f t="shared" si="3"/>
        <v>4</v>
      </c>
      <c r="C150" s="6" t="s">
        <v>32</v>
      </c>
      <c r="D150" s="7">
        <v>2011</v>
      </c>
      <c r="E150" s="98">
        <v>19705</v>
      </c>
      <c r="F150" s="98">
        <v>21644.468541565853</v>
      </c>
      <c r="G150" s="35">
        <v>34.701322001914015</v>
      </c>
      <c r="H150" s="35">
        <v>11.011530733769172</v>
      </c>
      <c r="I150" s="33">
        <v>72.205665946545864</v>
      </c>
      <c r="J150" s="35">
        <v>18.5392805194777</v>
      </c>
      <c r="K150" s="35">
        <v>2.9968798160552979</v>
      </c>
      <c r="L150" s="35">
        <v>0.25929245352745056</v>
      </c>
      <c r="M150" s="53">
        <v>10.13468503</v>
      </c>
      <c r="N150" s="92">
        <v>12.4</v>
      </c>
      <c r="O150" s="92">
        <v>45</v>
      </c>
      <c r="P150" s="56">
        <v>7.3439998626709002</v>
      </c>
      <c r="Q150" s="103">
        <v>87.132000000000005</v>
      </c>
      <c r="R150" s="56">
        <v>0.44</v>
      </c>
      <c r="S150" s="55">
        <v>0.26</v>
      </c>
      <c r="T150" s="56">
        <v>0.32</v>
      </c>
      <c r="U150" s="103">
        <v>7.3</v>
      </c>
      <c r="V150" s="40">
        <v>78.986000000000004</v>
      </c>
      <c r="W150" s="118">
        <v>7.9522250097187195</v>
      </c>
      <c r="X150" s="118">
        <v>8.087895607193051</v>
      </c>
      <c r="Y150" s="119">
        <v>6.8452450194051178</v>
      </c>
      <c r="Z150" s="118">
        <v>8.8813281952934791</v>
      </c>
      <c r="AA150" s="119">
        <v>8.1624450307923659</v>
      </c>
      <c r="AB150" s="120">
        <v>7.7842111959095819</v>
      </c>
      <c r="AC150" s="119">
        <v>0.84199999999999997</v>
      </c>
      <c r="AD150" s="118">
        <v>0.96599999999999997</v>
      </c>
      <c r="AE150" s="119">
        <v>3.7999999999999999E-2</v>
      </c>
      <c r="AF150" s="119">
        <v>7.0000000000000007E-2</v>
      </c>
      <c r="AG150" s="120">
        <v>10</v>
      </c>
    </row>
    <row r="151" spans="1:33" x14ac:dyDescent="0.25">
      <c r="A151" s="5">
        <v>33</v>
      </c>
      <c r="B151" s="32">
        <f t="shared" si="3"/>
        <v>4</v>
      </c>
      <c r="C151" s="6" t="s">
        <v>32</v>
      </c>
      <c r="D151" s="7">
        <v>2012</v>
      </c>
      <c r="E151" s="98">
        <v>20687</v>
      </c>
      <c r="F151" s="98">
        <v>22577.175768517111</v>
      </c>
      <c r="G151" s="35">
        <v>32.53911802017376</v>
      </c>
      <c r="H151" s="35">
        <v>10.805464416200042</v>
      </c>
      <c r="I151" s="33">
        <v>68.271846399930695</v>
      </c>
      <c r="J151" s="35">
        <v>16.334177916553799</v>
      </c>
      <c r="K151" s="35">
        <v>3.0150983333587646</v>
      </c>
      <c r="L151" s="35">
        <v>0.26599580049514771</v>
      </c>
      <c r="M151" s="53">
        <v>11.74302185</v>
      </c>
      <c r="N151" s="92"/>
      <c r="O151" s="92">
        <v>44.7</v>
      </c>
      <c r="P151" s="56">
        <v>6.6593999862670898</v>
      </c>
      <c r="Q151" s="103">
        <v>87.188999999999993</v>
      </c>
      <c r="R151" s="56">
        <v>0.44</v>
      </c>
      <c r="S151" s="55">
        <v>0.27</v>
      </c>
      <c r="T151" s="56">
        <v>0.28000000000000003</v>
      </c>
      <c r="U151" s="103">
        <v>7.2</v>
      </c>
      <c r="V151" s="40">
        <v>79.176000000000002</v>
      </c>
      <c r="W151" s="118">
        <v>7.8592381404058029</v>
      </c>
      <c r="X151" s="118">
        <v>8.0932918835283143</v>
      </c>
      <c r="Y151" s="119">
        <v>6.8571653442354767</v>
      </c>
      <c r="Z151" s="118">
        <v>8.8708887822503204</v>
      </c>
      <c r="AA151" s="119">
        <v>7.9782191951614738</v>
      </c>
      <c r="AB151" s="120">
        <v>7.4966254968534338</v>
      </c>
      <c r="AC151" s="119">
        <v>0.84399999999999997</v>
      </c>
      <c r="AD151" s="118">
        <v>0.96599999999999997</v>
      </c>
      <c r="AE151" s="119">
        <v>3.6999999999999998E-2</v>
      </c>
      <c r="AF151" s="119">
        <v>7.0000000000000007E-2</v>
      </c>
      <c r="AG151" s="120">
        <v>10</v>
      </c>
    </row>
    <row r="152" spans="1:33" x14ac:dyDescent="0.25">
      <c r="A152" s="5">
        <v>34</v>
      </c>
      <c r="B152" s="32">
        <f t="shared" si="3"/>
        <v>4</v>
      </c>
      <c r="C152" s="6" t="s">
        <v>32</v>
      </c>
      <c r="D152" s="7">
        <v>2013</v>
      </c>
      <c r="E152" s="98">
        <v>20781</v>
      </c>
      <c r="F152" s="98">
        <v>23261.608697274558</v>
      </c>
      <c r="G152" s="35">
        <v>31.193757301397007</v>
      </c>
      <c r="H152" s="35">
        <v>11.115536484649846</v>
      </c>
      <c r="I152" s="33">
        <v>64.973476605530792</v>
      </c>
      <c r="J152" s="35">
        <v>15.0825215091413</v>
      </c>
      <c r="K152" s="35">
        <v>3.0334279537200928</v>
      </c>
      <c r="L152" s="35">
        <v>0.25073716044425964</v>
      </c>
      <c r="M152" s="53">
        <v>7.9783369190000002</v>
      </c>
      <c r="N152" s="92">
        <v>6.9</v>
      </c>
      <c r="O152" s="92">
        <v>44.4</v>
      </c>
      <c r="P152" s="56">
        <v>6.2140002250671396</v>
      </c>
      <c r="Q152" s="103">
        <v>87.245999999999995</v>
      </c>
      <c r="R152" s="56">
        <v>0.44</v>
      </c>
      <c r="S152" s="55">
        <v>0.25</v>
      </c>
      <c r="T152" s="56">
        <v>0.27</v>
      </c>
      <c r="U152" s="103">
        <v>7.1</v>
      </c>
      <c r="V152" s="40">
        <v>79.349000000000004</v>
      </c>
      <c r="W152" s="118">
        <v>7.9592186206646662</v>
      </c>
      <c r="X152" s="118">
        <v>8.2266667874228858</v>
      </c>
      <c r="Y152" s="119">
        <v>6.8508227548188358</v>
      </c>
      <c r="Z152" s="118">
        <v>9.0186672870488582</v>
      </c>
      <c r="AA152" s="119">
        <v>8.2668278446505266</v>
      </c>
      <c r="AB152" s="120">
        <v>7.433108429382222</v>
      </c>
      <c r="AC152" s="119">
        <v>0.84699999999999998</v>
      </c>
      <c r="AD152" s="118">
        <v>0.96399999999999997</v>
      </c>
      <c r="AE152" s="119">
        <v>3.6999999999999998E-2</v>
      </c>
      <c r="AF152" s="119">
        <v>7.9000000000000001E-2</v>
      </c>
      <c r="AG152" s="120">
        <v>10</v>
      </c>
    </row>
    <row r="153" spans="1:33" x14ac:dyDescent="0.25">
      <c r="A153" s="5">
        <v>35</v>
      </c>
      <c r="B153" s="32">
        <f t="shared" si="3"/>
        <v>4</v>
      </c>
      <c r="C153" s="6" t="s">
        <v>32</v>
      </c>
      <c r="D153" s="7">
        <v>2014</v>
      </c>
      <c r="E153" s="98">
        <v>21090</v>
      </c>
      <c r="F153" s="98">
        <v>23422.708453933217</v>
      </c>
      <c r="G153" s="35">
        <v>31.03520438030602</v>
      </c>
      <c r="H153" s="35">
        <v>11.318891396011765</v>
      </c>
      <c r="I153" s="33">
        <v>65.272587837786659</v>
      </c>
      <c r="J153" s="35">
        <v>14.6808640501069</v>
      </c>
      <c r="K153" s="35">
        <v>3.0518689155578613</v>
      </c>
      <c r="L153" s="35">
        <v>0.22036503255367279</v>
      </c>
      <c r="M153" s="53">
        <v>9.0419492160000008</v>
      </c>
      <c r="N153" s="92"/>
      <c r="O153" s="92">
        <v>44.1</v>
      </c>
      <c r="P153" s="56">
        <v>6.6648998260498002</v>
      </c>
      <c r="Q153" s="103">
        <v>87.302999999999997</v>
      </c>
      <c r="R153" s="56">
        <v>0.44</v>
      </c>
      <c r="S153" s="55">
        <v>0.22</v>
      </c>
      <c r="T153" s="56">
        <v>0.25</v>
      </c>
      <c r="U153" s="103">
        <v>6.9</v>
      </c>
      <c r="V153" s="40">
        <v>79.504000000000005</v>
      </c>
      <c r="W153" s="118">
        <v>7.9399665951590404</v>
      </c>
      <c r="X153" s="118">
        <v>8.1595627356737275</v>
      </c>
      <c r="Y153" s="119">
        <v>6.8653354464960712</v>
      </c>
      <c r="Z153" s="118">
        <v>8.9310465219338457</v>
      </c>
      <c r="AA153" s="119">
        <v>8.4331041874748909</v>
      </c>
      <c r="AB153" s="120">
        <v>7.3107840842166683</v>
      </c>
      <c r="AC153" s="119">
        <v>0.84599999999999997</v>
      </c>
      <c r="AD153" s="118">
        <v>0.96299999999999997</v>
      </c>
      <c r="AE153" s="119">
        <v>3.5000000000000003E-2</v>
      </c>
      <c r="AF153" s="119">
        <v>0.08</v>
      </c>
      <c r="AG153" s="120">
        <v>10</v>
      </c>
    </row>
    <row r="154" spans="1:33" x14ac:dyDescent="0.25">
      <c r="A154" s="5">
        <v>36</v>
      </c>
      <c r="B154" s="32">
        <f t="shared" si="3"/>
        <v>4</v>
      </c>
      <c r="C154" s="6" t="s">
        <v>32</v>
      </c>
      <c r="D154" s="7">
        <v>2015</v>
      </c>
      <c r="E154" s="98">
        <v>21340</v>
      </c>
      <c r="F154" s="98">
        <v>23681.750573605172</v>
      </c>
      <c r="G154" s="35">
        <v>29.776047044913192</v>
      </c>
      <c r="H154" s="35">
        <v>11.661191577755845</v>
      </c>
      <c r="I154" s="33">
        <v>58.972275297248657</v>
      </c>
      <c r="J154" s="35">
        <v>12.1952484460741</v>
      </c>
      <c r="K154" s="35">
        <v>3.0704219341278076</v>
      </c>
      <c r="L154" s="35">
        <v>0.21120154857635498</v>
      </c>
      <c r="M154" s="53">
        <v>8.5598629410000004</v>
      </c>
      <c r="N154" s="92">
        <v>5.2</v>
      </c>
      <c r="O154" s="92">
        <v>43.9</v>
      </c>
      <c r="P154" s="56">
        <v>6.5075998306274396</v>
      </c>
      <c r="Q154" s="103">
        <v>87.36</v>
      </c>
      <c r="R154" s="56">
        <v>0.44</v>
      </c>
      <c r="S154" s="55">
        <v>0.21</v>
      </c>
      <c r="T154" s="56">
        <v>0.23</v>
      </c>
      <c r="U154" s="103">
        <v>6.7</v>
      </c>
      <c r="V154" s="40">
        <v>79.646000000000001</v>
      </c>
      <c r="W154" s="118">
        <v>7.9233578876573647</v>
      </c>
      <c r="X154" s="118">
        <v>8.1278372506486871</v>
      </c>
      <c r="Y154" s="119">
        <v>6.784476718644938</v>
      </c>
      <c r="Z154" s="118">
        <v>9.3101705789716558</v>
      </c>
      <c r="AA154" s="119">
        <v>8.179205535248057</v>
      </c>
      <c r="AB154" s="120">
        <v>7.2150993547734847</v>
      </c>
      <c r="AC154" s="119">
        <v>0.83399999999999996</v>
      </c>
      <c r="AD154" s="118">
        <v>0.95699999999999996</v>
      </c>
      <c r="AE154" s="119">
        <v>4.2999999999999997E-2</v>
      </c>
      <c r="AF154" s="119">
        <v>0.09</v>
      </c>
      <c r="AG154" s="120">
        <v>10</v>
      </c>
    </row>
    <row r="155" spans="1:33" x14ac:dyDescent="0.25">
      <c r="A155" s="5">
        <v>37</v>
      </c>
      <c r="B155" s="32">
        <f t="shared" si="3"/>
        <v>4</v>
      </c>
      <c r="C155" s="6" t="s">
        <v>32</v>
      </c>
      <c r="D155" s="7">
        <v>2016</v>
      </c>
      <c r="E155" s="98">
        <v>21446</v>
      </c>
      <c r="F155" s="98">
        <v>23760.394995829982</v>
      </c>
      <c r="G155" s="35">
        <v>28.897115628989521</v>
      </c>
      <c r="H155" s="35">
        <v>10.98015515201835</v>
      </c>
      <c r="I155" s="33">
        <v>55.710347248715884</v>
      </c>
      <c r="J155" s="35">
        <v>10.2821312521131</v>
      </c>
      <c r="K155" s="35">
        <v>3.089087963104248</v>
      </c>
      <c r="L155" s="35">
        <v>0.19887001812458038</v>
      </c>
      <c r="M155" s="53">
        <v>4.9227829280000002</v>
      </c>
      <c r="N155" s="92"/>
      <c r="O155" s="92">
        <v>43.9</v>
      </c>
      <c r="P155" s="56">
        <v>6.7382001876831099</v>
      </c>
      <c r="Q155" s="103">
        <v>87.421999999999997</v>
      </c>
      <c r="R155" s="56">
        <v>0.44</v>
      </c>
      <c r="S155" s="55">
        <v>0.2</v>
      </c>
      <c r="T155" s="56">
        <v>0.22</v>
      </c>
      <c r="U155" s="103">
        <v>6.5</v>
      </c>
      <c r="V155" s="40">
        <v>79.778999999999996</v>
      </c>
      <c r="W155" s="118">
        <v>7.9167091342076672</v>
      </c>
      <c r="X155" s="118">
        <v>8.0684462256501224</v>
      </c>
      <c r="Y155" s="119">
        <v>6.76001569725846</v>
      </c>
      <c r="Z155" s="118">
        <v>9.3314134209852124</v>
      </c>
      <c r="AA155" s="119">
        <v>8.2202979416546018</v>
      </c>
      <c r="AB155" s="120">
        <v>7.2033723854899412</v>
      </c>
      <c r="AC155" s="119">
        <v>0.83599999999999997</v>
      </c>
      <c r="AD155" s="118">
        <v>0.95699999999999996</v>
      </c>
      <c r="AE155" s="119">
        <v>4.2999999999999997E-2</v>
      </c>
      <c r="AF155" s="119">
        <v>0.09</v>
      </c>
      <c r="AG155" s="120">
        <v>10</v>
      </c>
    </row>
    <row r="156" spans="1:33" x14ac:dyDescent="0.25">
      <c r="A156" s="5">
        <v>38</v>
      </c>
      <c r="B156" s="32">
        <f t="shared" si="3"/>
        <v>4</v>
      </c>
      <c r="C156" s="6" t="s">
        <v>32</v>
      </c>
      <c r="D156" s="7">
        <v>2017</v>
      </c>
      <c r="E156" s="100">
        <f>E155*(F156/F155)</f>
        <v>21412.974135966546</v>
      </c>
      <c r="F156" s="100">
        <v>23723.805068826648</v>
      </c>
      <c r="G156" s="35">
        <v>29.604218781011298</v>
      </c>
      <c r="H156" s="35">
        <v>10.484953053847452</v>
      </c>
      <c r="I156" s="33">
        <v>55.670828631470904</v>
      </c>
      <c r="J156" s="35">
        <v>11.477920336456499</v>
      </c>
      <c r="K156" s="35">
        <v>3.1078670024871826</v>
      </c>
      <c r="L156" s="35">
        <v>0.19448484480381012</v>
      </c>
      <c r="M156" s="53">
        <v>2.2118508160000001</v>
      </c>
      <c r="N156" s="92">
        <v>3.7</v>
      </c>
      <c r="O156" s="92">
        <v>44</v>
      </c>
      <c r="P156" s="56">
        <v>6.9580998420715297</v>
      </c>
      <c r="Q156" s="103">
        <v>87.49</v>
      </c>
      <c r="R156" s="56">
        <v>0.44</v>
      </c>
      <c r="S156" s="55">
        <v>0.19</v>
      </c>
      <c r="T156" s="56">
        <v>0.22</v>
      </c>
      <c r="U156" s="103">
        <v>6.3</v>
      </c>
      <c r="V156" s="40">
        <v>79.909000000000006</v>
      </c>
      <c r="W156" s="118">
        <v>7.9185655005929405</v>
      </c>
      <c r="X156" s="118">
        <v>8.1730563293254157</v>
      </c>
      <c r="Y156" s="119">
        <v>6.7348912326339372</v>
      </c>
      <c r="Z156" s="118">
        <v>9.462420594628945</v>
      </c>
      <c r="AA156" s="119">
        <v>8.2054995819323793</v>
      </c>
      <c r="AB156" s="120">
        <v>7.0169597644440245</v>
      </c>
      <c r="AC156" s="119">
        <v>0.84199999999999997</v>
      </c>
      <c r="AD156" s="118">
        <v>0.95699999999999996</v>
      </c>
      <c r="AE156" s="119">
        <v>4.2999999999999997E-2</v>
      </c>
      <c r="AF156" s="119">
        <v>7.8E-2</v>
      </c>
      <c r="AG156" s="120">
        <v>10</v>
      </c>
    </row>
    <row r="157" spans="1:33" ht="15.75" thickBot="1" x14ac:dyDescent="0.3">
      <c r="A157" s="12">
        <v>39</v>
      </c>
      <c r="B157" s="13">
        <f t="shared" si="3"/>
        <v>4</v>
      </c>
      <c r="C157" s="14" t="s">
        <v>32</v>
      </c>
      <c r="D157" s="15">
        <v>2018</v>
      </c>
      <c r="E157" s="101">
        <f>E156*(F157/F156)</f>
        <v>21967.072634424003</v>
      </c>
      <c r="F157" s="101">
        <v>24337.700396157878</v>
      </c>
      <c r="G157" s="77">
        <v>29.964589300873477</v>
      </c>
      <c r="H157" s="77">
        <v>10.646764696705887</v>
      </c>
      <c r="I157" s="76">
        <v>57.530769814281001</v>
      </c>
      <c r="J157" s="77"/>
      <c r="K157" s="77"/>
      <c r="L157" s="77"/>
      <c r="M157" s="78">
        <v>2.455126693</v>
      </c>
      <c r="N157" s="94"/>
      <c r="O157" s="94"/>
      <c r="P157" s="81">
        <v>7.2330999374389604</v>
      </c>
      <c r="Q157" s="105">
        <v>87.563999999999993</v>
      </c>
      <c r="R157" s="81"/>
      <c r="S157" s="80"/>
      <c r="T157" s="81"/>
      <c r="U157" s="105">
        <v>6.2</v>
      </c>
      <c r="V157" s="82">
        <v>80.042000000000002</v>
      </c>
      <c r="W157" s="124">
        <v>7.957565339512179</v>
      </c>
      <c r="X157" s="124">
        <v>8.2111022617145668</v>
      </c>
      <c r="Y157" s="125">
        <v>6.7269309884470969</v>
      </c>
      <c r="Z157" s="124">
        <v>9.6028441123348767</v>
      </c>
      <c r="AA157" s="125">
        <v>8.1235133394964816</v>
      </c>
      <c r="AB157" s="126">
        <v>7.1234359955678732</v>
      </c>
      <c r="AC157" s="125">
        <v>0.80300000000000005</v>
      </c>
      <c r="AD157" s="124">
        <v>0.95599999999999996</v>
      </c>
      <c r="AE157" s="125">
        <v>4.5999999999999999E-2</v>
      </c>
      <c r="AF157" s="125">
        <v>5.8999999999999997E-2</v>
      </c>
      <c r="AG157" s="126">
        <v>10</v>
      </c>
    </row>
    <row r="158" spans="1:33" x14ac:dyDescent="0.25">
      <c r="A158" s="5">
        <v>1</v>
      </c>
      <c r="B158" s="32">
        <v>5</v>
      </c>
      <c r="C158" s="6" t="s">
        <v>33</v>
      </c>
      <c r="D158" s="7">
        <v>1980</v>
      </c>
      <c r="E158" s="97">
        <v>6825</v>
      </c>
      <c r="F158" s="97"/>
      <c r="G158" s="35">
        <v>31.588849556401311</v>
      </c>
      <c r="H158" s="34">
        <v>23.269775129343373</v>
      </c>
      <c r="I158" s="33">
        <v>31.814986733201195</v>
      </c>
      <c r="J158" s="35">
        <v>4.8755780771184201</v>
      </c>
      <c r="K158" s="35">
        <v>1.7887619733810425</v>
      </c>
      <c r="L158" s="35">
        <v>0.20710007846355438</v>
      </c>
      <c r="M158" s="53">
        <v>0.47046179399999999</v>
      </c>
      <c r="N158" s="92"/>
      <c r="O158" s="92">
        <v>50.8</v>
      </c>
      <c r="P158" s="56">
        <v>9.1000003814697301</v>
      </c>
      <c r="Q158" s="103">
        <v>63.738</v>
      </c>
      <c r="R158" s="39">
        <v>0.48</v>
      </c>
      <c r="S158" s="38">
        <v>0.21</v>
      </c>
      <c r="T158" s="56">
        <v>0.05</v>
      </c>
      <c r="U158" s="103">
        <v>44.8</v>
      </c>
      <c r="V158" s="40">
        <v>66.926000000000002</v>
      </c>
      <c r="W158" s="117">
        <v>5.417134546517886</v>
      </c>
      <c r="X158" s="118">
        <v>6.6279088871852725</v>
      </c>
      <c r="Y158" s="119">
        <v>5.7692004652711262</v>
      </c>
      <c r="Z158" s="118">
        <v>4.8622212486840999</v>
      </c>
      <c r="AA158" s="119">
        <v>4.1739160705708427</v>
      </c>
      <c r="AB158" s="120">
        <v>5.9178661209584904</v>
      </c>
      <c r="AC158" s="119">
        <v>0.27600000000000002</v>
      </c>
      <c r="AD158" s="118">
        <v>0.48299999999999998</v>
      </c>
      <c r="AE158" s="119">
        <v>0.48499999999999999</v>
      </c>
      <c r="AF158" s="119">
        <v>0.58199999999999996</v>
      </c>
      <c r="AG158" s="120">
        <v>8</v>
      </c>
    </row>
    <row r="159" spans="1:33" x14ac:dyDescent="0.25">
      <c r="A159" s="5">
        <v>2</v>
      </c>
      <c r="B159" s="32">
        <f>B158</f>
        <v>5</v>
      </c>
      <c r="C159" s="6" t="s">
        <v>33</v>
      </c>
      <c r="D159" s="7">
        <v>1981</v>
      </c>
      <c r="E159" s="98">
        <v>6708</v>
      </c>
      <c r="F159" s="98"/>
      <c r="G159" s="35">
        <v>30.603604144296902</v>
      </c>
      <c r="H159" s="35">
        <v>21.314341076865581</v>
      </c>
      <c r="I159" s="33">
        <v>27.269384846374244</v>
      </c>
      <c r="J159" s="35">
        <v>4.0338547462927199</v>
      </c>
      <c r="K159" s="35">
        <v>1.8015400171279907</v>
      </c>
      <c r="L159" s="35">
        <v>0.23263707756996155</v>
      </c>
      <c r="M159" s="53">
        <v>0.72825472199999997</v>
      </c>
      <c r="N159" s="92"/>
      <c r="O159" s="92">
        <v>50.8</v>
      </c>
      <c r="P159" s="56">
        <v>8.1300001144409197</v>
      </c>
      <c r="Q159" s="103">
        <v>64.408000000000001</v>
      </c>
      <c r="R159" s="56">
        <v>0.48</v>
      </c>
      <c r="S159" s="55">
        <v>0.23</v>
      </c>
      <c r="T159" s="56">
        <v>0.04</v>
      </c>
      <c r="U159" s="103">
        <v>42.3</v>
      </c>
      <c r="V159" s="40">
        <v>67.38</v>
      </c>
      <c r="W159" s="118"/>
      <c r="X159" s="118"/>
      <c r="Y159" s="119"/>
      <c r="Z159" s="118"/>
      <c r="AA159" s="119"/>
      <c r="AB159" s="120"/>
      <c r="AC159" s="119">
        <v>0.27600000000000002</v>
      </c>
      <c r="AD159" s="118">
        <v>0.48299999999999998</v>
      </c>
      <c r="AE159" s="119">
        <v>0.48499999999999999</v>
      </c>
      <c r="AF159" s="119">
        <v>0.58199999999999996</v>
      </c>
      <c r="AG159" s="120">
        <v>8</v>
      </c>
    </row>
    <row r="160" spans="1:33" x14ac:dyDescent="0.25">
      <c r="A160" s="5">
        <v>3</v>
      </c>
      <c r="B160" s="32">
        <f t="shared" ref="B160:B196" si="4">B159</f>
        <v>5</v>
      </c>
      <c r="C160" s="6" t="s">
        <v>33</v>
      </c>
      <c r="D160" s="7">
        <v>1982</v>
      </c>
      <c r="E160" s="98">
        <v>6621</v>
      </c>
      <c r="F160" s="98"/>
      <c r="G160" s="35">
        <v>30.882698020020033</v>
      </c>
      <c r="H160" s="35">
        <v>21.21981437537691</v>
      </c>
      <c r="I160" s="33">
        <v>26.103772957812804</v>
      </c>
      <c r="J160" s="35">
        <v>2.9580421442927598</v>
      </c>
      <c r="K160" s="35">
        <v>1.8144094944000244</v>
      </c>
      <c r="L160" s="35">
        <v>0.24409908056259155</v>
      </c>
      <c r="M160" s="53">
        <v>0.939231233</v>
      </c>
      <c r="N160" s="92"/>
      <c r="O160" s="92">
        <v>50.7</v>
      </c>
      <c r="P160" s="56">
        <v>11.460000038146999</v>
      </c>
      <c r="Q160" s="103">
        <v>65.072999999999993</v>
      </c>
      <c r="R160" s="56">
        <v>0.48</v>
      </c>
      <c r="S160" s="55">
        <v>0.24</v>
      </c>
      <c r="T160" s="56">
        <v>0.04</v>
      </c>
      <c r="U160" s="103">
        <v>40.1</v>
      </c>
      <c r="V160" s="40">
        <v>67.802000000000007</v>
      </c>
      <c r="W160" s="118"/>
      <c r="X160" s="118"/>
      <c r="Y160" s="119"/>
      <c r="Z160" s="118"/>
      <c r="AA160" s="119"/>
      <c r="AB160" s="120"/>
      <c r="AC160" s="119">
        <v>0.28100000000000003</v>
      </c>
      <c r="AD160" s="118">
        <v>0.51300000000000001</v>
      </c>
      <c r="AE160" s="119">
        <v>0.45300000000000001</v>
      </c>
      <c r="AF160" s="119">
        <v>0.58199999999999996</v>
      </c>
      <c r="AG160" s="120">
        <v>8</v>
      </c>
    </row>
    <row r="161" spans="1:33" x14ac:dyDescent="0.25">
      <c r="A161" s="5">
        <v>4</v>
      </c>
      <c r="B161" s="32">
        <f t="shared" si="4"/>
        <v>5</v>
      </c>
      <c r="C161" s="6" t="s">
        <v>33</v>
      </c>
      <c r="D161" s="7">
        <v>1983</v>
      </c>
      <c r="E161" s="98">
        <v>6447</v>
      </c>
      <c r="F161" s="98"/>
      <c r="G161" s="35">
        <v>31.50061703191442</v>
      </c>
      <c r="H161" s="35">
        <v>20.981180608466481</v>
      </c>
      <c r="I161" s="33">
        <v>23.699820931412049</v>
      </c>
      <c r="J161" s="35">
        <v>3.5158433012280099</v>
      </c>
      <c r="K161" s="35">
        <v>1.8273708820343018</v>
      </c>
      <c r="L161" s="35">
        <v>0.23635594546794891</v>
      </c>
      <c r="M161" s="53">
        <v>1.5956695789999999</v>
      </c>
      <c r="N161" s="92"/>
      <c r="O161" s="92">
        <v>50.7</v>
      </c>
      <c r="P161" s="56">
        <v>11.1300001144409</v>
      </c>
      <c r="Q161" s="103">
        <v>65.733000000000004</v>
      </c>
      <c r="R161" s="56">
        <v>0.48</v>
      </c>
      <c r="S161" s="55">
        <v>0.24</v>
      </c>
      <c r="T161" s="56">
        <v>0.04</v>
      </c>
      <c r="U161" s="103">
        <v>38</v>
      </c>
      <c r="V161" s="40">
        <v>68.186999999999998</v>
      </c>
      <c r="W161" s="118"/>
      <c r="X161" s="118"/>
      <c r="Y161" s="119"/>
      <c r="Z161" s="118"/>
      <c r="AA161" s="119"/>
      <c r="AB161" s="120"/>
      <c r="AC161" s="119">
        <v>0.32200000000000001</v>
      </c>
      <c r="AD161" s="118">
        <v>0.52500000000000002</v>
      </c>
      <c r="AE161" s="119">
        <v>0.439</v>
      </c>
      <c r="AF161" s="119">
        <v>0.58199999999999996</v>
      </c>
      <c r="AG161" s="120">
        <v>8</v>
      </c>
    </row>
    <row r="162" spans="1:33" x14ac:dyDescent="0.25">
      <c r="A162" s="5">
        <v>5</v>
      </c>
      <c r="B162" s="32">
        <f t="shared" si="4"/>
        <v>5</v>
      </c>
      <c r="C162" s="6" t="s">
        <v>33</v>
      </c>
      <c r="D162" s="7">
        <v>1984</v>
      </c>
      <c r="E162" s="98">
        <v>6421</v>
      </c>
      <c r="F162" s="98"/>
      <c r="G162" s="35">
        <v>33.262286002327443</v>
      </c>
      <c r="H162" s="35">
        <v>22.110655440151177</v>
      </c>
      <c r="I162" s="33">
        <v>24.34875008556795</v>
      </c>
      <c r="J162" s="35">
        <v>3.6057401229937902</v>
      </c>
      <c r="K162" s="35">
        <v>1.8404247760772705</v>
      </c>
      <c r="L162" s="35">
        <v>0.21629206836223602</v>
      </c>
      <c r="M162" s="53">
        <v>1.5266728279999999</v>
      </c>
      <c r="N162" s="92"/>
      <c r="O162" s="92">
        <v>50.7</v>
      </c>
      <c r="P162" s="56">
        <v>13</v>
      </c>
      <c r="Q162" s="103">
        <v>66.387</v>
      </c>
      <c r="R162" s="56">
        <v>0.48</v>
      </c>
      <c r="S162" s="55">
        <v>0.22</v>
      </c>
      <c r="T162" s="56">
        <v>0.05</v>
      </c>
      <c r="U162" s="103">
        <v>36.1</v>
      </c>
      <c r="V162" s="40">
        <v>68.528999999999996</v>
      </c>
      <c r="W162" s="118"/>
      <c r="X162" s="118"/>
      <c r="Y162" s="119"/>
      <c r="Z162" s="118"/>
      <c r="AA162" s="119"/>
      <c r="AB162" s="120"/>
      <c r="AC162" s="119">
        <v>0.32100000000000001</v>
      </c>
      <c r="AD162" s="118">
        <v>0.52500000000000002</v>
      </c>
      <c r="AE162" s="119">
        <v>0.439</v>
      </c>
      <c r="AF162" s="119">
        <v>0.58199999999999996</v>
      </c>
      <c r="AG162" s="120">
        <v>8</v>
      </c>
    </row>
    <row r="163" spans="1:33" x14ac:dyDescent="0.25">
      <c r="A163" s="5">
        <v>6</v>
      </c>
      <c r="B163" s="32">
        <f t="shared" si="4"/>
        <v>5</v>
      </c>
      <c r="C163" s="6" t="s">
        <v>33</v>
      </c>
      <c r="D163" s="7">
        <v>1985</v>
      </c>
      <c r="E163" s="98">
        <v>6331</v>
      </c>
      <c r="F163" s="98"/>
      <c r="G163" s="35">
        <v>34.603714988854954</v>
      </c>
      <c r="H163" s="35">
        <v>21.386830901976548</v>
      </c>
      <c r="I163" s="33">
        <v>26.333101283296443</v>
      </c>
      <c r="J163" s="35">
        <v>4.0182359258192104</v>
      </c>
      <c r="K163" s="35">
        <v>1.8535720109939575</v>
      </c>
      <c r="L163" s="35">
        <v>0.1955256462097168</v>
      </c>
      <c r="M163" s="53">
        <v>2.931701554</v>
      </c>
      <c r="N163" s="92"/>
      <c r="O163" s="92">
        <v>50.7</v>
      </c>
      <c r="P163" s="56">
        <v>13.8900003433228</v>
      </c>
      <c r="Q163" s="103">
        <v>67.034000000000006</v>
      </c>
      <c r="R163" s="56">
        <v>0.48</v>
      </c>
      <c r="S163" s="55">
        <v>0.2</v>
      </c>
      <c r="T163" s="56">
        <v>0.05</v>
      </c>
      <c r="U163" s="103">
        <v>34.5</v>
      </c>
      <c r="V163" s="40">
        <v>68.822999999999993</v>
      </c>
      <c r="W163" s="118">
        <v>5.8208961276248079</v>
      </c>
      <c r="X163" s="118">
        <v>6.3228527424449048</v>
      </c>
      <c r="Y163" s="119">
        <v>5.4751886457221932</v>
      </c>
      <c r="Z163" s="118">
        <v>6.6872460650429177</v>
      </c>
      <c r="AA163" s="119">
        <v>4.7455277383236512</v>
      </c>
      <c r="AB163" s="120">
        <v>5.9172782513676054</v>
      </c>
      <c r="AC163" s="119">
        <v>0.31900000000000001</v>
      </c>
      <c r="AD163" s="118">
        <v>0.52500000000000002</v>
      </c>
      <c r="AE163" s="119">
        <v>0.439</v>
      </c>
      <c r="AF163" s="119">
        <v>0.58199999999999996</v>
      </c>
      <c r="AG163" s="120">
        <v>8</v>
      </c>
    </row>
    <row r="164" spans="1:33" x14ac:dyDescent="0.25">
      <c r="A164" s="5">
        <v>7</v>
      </c>
      <c r="B164" s="32">
        <f t="shared" si="4"/>
        <v>5</v>
      </c>
      <c r="C164" s="6" t="s">
        <v>33</v>
      </c>
      <c r="D164" s="7">
        <v>1986</v>
      </c>
      <c r="E164" s="98">
        <v>6592</v>
      </c>
      <c r="F164" s="98"/>
      <c r="G164" s="35">
        <v>36.173952807001108</v>
      </c>
      <c r="H164" s="35">
        <v>22.476780933759734</v>
      </c>
      <c r="I164" s="33">
        <v>30.830635908659399</v>
      </c>
      <c r="J164" s="35">
        <v>3.21896387048572</v>
      </c>
      <c r="K164" s="35">
        <v>1.8668131828308105</v>
      </c>
      <c r="L164" s="35">
        <v>0.18888403475284576</v>
      </c>
      <c r="M164" s="53">
        <v>1.9288837350000001</v>
      </c>
      <c r="N164" s="92"/>
      <c r="O164" s="92">
        <v>50.7</v>
      </c>
      <c r="P164" s="56">
        <v>12.939999580383301</v>
      </c>
      <c r="Q164" s="103">
        <v>67.566000000000003</v>
      </c>
      <c r="R164" s="56">
        <v>0.48</v>
      </c>
      <c r="S164" s="55">
        <v>0.19</v>
      </c>
      <c r="T164" s="56">
        <v>0.06</v>
      </c>
      <c r="U164" s="103">
        <v>33</v>
      </c>
      <c r="V164" s="40">
        <v>69.064999999999998</v>
      </c>
      <c r="W164" s="118"/>
      <c r="X164" s="118"/>
      <c r="Y164" s="119"/>
      <c r="Z164" s="118"/>
      <c r="AA164" s="119"/>
      <c r="AB164" s="120"/>
      <c r="AC164" s="119">
        <v>0.313</v>
      </c>
      <c r="AD164" s="118">
        <v>0.51100000000000001</v>
      </c>
      <c r="AE164" s="119">
        <v>0.42799999999999999</v>
      </c>
      <c r="AF164" s="119">
        <v>0.58199999999999996</v>
      </c>
      <c r="AG164" s="120">
        <v>8</v>
      </c>
    </row>
    <row r="165" spans="1:33" x14ac:dyDescent="0.25">
      <c r="A165" s="5">
        <v>8</v>
      </c>
      <c r="B165" s="32">
        <f t="shared" si="4"/>
        <v>5</v>
      </c>
      <c r="C165" s="6" t="s">
        <v>33</v>
      </c>
      <c r="D165" s="7">
        <v>1987</v>
      </c>
      <c r="E165" s="98">
        <v>6501</v>
      </c>
      <c r="F165" s="98"/>
      <c r="G165" s="35">
        <v>34.748132679268686</v>
      </c>
      <c r="H165" s="35">
        <v>20.317578244342283</v>
      </c>
      <c r="I165" s="33">
        <v>29.865550187615987</v>
      </c>
      <c r="J165" s="35">
        <v>5.3842390180662001</v>
      </c>
      <c r="K165" s="35">
        <v>1.8801488876342773</v>
      </c>
      <c r="L165" s="35">
        <v>0.20300938189029694</v>
      </c>
      <c r="M165" s="53">
        <v>0.87701676200000001</v>
      </c>
      <c r="N165" s="92"/>
      <c r="O165" s="92">
        <v>50.6</v>
      </c>
      <c r="P165" s="56">
        <v>10.829999923706101</v>
      </c>
      <c r="Q165" s="103">
        <v>68.051000000000002</v>
      </c>
      <c r="R165" s="56">
        <v>0.48</v>
      </c>
      <c r="S165" s="55">
        <v>0.2</v>
      </c>
      <c r="T165" s="56">
        <v>0.06</v>
      </c>
      <c r="U165" s="103">
        <v>31.8</v>
      </c>
      <c r="V165" s="40">
        <v>69.266000000000005</v>
      </c>
      <c r="W165" s="118"/>
      <c r="X165" s="118"/>
      <c r="Y165" s="119"/>
      <c r="Z165" s="118"/>
      <c r="AA165" s="119"/>
      <c r="AB165" s="120"/>
      <c r="AC165" s="119">
        <v>0.317</v>
      </c>
      <c r="AD165" s="118">
        <v>0.51100000000000001</v>
      </c>
      <c r="AE165" s="119">
        <v>0.43099999999999999</v>
      </c>
      <c r="AF165" s="119">
        <v>0.58199999999999996</v>
      </c>
      <c r="AG165" s="120">
        <v>8</v>
      </c>
    </row>
    <row r="166" spans="1:33" x14ac:dyDescent="0.25">
      <c r="A166" s="5">
        <v>9</v>
      </c>
      <c r="B166" s="32">
        <f t="shared" si="4"/>
        <v>5</v>
      </c>
      <c r="C166" s="6" t="s">
        <v>33</v>
      </c>
      <c r="D166" s="7">
        <v>1988</v>
      </c>
      <c r="E166" s="98">
        <v>6587</v>
      </c>
      <c r="F166" s="98"/>
      <c r="G166" s="35">
        <v>36.233227417684652</v>
      </c>
      <c r="H166" s="35">
        <v>21.157935132433202</v>
      </c>
      <c r="I166" s="33">
        <v>30.142802003657209</v>
      </c>
      <c r="J166" s="35">
        <v>4.1326653633020998</v>
      </c>
      <c r="K166" s="35">
        <v>1.8935798406600952</v>
      </c>
      <c r="L166" s="35">
        <v>0.21025663614273071</v>
      </c>
      <c r="M166" s="53">
        <v>0.51769140199999997</v>
      </c>
      <c r="N166" s="92"/>
      <c r="O166" s="92">
        <v>50.7</v>
      </c>
      <c r="P166" s="56"/>
      <c r="Q166" s="103">
        <v>68.531999999999996</v>
      </c>
      <c r="R166" s="56">
        <v>0.48</v>
      </c>
      <c r="S166" s="55">
        <v>0.21</v>
      </c>
      <c r="T166" s="56">
        <v>0.05</v>
      </c>
      <c r="U166" s="103">
        <v>30.7</v>
      </c>
      <c r="V166" s="40">
        <v>69.436000000000007</v>
      </c>
      <c r="W166" s="118"/>
      <c r="X166" s="118"/>
      <c r="Y166" s="119"/>
      <c r="Z166" s="118"/>
      <c r="AA166" s="119"/>
      <c r="AB166" s="120"/>
      <c r="AC166" s="119">
        <v>0.311</v>
      </c>
      <c r="AD166" s="118">
        <v>0.504</v>
      </c>
      <c r="AE166" s="119">
        <v>0.43099999999999999</v>
      </c>
      <c r="AF166" s="119">
        <v>0.57999999999999996</v>
      </c>
      <c r="AG166" s="120">
        <v>8</v>
      </c>
    </row>
    <row r="167" spans="1:33" x14ac:dyDescent="0.25">
      <c r="A167" s="5">
        <v>10</v>
      </c>
      <c r="B167" s="32">
        <f t="shared" si="4"/>
        <v>5</v>
      </c>
      <c r="C167" s="6" t="s">
        <v>33</v>
      </c>
      <c r="D167" s="7">
        <v>1989</v>
      </c>
      <c r="E167" s="98">
        <v>6593</v>
      </c>
      <c r="F167" s="98"/>
      <c r="G167" s="35">
        <v>36.944352370421655</v>
      </c>
      <c r="H167" s="35">
        <v>20.886672178327125</v>
      </c>
      <c r="I167" s="33">
        <v>31.821621848176189</v>
      </c>
      <c r="J167" s="35">
        <v>5.9694536317905698</v>
      </c>
      <c r="K167" s="35">
        <v>1.9071067571640015</v>
      </c>
      <c r="L167" s="35">
        <v>0.18559981882572174</v>
      </c>
      <c r="M167" s="53">
        <v>1.4567497009999999</v>
      </c>
      <c r="N167" s="92"/>
      <c r="O167" s="92">
        <v>50.7</v>
      </c>
      <c r="P167" s="56"/>
      <c r="Q167" s="103">
        <v>69.007999999999996</v>
      </c>
      <c r="R167" s="56">
        <v>0.48</v>
      </c>
      <c r="S167" s="55">
        <v>0.19</v>
      </c>
      <c r="T167" s="56">
        <v>0.05</v>
      </c>
      <c r="U167" s="103">
        <v>29.8</v>
      </c>
      <c r="V167" s="40">
        <v>69.590999999999994</v>
      </c>
      <c r="W167" s="118"/>
      <c r="X167" s="118"/>
      <c r="Y167" s="119"/>
      <c r="Z167" s="118"/>
      <c r="AA167" s="119"/>
      <c r="AB167" s="120"/>
      <c r="AC167" s="119">
        <v>0.311</v>
      </c>
      <c r="AD167" s="118">
        <v>0.504</v>
      </c>
      <c r="AE167" s="119">
        <v>0.43099999999999999</v>
      </c>
      <c r="AF167" s="119">
        <v>0.57999999999999996</v>
      </c>
      <c r="AG167" s="120">
        <v>8</v>
      </c>
    </row>
    <row r="168" spans="1:33" x14ac:dyDescent="0.25">
      <c r="A168" s="5">
        <v>11</v>
      </c>
      <c r="B168" s="32">
        <f t="shared" si="4"/>
        <v>5</v>
      </c>
      <c r="C168" s="6" t="s">
        <v>33</v>
      </c>
      <c r="D168" s="7">
        <v>1990</v>
      </c>
      <c r="E168" s="98">
        <v>6760</v>
      </c>
      <c r="F168" s="98">
        <v>8388.9815668692318</v>
      </c>
      <c r="G168" s="35">
        <v>31.496860218193184</v>
      </c>
      <c r="H168" s="35">
        <v>18.033307542147117</v>
      </c>
      <c r="I168" s="33">
        <v>34.777810380308125</v>
      </c>
      <c r="J168" s="35">
        <v>6.91915233283577</v>
      </c>
      <c r="K168" s="35">
        <v>1.9207303524017334</v>
      </c>
      <c r="L168" s="35">
        <v>0.16796106100082397</v>
      </c>
      <c r="M168" s="53">
        <v>1.0450611400000001</v>
      </c>
      <c r="N168" s="92"/>
      <c r="O168" s="92">
        <v>50.7</v>
      </c>
      <c r="P168" s="56"/>
      <c r="Q168" s="103">
        <v>69.480999999999995</v>
      </c>
      <c r="R168" s="56">
        <v>0.48</v>
      </c>
      <c r="S168" s="55">
        <v>0.17</v>
      </c>
      <c r="T168" s="56">
        <v>0.06</v>
      </c>
      <c r="U168" s="103">
        <v>28.9</v>
      </c>
      <c r="V168" s="40">
        <v>69.75</v>
      </c>
      <c r="W168" s="118">
        <v>5.6764845824738099</v>
      </c>
      <c r="X168" s="118">
        <v>8.262015080742831</v>
      </c>
      <c r="Y168" s="119">
        <v>4.8231516322476109</v>
      </c>
      <c r="Z168" s="118">
        <v>4.8993886547359695</v>
      </c>
      <c r="AA168" s="119">
        <v>4.7629046287699497</v>
      </c>
      <c r="AB168" s="120">
        <v>5.7894166153504383</v>
      </c>
      <c r="AC168" s="119">
        <v>0.317</v>
      </c>
      <c r="AD168" s="118">
        <v>0.50800000000000001</v>
      </c>
      <c r="AE168" s="119">
        <v>0.43</v>
      </c>
      <c r="AF168" s="119">
        <v>0.57999999999999996</v>
      </c>
      <c r="AG168" s="120">
        <v>8</v>
      </c>
    </row>
    <row r="169" spans="1:33" x14ac:dyDescent="0.25">
      <c r="A169" s="5">
        <v>12</v>
      </c>
      <c r="B169" s="32">
        <f t="shared" si="4"/>
        <v>5</v>
      </c>
      <c r="C169" s="6" t="s">
        <v>33</v>
      </c>
      <c r="D169" s="7">
        <v>1991</v>
      </c>
      <c r="E169" s="98">
        <v>6620</v>
      </c>
      <c r="F169" s="98">
        <v>8390.6767554055059</v>
      </c>
      <c r="G169" s="35">
        <v>31.630410369324167</v>
      </c>
      <c r="H169" s="35">
        <v>17.908127156720951</v>
      </c>
      <c r="I169" s="33">
        <v>33.52991809471532</v>
      </c>
      <c r="J169" s="35">
        <v>4.0572253510928498</v>
      </c>
      <c r="K169" s="35">
        <v>1.9436813592910767</v>
      </c>
      <c r="L169" s="35">
        <v>0.15407264232635498</v>
      </c>
      <c r="M169" s="53">
        <v>0.92911996299999999</v>
      </c>
      <c r="N169" s="92"/>
      <c r="O169" s="92">
        <v>50.8</v>
      </c>
      <c r="P169" s="56">
        <v>10.1199998855591</v>
      </c>
      <c r="Q169" s="103">
        <v>69.948999999999998</v>
      </c>
      <c r="R169" s="56">
        <v>0.48</v>
      </c>
      <c r="S169" s="55">
        <v>0.15</v>
      </c>
      <c r="T169" s="56">
        <v>0.06</v>
      </c>
      <c r="U169" s="103">
        <v>28.1</v>
      </c>
      <c r="V169" s="40">
        <v>69.936000000000007</v>
      </c>
      <c r="W169" s="118"/>
      <c r="X169" s="118"/>
      <c r="Y169" s="119"/>
      <c r="Z169" s="118"/>
      <c r="AA169" s="119"/>
      <c r="AB169" s="120"/>
      <c r="AC169" s="119">
        <v>0.38500000000000001</v>
      </c>
      <c r="AD169" s="118">
        <v>0.61899999999999999</v>
      </c>
      <c r="AE169" s="119">
        <v>0.40500000000000003</v>
      </c>
      <c r="AF169" s="119">
        <v>0.57999999999999996</v>
      </c>
      <c r="AG169" s="120">
        <v>9</v>
      </c>
    </row>
    <row r="170" spans="1:33" x14ac:dyDescent="0.25">
      <c r="A170" s="5">
        <v>13</v>
      </c>
      <c r="B170" s="32">
        <f t="shared" si="4"/>
        <v>5</v>
      </c>
      <c r="C170" s="6" t="s">
        <v>33</v>
      </c>
      <c r="D170" s="7">
        <v>1992</v>
      </c>
      <c r="E170" s="98">
        <v>6875</v>
      </c>
      <c r="F170" s="98">
        <v>8561.6146290678698</v>
      </c>
      <c r="G170" s="35">
        <v>29.700210557303318</v>
      </c>
      <c r="H170" s="35">
        <v>16.842210789264698</v>
      </c>
      <c r="I170" s="33">
        <v>33.611591343652393</v>
      </c>
      <c r="J170" s="35">
        <v>3.5476480346174402</v>
      </c>
      <c r="K170" s="35">
        <v>1.9669067859649658</v>
      </c>
      <c r="L170" s="35">
        <v>0.2085961252450943</v>
      </c>
      <c r="M170" s="53">
        <v>1.2473684620000001</v>
      </c>
      <c r="N170" s="92">
        <v>47</v>
      </c>
      <c r="O170" s="92">
        <v>50.9</v>
      </c>
      <c r="P170" s="56">
        <v>9.4399995803833008</v>
      </c>
      <c r="Q170" s="103">
        <v>70.415000000000006</v>
      </c>
      <c r="R170" s="56">
        <v>0.48</v>
      </c>
      <c r="S170" s="55">
        <v>0.21</v>
      </c>
      <c r="T170" s="56">
        <v>0.06</v>
      </c>
      <c r="U170" s="103">
        <v>27.3</v>
      </c>
      <c r="V170" s="40">
        <v>70.161000000000001</v>
      </c>
      <c r="W170" s="118"/>
      <c r="X170" s="118"/>
      <c r="Y170" s="119"/>
      <c r="Z170" s="118"/>
      <c r="AA170" s="119"/>
      <c r="AB170" s="120"/>
      <c r="AC170" s="119">
        <v>0.433</v>
      </c>
      <c r="AD170" s="118">
        <v>0.65300000000000002</v>
      </c>
      <c r="AE170" s="119">
        <v>0.30299999999999999</v>
      </c>
      <c r="AF170" s="119">
        <v>0.50600000000000001</v>
      </c>
      <c r="AG170" s="120">
        <v>9</v>
      </c>
    </row>
    <row r="171" spans="1:33" x14ac:dyDescent="0.25">
      <c r="A171" s="5">
        <v>14</v>
      </c>
      <c r="B171" s="32">
        <f t="shared" si="4"/>
        <v>5</v>
      </c>
      <c r="C171" s="6" t="s">
        <v>33</v>
      </c>
      <c r="D171" s="7">
        <v>1993</v>
      </c>
      <c r="E171" s="98">
        <v>7170</v>
      </c>
      <c r="F171" s="98">
        <v>8850.7545292545383</v>
      </c>
      <c r="G171" s="35">
        <v>30.168880331547737</v>
      </c>
      <c r="H171" s="35">
        <v>15.832146074945964</v>
      </c>
      <c r="I171" s="33">
        <v>36.177471444962713</v>
      </c>
      <c r="J171" s="35">
        <v>3.00621953360884</v>
      </c>
      <c r="K171" s="35">
        <v>1.9904094934463501</v>
      </c>
      <c r="L171" s="35">
        <v>0.25411650538444519</v>
      </c>
      <c r="M171" s="53">
        <v>1.4434102630000001</v>
      </c>
      <c r="N171" s="92"/>
      <c r="O171" s="92">
        <v>51.1</v>
      </c>
      <c r="P171" s="56">
        <v>7.8000001907348597</v>
      </c>
      <c r="Q171" s="103">
        <v>70.873999999999995</v>
      </c>
      <c r="R171" s="56">
        <v>0.47</v>
      </c>
      <c r="S171" s="55">
        <v>0.25</v>
      </c>
      <c r="T171" s="56">
        <v>0.06</v>
      </c>
      <c r="U171" s="103">
        <v>26.5</v>
      </c>
      <c r="V171" s="40">
        <v>70.433000000000007</v>
      </c>
      <c r="W171" s="118"/>
      <c r="X171" s="118"/>
      <c r="Y171" s="119"/>
      <c r="Z171" s="118"/>
      <c r="AA171" s="119"/>
      <c r="AB171" s="120"/>
      <c r="AC171" s="119">
        <v>0.434</v>
      </c>
      <c r="AD171" s="118">
        <v>0.66700000000000004</v>
      </c>
      <c r="AE171" s="119">
        <v>0.29199999999999998</v>
      </c>
      <c r="AF171" s="119">
        <v>0.50600000000000001</v>
      </c>
      <c r="AG171" s="120">
        <v>9</v>
      </c>
    </row>
    <row r="172" spans="1:33" x14ac:dyDescent="0.25">
      <c r="A172" s="5">
        <v>15</v>
      </c>
      <c r="B172" s="32">
        <f t="shared" si="4"/>
        <v>5</v>
      </c>
      <c r="C172" s="6" t="s">
        <v>33</v>
      </c>
      <c r="D172" s="7">
        <v>1994</v>
      </c>
      <c r="E172" s="98">
        <v>7401</v>
      </c>
      <c r="F172" s="98">
        <v>9190.5220746975556</v>
      </c>
      <c r="G172" s="35">
        <v>29.114681975124938</v>
      </c>
      <c r="H172" s="35">
        <v>14.996975842664567</v>
      </c>
      <c r="I172" s="33">
        <v>35.917537450137978</v>
      </c>
      <c r="J172" s="35">
        <v>2.28579527233767</v>
      </c>
      <c r="K172" s="35">
        <v>2.0141932964324951</v>
      </c>
      <c r="L172" s="35">
        <v>0.26136249303817749</v>
      </c>
      <c r="M172" s="53">
        <v>1.770422621</v>
      </c>
      <c r="N172" s="92"/>
      <c r="O172" s="92">
        <v>51.3</v>
      </c>
      <c r="P172" s="56">
        <v>8.25</v>
      </c>
      <c r="Q172" s="103">
        <v>71.328000000000003</v>
      </c>
      <c r="R172" s="56">
        <v>0.5</v>
      </c>
      <c r="S172" s="55">
        <v>0.26</v>
      </c>
      <c r="T172" s="56">
        <v>0.06</v>
      </c>
      <c r="U172" s="103">
        <v>25.6</v>
      </c>
      <c r="V172" s="40">
        <v>70.751999999999995</v>
      </c>
      <c r="W172" s="118"/>
      <c r="X172" s="118"/>
      <c r="Y172" s="119"/>
      <c r="Z172" s="118"/>
      <c r="AA172" s="119"/>
      <c r="AB172" s="120"/>
      <c r="AC172" s="119">
        <v>0.434</v>
      </c>
      <c r="AD172" s="118">
        <v>0.66500000000000004</v>
      </c>
      <c r="AE172" s="119">
        <v>0.28899999999999998</v>
      </c>
      <c r="AF172" s="119">
        <v>0.50600000000000001</v>
      </c>
      <c r="AG172" s="120">
        <v>9</v>
      </c>
    </row>
    <row r="173" spans="1:33" x14ac:dyDescent="0.25">
      <c r="A173" s="5">
        <v>16</v>
      </c>
      <c r="B173" s="32">
        <f t="shared" si="4"/>
        <v>5</v>
      </c>
      <c r="C173" s="6" t="s">
        <v>33</v>
      </c>
      <c r="D173" s="7">
        <v>1995</v>
      </c>
      <c r="E173" s="98">
        <v>7597</v>
      </c>
      <c r="F173" s="98">
        <v>9492.7929129859876</v>
      </c>
      <c r="G173" s="35">
        <v>29.22892400487077</v>
      </c>
      <c r="H173" s="35">
        <v>14.761504648278558</v>
      </c>
      <c r="I173" s="33">
        <v>35.497230317766615</v>
      </c>
      <c r="J173" s="35">
        <v>2.8267611788876001</v>
      </c>
      <c r="K173" s="35">
        <v>2.0382611751556396</v>
      </c>
      <c r="L173" s="35">
        <v>0.25619995594024658</v>
      </c>
      <c r="M173" s="53">
        <v>1.046802241</v>
      </c>
      <c r="N173" s="92"/>
      <c r="O173" s="92">
        <v>51.5</v>
      </c>
      <c r="P173" s="56">
        <v>8.7200002670288104</v>
      </c>
      <c r="Q173" s="103">
        <v>71.777000000000001</v>
      </c>
      <c r="R173" s="56">
        <v>0.5</v>
      </c>
      <c r="S173" s="55">
        <v>0.26</v>
      </c>
      <c r="T173" s="56">
        <v>7.0000000000000007E-2</v>
      </c>
      <c r="U173" s="103">
        <v>24.8</v>
      </c>
      <c r="V173" s="40">
        <v>71.111999999999995</v>
      </c>
      <c r="W173" s="118">
        <v>6.2633391915641479</v>
      </c>
      <c r="X173" s="118">
        <v>8.3281610376393989</v>
      </c>
      <c r="Y173" s="119">
        <v>5.059032263633064</v>
      </c>
      <c r="Z173" s="118">
        <v>5.3179715486876722</v>
      </c>
      <c r="AA173" s="119">
        <v>6.9434442968890231</v>
      </c>
      <c r="AB173" s="120">
        <v>5.8350508016730531</v>
      </c>
      <c r="AC173" s="119">
        <v>0.439</v>
      </c>
      <c r="AD173" s="118">
        <v>0.66500000000000004</v>
      </c>
      <c r="AE173" s="119">
        <v>0.28299999999999997</v>
      </c>
      <c r="AF173" s="119">
        <v>0.50600000000000001</v>
      </c>
      <c r="AG173" s="120">
        <v>7</v>
      </c>
    </row>
    <row r="174" spans="1:33" x14ac:dyDescent="0.25">
      <c r="A174" s="5">
        <v>17</v>
      </c>
      <c r="B174" s="32">
        <f t="shared" si="4"/>
        <v>5</v>
      </c>
      <c r="C174" s="6" t="s">
        <v>33</v>
      </c>
      <c r="D174" s="7">
        <v>1996</v>
      </c>
      <c r="E174" s="98">
        <v>7464</v>
      </c>
      <c r="F174" s="98">
        <v>9516.8146948150352</v>
      </c>
      <c r="G174" s="35">
        <v>28.519001957166928</v>
      </c>
      <c r="H174" s="35">
        <v>14.409203511233471</v>
      </c>
      <c r="I174" s="33">
        <v>36.044107186328247</v>
      </c>
      <c r="J174" s="35">
        <v>3.6197845374809199</v>
      </c>
      <c r="K174" s="35">
        <v>2.0626165866851807</v>
      </c>
      <c r="L174" s="35">
        <v>0.21861070394515991</v>
      </c>
      <c r="M174" s="53">
        <v>3.2026277169999999</v>
      </c>
      <c r="N174" s="92">
        <v>55.2</v>
      </c>
      <c r="O174" s="92">
        <v>51.6</v>
      </c>
      <c r="P174" s="56">
        <v>11.810000419616699</v>
      </c>
      <c r="Q174" s="103">
        <v>72.222999999999999</v>
      </c>
      <c r="R174" s="56">
        <v>0.51</v>
      </c>
      <c r="S174" s="55">
        <v>0.22</v>
      </c>
      <c r="T174" s="56">
        <v>7.0000000000000007E-2</v>
      </c>
      <c r="U174" s="103">
        <v>24</v>
      </c>
      <c r="V174" s="40">
        <v>71.497</v>
      </c>
      <c r="W174" s="118"/>
      <c r="X174" s="118"/>
      <c r="Y174" s="119"/>
      <c r="Z174" s="118"/>
      <c r="AA174" s="119"/>
      <c r="AB174" s="120"/>
      <c r="AC174" s="119">
        <v>0.435</v>
      </c>
      <c r="AD174" s="118">
        <v>0.66500000000000004</v>
      </c>
      <c r="AE174" s="119">
        <v>0.28299999999999997</v>
      </c>
      <c r="AF174" s="119">
        <v>0.50600000000000001</v>
      </c>
      <c r="AG174" s="120">
        <v>7</v>
      </c>
    </row>
    <row r="175" spans="1:33" x14ac:dyDescent="0.25">
      <c r="A175" s="5">
        <v>18</v>
      </c>
      <c r="B175" s="32">
        <f t="shared" si="4"/>
        <v>5</v>
      </c>
      <c r="C175" s="6" t="s">
        <v>33</v>
      </c>
      <c r="D175" s="7">
        <v>1997</v>
      </c>
      <c r="E175" s="98">
        <v>7504</v>
      </c>
      <c r="F175" s="98">
        <v>9674.3399435450174</v>
      </c>
      <c r="G175" s="35">
        <v>27.078670360670703</v>
      </c>
      <c r="H175" s="35">
        <v>13.788803370467692</v>
      </c>
      <c r="I175" s="33">
        <v>35.597068088679265</v>
      </c>
      <c r="J175" s="35">
        <v>3.0040398804268</v>
      </c>
      <c r="K175" s="35">
        <v>2.0872631072998047</v>
      </c>
      <c r="L175" s="35">
        <v>0.21042978763580322</v>
      </c>
      <c r="M175" s="53">
        <v>5.2149278130000001</v>
      </c>
      <c r="N175" s="92"/>
      <c r="O175" s="92">
        <v>51.7</v>
      </c>
      <c r="P175" s="56">
        <v>12.1400003433228</v>
      </c>
      <c r="Q175" s="103">
        <v>72.662000000000006</v>
      </c>
      <c r="R175" s="56">
        <v>0.5</v>
      </c>
      <c r="S175" s="55">
        <v>0.21</v>
      </c>
      <c r="T175" s="56">
        <v>0.08</v>
      </c>
      <c r="U175" s="103">
        <v>23.2</v>
      </c>
      <c r="V175" s="40">
        <v>71.887</v>
      </c>
      <c r="W175" s="118"/>
      <c r="X175" s="118"/>
      <c r="Y175" s="119"/>
      <c r="Z175" s="118"/>
      <c r="AA175" s="119"/>
      <c r="AB175" s="120"/>
      <c r="AC175" s="119">
        <v>0.435</v>
      </c>
      <c r="AD175" s="118">
        <v>0.66700000000000004</v>
      </c>
      <c r="AE175" s="119">
        <v>0.28799999999999998</v>
      </c>
      <c r="AF175" s="119">
        <v>0.50600000000000001</v>
      </c>
      <c r="AG175" s="120">
        <v>7</v>
      </c>
    </row>
    <row r="176" spans="1:33" x14ac:dyDescent="0.25">
      <c r="A176" s="5">
        <v>19</v>
      </c>
      <c r="B176" s="32">
        <f t="shared" si="4"/>
        <v>5</v>
      </c>
      <c r="C176" s="6" t="s">
        <v>33</v>
      </c>
      <c r="D176" s="7">
        <v>1998</v>
      </c>
      <c r="E176" s="98">
        <v>7216</v>
      </c>
      <c r="F176" s="98">
        <v>9567.0251358758833</v>
      </c>
      <c r="G176" s="35">
        <v>26.39229160597441</v>
      </c>
      <c r="H176" s="35">
        <v>14.051315643005651</v>
      </c>
      <c r="I176" s="33">
        <v>35.908923053513782</v>
      </c>
      <c r="J176" s="35">
        <v>1.97898388313469</v>
      </c>
      <c r="K176" s="35">
        <v>2.1122040748596191</v>
      </c>
      <c r="L176" s="35">
        <v>0.19937624037265778</v>
      </c>
      <c r="M176" s="53">
        <v>2.8735461120000001</v>
      </c>
      <c r="N176" s="92"/>
      <c r="O176" s="92">
        <v>51.7</v>
      </c>
      <c r="P176" s="56">
        <v>15</v>
      </c>
      <c r="Q176" s="103">
        <v>73.097999999999999</v>
      </c>
      <c r="R176" s="56">
        <v>0.5</v>
      </c>
      <c r="S176" s="55">
        <v>0.2</v>
      </c>
      <c r="T176" s="56">
        <v>0.08</v>
      </c>
      <c r="U176" s="103">
        <v>22.5</v>
      </c>
      <c r="V176" s="40">
        <v>72.263999999999996</v>
      </c>
      <c r="W176" s="118"/>
      <c r="X176" s="118"/>
      <c r="Y176" s="119"/>
      <c r="Z176" s="118"/>
      <c r="AA176" s="119"/>
      <c r="AB176" s="120"/>
      <c r="AC176" s="119">
        <v>0.43</v>
      </c>
      <c r="AD176" s="118">
        <v>0.66700000000000004</v>
      </c>
      <c r="AE176" s="119">
        <v>0.28499999999999998</v>
      </c>
      <c r="AF176" s="119">
        <v>0.50600000000000001</v>
      </c>
      <c r="AG176" s="120">
        <v>7</v>
      </c>
    </row>
    <row r="177" spans="1:33" x14ac:dyDescent="0.25">
      <c r="A177" s="8">
        <v>20</v>
      </c>
      <c r="B177" s="9">
        <f t="shared" si="4"/>
        <v>5</v>
      </c>
      <c r="C177" s="10" t="s">
        <v>33</v>
      </c>
      <c r="D177" s="11">
        <v>1999</v>
      </c>
      <c r="E177" s="99">
        <v>6748</v>
      </c>
      <c r="F177" s="99">
        <v>9015.563680950434</v>
      </c>
      <c r="G177" s="61">
        <v>26.720787559107062</v>
      </c>
      <c r="H177" s="61">
        <v>13.84937571835926</v>
      </c>
      <c r="I177" s="60">
        <v>36.149279314179417</v>
      </c>
      <c r="J177" s="61">
        <v>4.1361333257739998</v>
      </c>
      <c r="K177" s="61">
        <v>2.1374430656433105</v>
      </c>
      <c r="L177" s="61">
        <v>0.12899935245513916</v>
      </c>
      <c r="M177" s="62">
        <v>1.7495931520000001</v>
      </c>
      <c r="N177" s="93">
        <v>58.3</v>
      </c>
      <c r="O177" s="93">
        <v>51.7</v>
      </c>
      <c r="P177" s="65">
        <v>20.059999465942401</v>
      </c>
      <c r="Q177" s="104">
        <v>73.53</v>
      </c>
      <c r="R177" s="65">
        <v>0.5</v>
      </c>
      <c r="S177" s="64">
        <v>0.13</v>
      </c>
      <c r="T177" s="65">
        <v>0.09</v>
      </c>
      <c r="U177" s="104">
        <v>21.8</v>
      </c>
      <c r="V177" s="66">
        <v>72.619</v>
      </c>
      <c r="W177" s="121"/>
      <c r="X177" s="121"/>
      <c r="Y177" s="122"/>
      <c r="Z177" s="121"/>
      <c r="AA177" s="122"/>
      <c r="AB177" s="123"/>
      <c r="AC177" s="122">
        <v>0.42499999999999999</v>
      </c>
      <c r="AD177" s="121">
        <v>0.66700000000000004</v>
      </c>
      <c r="AE177" s="122">
        <v>0.28799999999999998</v>
      </c>
      <c r="AF177" s="122">
        <v>0.50600000000000001</v>
      </c>
      <c r="AG177" s="123">
        <v>7</v>
      </c>
    </row>
    <row r="178" spans="1:33" x14ac:dyDescent="0.25">
      <c r="A178" s="5">
        <v>21</v>
      </c>
      <c r="B178" s="32">
        <f t="shared" si="4"/>
        <v>5</v>
      </c>
      <c r="C178" s="6" t="s">
        <v>33</v>
      </c>
      <c r="D178" s="7">
        <v>2000</v>
      </c>
      <c r="E178" s="98">
        <v>6860</v>
      </c>
      <c r="F178" s="98">
        <v>9131.6271581275796</v>
      </c>
      <c r="G178" s="35">
        <v>27.305772283257646</v>
      </c>
      <c r="H178" s="35">
        <v>13.932700653619845</v>
      </c>
      <c r="I178" s="33">
        <v>32.66708546930672</v>
      </c>
      <c r="J178" s="35">
        <v>5.65369546697353</v>
      </c>
      <c r="K178" s="35">
        <v>2.1629836559295654</v>
      </c>
      <c r="L178" s="35">
        <v>0.1427309662103653</v>
      </c>
      <c r="M178" s="53">
        <v>2.4392265590000002</v>
      </c>
      <c r="N178" s="92">
        <v>53.7</v>
      </c>
      <c r="O178" s="92">
        <v>51.7</v>
      </c>
      <c r="P178" s="56">
        <v>20.5200004577637</v>
      </c>
      <c r="Q178" s="103">
        <v>73.956999999999994</v>
      </c>
      <c r="R178" s="56">
        <v>0.48</v>
      </c>
      <c r="S178" s="55">
        <v>0.14000000000000001</v>
      </c>
      <c r="T178" s="56">
        <v>0.1</v>
      </c>
      <c r="U178" s="103">
        <v>21.1</v>
      </c>
      <c r="V178" s="40">
        <v>72.944999999999993</v>
      </c>
      <c r="W178" s="118">
        <v>6.02</v>
      </c>
      <c r="X178" s="118">
        <v>5.9025698447451402</v>
      </c>
      <c r="Y178" s="119">
        <v>4.753188994358843</v>
      </c>
      <c r="Z178" s="118">
        <v>6.311183572974584</v>
      </c>
      <c r="AA178" s="119">
        <v>6.8064241211325918</v>
      </c>
      <c r="AB178" s="120">
        <v>6.3116150181774131</v>
      </c>
      <c r="AC178" s="119">
        <v>0.42899999999999999</v>
      </c>
      <c r="AD178" s="118">
        <v>0.67600000000000005</v>
      </c>
      <c r="AE178" s="119">
        <v>0.28799999999999998</v>
      </c>
      <c r="AF178" s="119">
        <v>0.496</v>
      </c>
      <c r="AG178" s="120">
        <v>7</v>
      </c>
    </row>
    <row r="179" spans="1:33" x14ac:dyDescent="0.25">
      <c r="A179" s="5">
        <v>22</v>
      </c>
      <c r="B179" s="32">
        <f t="shared" si="4"/>
        <v>5</v>
      </c>
      <c r="C179" s="6" t="s">
        <v>33</v>
      </c>
      <c r="D179" s="7">
        <v>2001</v>
      </c>
      <c r="E179" s="98">
        <v>6813</v>
      </c>
      <c r="F179" s="98">
        <v>9140.4628953287265</v>
      </c>
      <c r="G179" s="35">
        <v>27.222815041775327</v>
      </c>
      <c r="H179" s="35">
        <v>14.137196647347144</v>
      </c>
      <c r="I179" s="33">
        <v>33.901111794944455</v>
      </c>
      <c r="J179" s="35">
        <v>3.8226159623093001</v>
      </c>
      <c r="K179" s="35">
        <v>2.1843111515045166</v>
      </c>
      <c r="L179" s="35">
        <v>0.15639378130435944</v>
      </c>
      <c r="M179" s="53">
        <v>2.5882265850000001</v>
      </c>
      <c r="N179" s="92">
        <v>60.5</v>
      </c>
      <c r="O179" s="92">
        <v>51.5</v>
      </c>
      <c r="P179" s="56">
        <v>15.039999961853001</v>
      </c>
      <c r="Q179" s="103">
        <v>74.379000000000005</v>
      </c>
      <c r="R179" s="56">
        <v>0.48</v>
      </c>
      <c r="S179" s="55">
        <v>0.16</v>
      </c>
      <c r="T179" s="56">
        <v>0.1</v>
      </c>
      <c r="U179" s="103">
        <v>20.5</v>
      </c>
      <c r="V179" s="40">
        <v>73.241</v>
      </c>
      <c r="W179" s="118">
        <v>6.1847021961127471</v>
      </c>
      <c r="X179" s="118">
        <v>6.0277389602006304</v>
      </c>
      <c r="Y179" s="119">
        <v>4.7231210527926466</v>
      </c>
      <c r="Z179" s="118">
        <v>7.5669804708784598</v>
      </c>
      <c r="AA179" s="119">
        <v>6.7871012939827668</v>
      </c>
      <c r="AB179" s="120">
        <v>5.8185692027092299</v>
      </c>
      <c r="AC179" s="119">
        <v>0.42799999999999999</v>
      </c>
      <c r="AD179" s="118">
        <v>0.67600000000000005</v>
      </c>
      <c r="AE179" s="119">
        <v>0.28799999999999998</v>
      </c>
      <c r="AF179" s="119">
        <v>0.496</v>
      </c>
      <c r="AG179" s="120">
        <v>7</v>
      </c>
    </row>
    <row r="180" spans="1:33" x14ac:dyDescent="0.25">
      <c r="A180" s="5">
        <v>23</v>
      </c>
      <c r="B180" s="32">
        <f t="shared" si="4"/>
        <v>5</v>
      </c>
      <c r="C180" s="6" t="s">
        <v>33</v>
      </c>
      <c r="D180" s="7">
        <v>2002</v>
      </c>
      <c r="E180" s="98">
        <v>6846</v>
      </c>
      <c r="F180" s="98">
        <v>9227.3627301190209</v>
      </c>
      <c r="G180" s="35">
        <v>27.529012770918342</v>
      </c>
      <c r="H180" s="35">
        <v>14.032928017348556</v>
      </c>
      <c r="I180" s="33">
        <v>32.982639214423429</v>
      </c>
      <c r="J180" s="35">
        <v>3.8674251681734302</v>
      </c>
      <c r="K180" s="35">
        <v>2.2058489322662354</v>
      </c>
      <c r="L180" s="35">
        <v>0.17131064832210541</v>
      </c>
      <c r="M180" s="53">
        <v>2.1780652300000001</v>
      </c>
      <c r="N180" s="92">
        <v>53.2</v>
      </c>
      <c r="O180" s="92">
        <v>51.3</v>
      </c>
      <c r="P180" s="56">
        <v>15.6330003738403</v>
      </c>
      <c r="Q180" s="103">
        <v>74.796999999999997</v>
      </c>
      <c r="R180" s="56">
        <v>0.49</v>
      </c>
      <c r="S180" s="55">
        <v>0.17</v>
      </c>
      <c r="T180" s="56">
        <v>0.09</v>
      </c>
      <c r="U180" s="103">
        <v>19.899999999999999</v>
      </c>
      <c r="V180" s="40">
        <v>73.516999999999996</v>
      </c>
      <c r="W180" s="118">
        <v>6.299886159359402</v>
      </c>
      <c r="X180" s="118">
        <v>6.4824012561365816</v>
      </c>
      <c r="Y180" s="119">
        <v>4.690088796651966</v>
      </c>
      <c r="Z180" s="118">
        <v>7.3855050640863746</v>
      </c>
      <c r="AA180" s="119">
        <v>6.4761197438451976</v>
      </c>
      <c r="AB180" s="120">
        <v>6.4653159360768937</v>
      </c>
      <c r="AC180" s="119">
        <v>0.41199999999999998</v>
      </c>
      <c r="AD180" s="118">
        <v>0.68899999999999995</v>
      </c>
      <c r="AE180" s="119">
        <v>0.29499999999999998</v>
      </c>
      <c r="AF180" s="119">
        <v>0.496</v>
      </c>
      <c r="AG180" s="120">
        <v>7</v>
      </c>
    </row>
    <row r="181" spans="1:33" x14ac:dyDescent="0.25">
      <c r="A181" s="5">
        <v>24</v>
      </c>
      <c r="B181" s="32">
        <f t="shared" si="4"/>
        <v>5</v>
      </c>
      <c r="C181" s="6" t="s">
        <v>33</v>
      </c>
      <c r="D181" s="7">
        <v>2003</v>
      </c>
      <c r="E181" s="98">
        <v>6982</v>
      </c>
      <c r="F181" s="98">
        <v>9448.2602158290792</v>
      </c>
      <c r="G181" s="35">
        <v>28.903780131818102</v>
      </c>
      <c r="H181" s="35">
        <v>14.237456167728435</v>
      </c>
      <c r="I181" s="33">
        <v>36.51618351722999</v>
      </c>
      <c r="J181" s="35">
        <v>4.6280927292103797</v>
      </c>
      <c r="K181" s="35">
        <v>2.2275991439819336</v>
      </c>
      <c r="L181" s="35">
        <v>0.18166658282279968</v>
      </c>
      <c r="M181" s="53">
        <v>1.817908276</v>
      </c>
      <c r="N181" s="92">
        <v>50.9</v>
      </c>
      <c r="O181" s="92">
        <v>50.9</v>
      </c>
      <c r="P181" s="56">
        <v>14.1890001296997</v>
      </c>
      <c r="Q181" s="103">
        <v>75.210999999999999</v>
      </c>
      <c r="R181" s="56">
        <v>0.48</v>
      </c>
      <c r="S181" s="55">
        <v>0.18</v>
      </c>
      <c r="T181" s="56">
        <v>0.09</v>
      </c>
      <c r="U181" s="103">
        <v>19.399999999999999</v>
      </c>
      <c r="V181" s="40">
        <v>73.777000000000001</v>
      </c>
      <c r="W181" s="118">
        <v>6.3609274840897312</v>
      </c>
      <c r="X181" s="118">
        <v>6.4475389633808735</v>
      </c>
      <c r="Y181" s="119">
        <v>4.6550707680466363</v>
      </c>
      <c r="Z181" s="118">
        <v>7.5391974711668777</v>
      </c>
      <c r="AA181" s="119">
        <v>6.6410370470878863</v>
      </c>
      <c r="AB181" s="120">
        <v>6.5217931707663856</v>
      </c>
      <c r="AC181" s="119">
        <v>0.42099999999999999</v>
      </c>
      <c r="AD181" s="118">
        <v>0.68899999999999995</v>
      </c>
      <c r="AE181" s="119">
        <v>0.29599999999999999</v>
      </c>
      <c r="AF181" s="119">
        <v>0.496</v>
      </c>
      <c r="AG181" s="120">
        <v>7</v>
      </c>
    </row>
    <row r="182" spans="1:33" x14ac:dyDescent="0.25">
      <c r="A182" s="5">
        <v>25</v>
      </c>
      <c r="B182" s="32">
        <f t="shared" si="4"/>
        <v>5</v>
      </c>
      <c r="C182" s="6" t="s">
        <v>33</v>
      </c>
      <c r="D182" s="7">
        <v>2004</v>
      </c>
      <c r="E182" s="98">
        <v>7240</v>
      </c>
      <c r="F182" s="98">
        <v>9812.0931494961096</v>
      </c>
      <c r="G182" s="35">
        <v>29.725892085442645</v>
      </c>
      <c r="H182" s="35">
        <v>14.413410362552881</v>
      </c>
      <c r="I182" s="33">
        <v>35.863426933799495</v>
      </c>
      <c r="J182" s="35">
        <v>6.06819897000811</v>
      </c>
      <c r="K182" s="35">
        <v>2.2495639324188232</v>
      </c>
      <c r="L182" s="35">
        <v>0.19031955301761627</v>
      </c>
      <c r="M182" s="53">
        <v>2.6610824759999998</v>
      </c>
      <c r="N182" s="92">
        <v>50.8</v>
      </c>
      <c r="O182" s="92">
        <v>51.1</v>
      </c>
      <c r="P182" s="56">
        <v>13.7170000076294</v>
      </c>
      <c r="Q182" s="103">
        <v>75.62</v>
      </c>
      <c r="R182" s="56">
        <v>0.47</v>
      </c>
      <c r="S182" s="55">
        <v>0.19</v>
      </c>
      <c r="T182" s="56">
        <v>0.11</v>
      </c>
      <c r="U182" s="103">
        <v>18.899999999999999</v>
      </c>
      <c r="V182" s="40">
        <v>74.025999999999996</v>
      </c>
      <c r="W182" s="118">
        <v>6.4718875980318442</v>
      </c>
      <c r="X182" s="118">
        <v>7.1631753064444768</v>
      </c>
      <c r="Y182" s="119">
        <v>4.6974579992964482</v>
      </c>
      <c r="Z182" s="118">
        <v>7.7034791716391693</v>
      </c>
      <c r="AA182" s="119">
        <v>6.2962300585117514</v>
      </c>
      <c r="AB182" s="120">
        <v>6.4990954542673771</v>
      </c>
      <c r="AC182" s="119">
        <v>0.42599999999999999</v>
      </c>
      <c r="AD182" s="118">
        <v>0.68899999999999995</v>
      </c>
      <c r="AE182" s="119">
        <v>0.29599999999999999</v>
      </c>
      <c r="AF182" s="119">
        <v>0.496</v>
      </c>
      <c r="AG182" s="120">
        <v>7</v>
      </c>
    </row>
    <row r="183" spans="1:33" x14ac:dyDescent="0.25">
      <c r="A183" s="5">
        <v>26</v>
      </c>
      <c r="B183" s="32">
        <f t="shared" si="4"/>
        <v>5</v>
      </c>
      <c r="C183" s="6" t="s">
        <v>33</v>
      </c>
      <c r="D183" s="7">
        <v>2005</v>
      </c>
      <c r="E183" s="98">
        <v>7688</v>
      </c>
      <c r="F183" s="98">
        <v>10136.164981827162</v>
      </c>
      <c r="G183" s="35">
        <v>30.194329519950912</v>
      </c>
      <c r="H183" s="35">
        <v>16.039746653598673</v>
      </c>
      <c r="I183" s="33">
        <v>37.53595536593884</v>
      </c>
      <c r="J183" s="35">
        <v>6.4741976149182099</v>
      </c>
      <c r="K183" s="35">
        <v>2.2717452049255371</v>
      </c>
      <c r="L183" s="35">
        <v>0.1990886777639389</v>
      </c>
      <c r="M183" s="53">
        <v>7.0288942690000003</v>
      </c>
      <c r="N183" s="92">
        <v>46.7</v>
      </c>
      <c r="O183" s="92">
        <v>51.1</v>
      </c>
      <c r="P183" s="56">
        <v>11.8699998855591</v>
      </c>
      <c r="Q183" s="103">
        <v>76.024000000000001</v>
      </c>
      <c r="R183" s="56">
        <v>0.47</v>
      </c>
      <c r="S183" s="55">
        <v>0.2</v>
      </c>
      <c r="T183" s="56">
        <v>0.12</v>
      </c>
      <c r="U183" s="103">
        <v>18.3</v>
      </c>
      <c r="V183" s="40">
        <v>74.265000000000001</v>
      </c>
      <c r="W183" s="118">
        <v>6.4785002641218679</v>
      </c>
      <c r="X183" s="118">
        <v>7.056805413618112</v>
      </c>
      <c r="Y183" s="119">
        <v>4.8307308224686212</v>
      </c>
      <c r="Z183" s="118">
        <v>7.8122608072253641</v>
      </c>
      <c r="AA183" s="119">
        <v>6.2616402764870731</v>
      </c>
      <c r="AB183" s="120">
        <v>6.4310640008101743</v>
      </c>
      <c r="AC183" s="119">
        <v>0.42699999999999999</v>
      </c>
      <c r="AD183" s="118">
        <v>0.69699999999999995</v>
      </c>
      <c r="AE183" s="119">
        <v>0.28699999999999998</v>
      </c>
      <c r="AF183" s="119">
        <v>0.496</v>
      </c>
      <c r="AG183" s="120">
        <v>7</v>
      </c>
    </row>
    <row r="184" spans="1:33" x14ac:dyDescent="0.25">
      <c r="A184" s="5">
        <v>27</v>
      </c>
      <c r="B184" s="32">
        <f t="shared" si="4"/>
        <v>5</v>
      </c>
      <c r="C184" s="6" t="s">
        <v>33</v>
      </c>
      <c r="D184" s="7">
        <v>2006</v>
      </c>
      <c r="E184" s="98">
        <v>8325</v>
      </c>
      <c r="F184" s="98">
        <v>10684.747244494451</v>
      </c>
      <c r="G184" s="35">
        <v>30.780846868643209</v>
      </c>
      <c r="H184" s="35">
        <v>16.021861188336903</v>
      </c>
      <c r="I184" s="33">
        <v>39.746960465196565</v>
      </c>
      <c r="J184" s="35">
        <v>7.4430037198197603</v>
      </c>
      <c r="K184" s="35">
        <v>2.2941451072692871</v>
      </c>
      <c r="L184" s="35">
        <v>0.21437765657901764</v>
      </c>
      <c r="M184" s="53">
        <v>4.1768823739999998</v>
      </c>
      <c r="N184" s="92"/>
      <c r="O184" s="92">
        <v>51.5</v>
      </c>
      <c r="P184" s="56"/>
      <c r="Q184" s="103">
        <v>76.423000000000002</v>
      </c>
      <c r="R184" s="56">
        <v>0.47</v>
      </c>
      <c r="S184" s="55">
        <v>0.21</v>
      </c>
      <c r="T184" s="56">
        <v>0.12</v>
      </c>
      <c r="U184" s="103">
        <v>17.8</v>
      </c>
      <c r="V184" s="40">
        <v>74.5</v>
      </c>
      <c r="W184" s="118">
        <v>6.5157914671387527</v>
      </c>
      <c r="X184" s="118">
        <v>6.8827604887917699</v>
      </c>
      <c r="Y184" s="119">
        <v>4.7978690681947365</v>
      </c>
      <c r="Z184" s="118">
        <v>7.8486426855768716</v>
      </c>
      <c r="AA184" s="119">
        <v>6.5285305958639981</v>
      </c>
      <c r="AB184" s="120">
        <v>6.5211544972663864</v>
      </c>
      <c r="AC184" s="119">
        <v>0.435</v>
      </c>
      <c r="AD184" s="118">
        <v>0.69699999999999995</v>
      </c>
      <c r="AE184" s="119">
        <v>0.28199999999999997</v>
      </c>
      <c r="AF184" s="119">
        <v>0.496</v>
      </c>
      <c r="AG184" s="120">
        <v>7</v>
      </c>
    </row>
    <row r="185" spans="1:33" x14ac:dyDescent="0.25">
      <c r="A185" s="5">
        <v>28</v>
      </c>
      <c r="B185" s="32">
        <f t="shared" si="4"/>
        <v>5</v>
      </c>
      <c r="C185" s="6" t="s">
        <v>33</v>
      </c>
      <c r="D185" s="7">
        <v>2007</v>
      </c>
      <c r="E185" s="98">
        <v>9060</v>
      </c>
      <c r="F185" s="98">
        <v>11276.438660952876</v>
      </c>
      <c r="G185" s="35">
        <v>30.460525671264655</v>
      </c>
      <c r="H185" s="35">
        <v>16.191139849999807</v>
      </c>
      <c r="I185" s="33">
        <v>37.184368002461888</v>
      </c>
      <c r="J185" s="35">
        <v>6.6902396874369403</v>
      </c>
      <c r="K185" s="35">
        <v>2.3167660236358643</v>
      </c>
      <c r="L185" s="35">
        <v>0.21679118275642395</v>
      </c>
      <c r="M185" s="53">
        <v>4.3096754339999999</v>
      </c>
      <c r="N185" s="92"/>
      <c r="O185" s="92">
        <v>51.9</v>
      </c>
      <c r="P185" s="56">
        <v>11.2040004730225</v>
      </c>
      <c r="Q185" s="103">
        <v>76.816000000000003</v>
      </c>
      <c r="R185" s="56">
        <v>0.47</v>
      </c>
      <c r="S185" s="55">
        <v>0.22</v>
      </c>
      <c r="T185" s="56">
        <v>0.13</v>
      </c>
      <c r="U185" s="103">
        <v>17.3</v>
      </c>
      <c r="V185" s="40">
        <v>74.731999999999999</v>
      </c>
      <c r="W185" s="118">
        <v>6.5805414358340695</v>
      </c>
      <c r="X185" s="118">
        <v>6.8031133151305507</v>
      </c>
      <c r="Y185" s="119">
        <v>4.8309350311037038</v>
      </c>
      <c r="Z185" s="118">
        <v>7.8521129854759559</v>
      </c>
      <c r="AA185" s="119">
        <v>6.7969541164378384</v>
      </c>
      <c r="AB185" s="120">
        <v>6.6195917310222994</v>
      </c>
      <c r="AC185" s="119">
        <v>0.44</v>
      </c>
      <c r="AD185" s="118">
        <v>0.69</v>
      </c>
      <c r="AE185" s="119">
        <v>0.28499999999999998</v>
      </c>
      <c r="AF185" s="119">
        <v>0.501</v>
      </c>
      <c r="AG185" s="120">
        <v>7</v>
      </c>
    </row>
    <row r="186" spans="1:33" x14ac:dyDescent="0.25">
      <c r="A186" s="5">
        <v>29</v>
      </c>
      <c r="B186" s="32">
        <f t="shared" si="4"/>
        <v>5</v>
      </c>
      <c r="C186" s="6" t="s">
        <v>33</v>
      </c>
      <c r="D186" s="7">
        <v>2008</v>
      </c>
      <c r="E186" s="98">
        <v>9764</v>
      </c>
      <c r="F186" s="98">
        <v>11507.57153653682</v>
      </c>
      <c r="G186" s="35">
        <v>32.032176577775637</v>
      </c>
      <c r="H186" s="35">
        <v>15.404463440469563</v>
      </c>
      <c r="I186" s="33">
        <v>39.244495929248515</v>
      </c>
      <c r="J186" s="35">
        <v>8.7067134305387803</v>
      </c>
      <c r="K186" s="35">
        <v>2.3396098613739014</v>
      </c>
      <c r="L186" s="35">
        <v>0.21939188241958618</v>
      </c>
      <c r="M186" s="53">
        <v>4.3619820789999997</v>
      </c>
      <c r="N186" s="92">
        <v>42.3</v>
      </c>
      <c r="O186" s="92">
        <v>51.2</v>
      </c>
      <c r="P186" s="56">
        <v>11.2729997634888</v>
      </c>
      <c r="Q186" s="103">
        <v>77.203999999999994</v>
      </c>
      <c r="R186" s="56">
        <v>0.46</v>
      </c>
      <c r="S186" s="55">
        <v>0.22</v>
      </c>
      <c r="T186" s="56">
        <v>0.13</v>
      </c>
      <c r="U186" s="103">
        <v>16.8</v>
      </c>
      <c r="V186" s="40">
        <v>74.962000000000003</v>
      </c>
      <c r="W186" s="118">
        <v>6.6715543289988499</v>
      </c>
      <c r="X186" s="118">
        <v>7.1135821569943802</v>
      </c>
      <c r="Y186" s="119">
        <v>4.8259684461156507</v>
      </c>
      <c r="Z186" s="118">
        <v>7.8673364058203568</v>
      </c>
      <c r="AA186" s="119">
        <v>6.8080100842112703</v>
      </c>
      <c r="AB186" s="120">
        <v>6.7428745518525917</v>
      </c>
      <c r="AC186" s="119">
        <v>0.44800000000000001</v>
      </c>
      <c r="AD186" s="118">
        <v>0.69</v>
      </c>
      <c r="AE186" s="119">
        <v>0.28499999999999998</v>
      </c>
      <c r="AF186" s="119">
        <v>0.501</v>
      </c>
      <c r="AG186" s="120">
        <v>7</v>
      </c>
    </row>
    <row r="187" spans="1:33" x14ac:dyDescent="0.25">
      <c r="A187" s="5">
        <v>30</v>
      </c>
      <c r="B187" s="32">
        <f t="shared" si="4"/>
        <v>5</v>
      </c>
      <c r="C187" s="6" t="s">
        <v>33</v>
      </c>
      <c r="D187" s="7">
        <v>2009</v>
      </c>
      <c r="E187" s="98">
        <v>9843</v>
      </c>
      <c r="F187" s="98">
        <v>11517.441098660676</v>
      </c>
      <c r="G187" s="35">
        <v>31.301682100844115</v>
      </c>
      <c r="H187" s="35">
        <v>14.77484221902948</v>
      </c>
      <c r="I187" s="33">
        <v>35.141698900021076</v>
      </c>
      <c r="J187" s="35">
        <v>4.85129010792346</v>
      </c>
      <c r="K187" s="35">
        <v>2.3626790046691895</v>
      </c>
      <c r="L187" s="35">
        <v>0.20238563418388367</v>
      </c>
      <c r="M187" s="53">
        <v>3.4573268690000001</v>
      </c>
      <c r="N187" s="92">
        <v>41.1</v>
      </c>
      <c r="O187" s="92">
        <v>50.4</v>
      </c>
      <c r="P187" s="56">
        <v>12.0659999847412</v>
      </c>
      <c r="Q187" s="103">
        <v>77.587000000000003</v>
      </c>
      <c r="R187" s="56">
        <v>0.47</v>
      </c>
      <c r="S187" s="55">
        <v>0.2</v>
      </c>
      <c r="T187" s="56">
        <v>0.12</v>
      </c>
      <c r="U187" s="103">
        <v>16.3</v>
      </c>
      <c r="V187" s="40">
        <v>75.192999999999998</v>
      </c>
      <c r="W187" s="118">
        <v>6.6766434137041291</v>
      </c>
      <c r="X187" s="118">
        <v>6.9028925859841532</v>
      </c>
      <c r="Y187" s="119">
        <v>4.7637189830715281</v>
      </c>
      <c r="Z187" s="118">
        <v>8.129246759832256</v>
      </c>
      <c r="AA187" s="119">
        <v>6.7910383241361547</v>
      </c>
      <c r="AB187" s="120">
        <v>6.7963204154965515</v>
      </c>
      <c r="AC187" s="119">
        <v>0.44800000000000001</v>
      </c>
      <c r="AD187" s="118">
        <v>0.68300000000000005</v>
      </c>
      <c r="AE187" s="119">
        <v>0.28199999999999997</v>
      </c>
      <c r="AF187" s="119">
        <v>0.50600000000000001</v>
      </c>
      <c r="AG187" s="120">
        <v>7</v>
      </c>
    </row>
    <row r="188" spans="1:33" x14ac:dyDescent="0.25">
      <c r="A188" s="5">
        <v>31</v>
      </c>
      <c r="B188" s="32">
        <f t="shared" si="4"/>
        <v>5</v>
      </c>
      <c r="C188" s="6" t="s">
        <v>33</v>
      </c>
      <c r="D188" s="7">
        <v>2010</v>
      </c>
      <c r="E188" s="98">
        <v>10618</v>
      </c>
      <c r="F188" s="98">
        <v>11892.559850169742</v>
      </c>
      <c r="G188" s="35">
        <v>31.281112605493604</v>
      </c>
      <c r="H188" s="35">
        <v>13.989325710001458</v>
      </c>
      <c r="I188" s="33">
        <v>34.320105476327257</v>
      </c>
      <c r="J188" s="35">
        <v>6.7051400686754201</v>
      </c>
      <c r="K188" s="35">
        <v>2.3859755992889404</v>
      </c>
      <c r="L188" s="35">
        <v>0.19884763658046722</v>
      </c>
      <c r="M188" s="53">
        <v>2.2438307100000001</v>
      </c>
      <c r="N188" s="92">
        <v>38.299999999999997</v>
      </c>
      <c r="O188" s="92">
        <v>49.7</v>
      </c>
      <c r="P188" s="56">
        <v>10.9840002059937</v>
      </c>
      <c r="Q188" s="103">
        <v>77.963999999999999</v>
      </c>
      <c r="R188" s="56">
        <v>0.47</v>
      </c>
      <c r="S188" s="55">
        <v>0.2</v>
      </c>
      <c r="T188" s="56">
        <v>0.14000000000000001</v>
      </c>
      <c r="U188" s="103">
        <v>15.8</v>
      </c>
      <c r="V188" s="40">
        <v>75.424000000000007</v>
      </c>
      <c r="W188" s="118">
        <v>6.7208857595606712</v>
      </c>
      <c r="X188" s="118">
        <v>6.6233603608408158</v>
      </c>
      <c r="Y188" s="119">
        <v>4.8223808721102435</v>
      </c>
      <c r="Z188" s="118">
        <v>8.2028175860987727</v>
      </c>
      <c r="AA188" s="119">
        <v>6.788803699389045</v>
      </c>
      <c r="AB188" s="120">
        <v>7.1670662793644828</v>
      </c>
      <c r="AC188" s="119">
        <v>0.48899999999999999</v>
      </c>
      <c r="AD188" s="118">
        <v>0.68300000000000005</v>
      </c>
      <c r="AE188" s="119">
        <v>0.27200000000000002</v>
      </c>
      <c r="AF188" s="119">
        <v>0.49199999999999999</v>
      </c>
      <c r="AG188" s="120">
        <v>7</v>
      </c>
    </row>
    <row r="189" spans="1:33" x14ac:dyDescent="0.25">
      <c r="A189" s="5">
        <v>32</v>
      </c>
      <c r="B189" s="32">
        <f t="shared" si="4"/>
        <v>5</v>
      </c>
      <c r="C189" s="6" t="s">
        <v>33</v>
      </c>
      <c r="D189" s="7">
        <v>2011</v>
      </c>
      <c r="E189" s="98">
        <v>11788</v>
      </c>
      <c r="F189" s="98">
        <v>12645.010444484571</v>
      </c>
      <c r="G189" s="35">
        <v>33.222156400787526</v>
      </c>
      <c r="H189" s="35">
        <v>13.236682081509846</v>
      </c>
      <c r="I189" s="33">
        <v>39.528682057891764</v>
      </c>
      <c r="J189" s="35">
        <v>9.7109039919098095</v>
      </c>
      <c r="K189" s="35">
        <v>2.4106881618499756</v>
      </c>
      <c r="L189" s="35">
        <v>0.2101280689239502</v>
      </c>
      <c r="M189" s="53">
        <v>4.3729843549999998</v>
      </c>
      <c r="N189" s="92">
        <v>35.200000000000003</v>
      </c>
      <c r="O189" s="92">
        <v>49.2</v>
      </c>
      <c r="P189" s="56">
        <v>10.1108999252319</v>
      </c>
      <c r="Q189" s="103">
        <v>78.334999999999994</v>
      </c>
      <c r="R189" s="56">
        <v>0.45</v>
      </c>
      <c r="S189" s="55">
        <v>0.21</v>
      </c>
      <c r="T189" s="56">
        <v>0.17</v>
      </c>
      <c r="U189" s="103">
        <v>15.3</v>
      </c>
      <c r="V189" s="40">
        <v>75.655000000000001</v>
      </c>
      <c r="W189" s="118">
        <v>6.7718261150876895</v>
      </c>
      <c r="X189" s="118">
        <v>6.3395655537774376</v>
      </c>
      <c r="Y189" s="119">
        <v>4.8159214556632799</v>
      </c>
      <c r="Z189" s="118">
        <v>8.1514352004612576</v>
      </c>
      <c r="AA189" s="119">
        <v>7.1357224148320411</v>
      </c>
      <c r="AB189" s="120">
        <v>7.4164859507044305</v>
      </c>
      <c r="AC189" s="119">
        <v>0.52900000000000003</v>
      </c>
      <c r="AD189" s="118">
        <v>0.74099999999999999</v>
      </c>
      <c r="AE189" s="119">
        <v>0.247</v>
      </c>
      <c r="AF189" s="119">
        <v>0.47599999999999998</v>
      </c>
      <c r="AG189" s="120">
        <v>7</v>
      </c>
    </row>
    <row r="190" spans="1:33" x14ac:dyDescent="0.25">
      <c r="A190" s="5">
        <v>33</v>
      </c>
      <c r="B190" s="32">
        <f t="shared" si="4"/>
        <v>5</v>
      </c>
      <c r="C190" s="6" t="s">
        <v>33</v>
      </c>
      <c r="D190" s="7">
        <v>2012</v>
      </c>
      <c r="E190" s="98">
        <v>12078</v>
      </c>
      <c r="F190" s="98">
        <v>13020.573875814676</v>
      </c>
      <c r="G190" s="35">
        <v>33.357180752391145</v>
      </c>
      <c r="H190" s="35">
        <v>13.101682780729396</v>
      </c>
      <c r="I190" s="33">
        <v>38.871402947627374</v>
      </c>
      <c r="J190" s="35">
        <v>8.3241322029099099</v>
      </c>
      <c r="K190" s="35">
        <v>2.4356567859649658</v>
      </c>
      <c r="L190" s="35">
        <v>0.20627467334270477</v>
      </c>
      <c r="M190" s="53">
        <v>4.0547590959999997</v>
      </c>
      <c r="N190" s="92">
        <v>34</v>
      </c>
      <c r="O190" s="92">
        <v>48.7</v>
      </c>
      <c r="P190" s="56">
        <v>9.7405004501342791</v>
      </c>
      <c r="Q190" s="103">
        <v>78.700999999999993</v>
      </c>
      <c r="R190" s="56">
        <v>0.46</v>
      </c>
      <c r="S190" s="55">
        <v>0.21</v>
      </c>
      <c r="T190" s="56">
        <v>0.17</v>
      </c>
      <c r="U190" s="103">
        <v>14.9</v>
      </c>
      <c r="V190" s="40">
        <v>75.882000000000005</v>
      </c>
      <c r="W190" s="118">
        <v>6.8480947829787109</v>
      </c>
      <c r="X190" s="118">
        <v>6.525491581665082</v>
      </c>
      <c r="Y190" s="119">
        <v>4.8126557414167372</v>
      </c>
      <c r="Z190" s="118">
        <v>8.1327134212968311</v>
      </c>
      <c r="AA190" s="119">
        <v>7.2149372072402018</v>
      </c>
      <c r="AB190" s="120">
        <v>7.554675963274704</v>
      </c>
      <c r="AC190" s="119">
        <v>0.53</v>
      </c>
      <c r="AD190" s="118">
        <v>0.747</v>
      </c>
      <c r="AE190" s="119">
        <v>0.25</v>
      </c>
      <c r="AF190" s="119">
        <v>0.47599999999999998</v>
      </c>
      <c r="AG190" s="120">
        <v>7</v>
      </c>
    </row>
    <row r="191" spans="1:33" x14ac:dyDescent="0.25">
      <c r="A191" s="5">
        <v>34</v>
      </c>
      <c r="B191" s="32">
        <f t="shared" si="4"/>
        <v>5</v>
      </c>
      <c r="C191" s="6" t="s">
        <v>33</v>
      </c>
      <c r="D191" s="7">
        <v>2013</v>
      </c>
      <c r="E191" s="98">
        <v>12293</v>
      </c>
      <c r="F191" s="98">
        <v>13492.100550714402</v>
      </c>
      <c r="G191" s="35">
        <v>32.722227718206973</v>
      </c>
      <c r="H191" s="35">
        <v>12.670107435354439</v>
      </c>
      <c r="I191" s="33">
        <v>38.011464885571762</v>
      </c>
      <c r="J191" s="35">
        <v>7.4272925770707303</v>
      </c>
      <c r="K191" s="35">
        <v>2.4608843326568604</v>
      </c>
      <c r="L191" s="35">
        <v>0.20749509334564209</v>
      </c>
      <c r="M191" s="53">
        <v>4.2422732620000003</v>
      </c>
      <c r="N191" s="92">
        <v>32</v>
      </c>
      <c r="O191" s="92">
        <v>48.2</v>
      </c>
      <c r="P191" s="56">
        <v>9.0516996383666992</v>
      </c>
      <c r="Q191" s="103">
        <v>79.061000000000007</v>
      </c>
      <c r="R191" s="56">
        <v>0.46</v>
      </c>
      <c r="S191" s="55">
        <v>0.21</v>
      </c>
      <c r="T191" s="56">
        <v>0.16</v>
      </c>
      <c r="U191" s="103">
        <v>14.4</v>
      </c>
      <c r="V191" s="40">
        <v>76.105000000000004</v>
      </c>
      <c r="W191" s="118">
        <v>6.7823623194116553</v>
      </c>
      <c r="X191" s="118">
        <v>6.147589475371821</v>
      </c>
      <c r="Y191" s="119">
        <v>4.4947614471616015</v>
      </c>
      <c r="Z191" s="118">
        <v>8.1284143167634024</v>
      </c>
      <c r="AA191" s="119">
        <v>7.4184555175391225</v>
      </c>
      <c r="AB191" s="120">
        <v>7.7225908402223284</v>
      </c>
      <c r="AC191" s="119">
        <v>0.52800000000000002</v>
      </c>
      <c r="AD191" s="118">
        <v>0.72699999999999998</v>
      </c>
      <c r="AE191" s="119">
        <v>0.26300000000000001</v>
      </c>
      <c r="AF191" s="119">
        <v>0.47699999999999998</v>
      </c>
      <c r="AG191" s="120">
        <v>7</v>
      </c>
    </row>
    <row r="192" spans="1:33" x14ac:dyDescent="0.25">
      <c r="A192" s="5">
        <v>35</v>
      </c>
      <c r="B192" s="32">
        <f t="shared" si="4"/>
        <v>5</v>
      </c>
      <c r="C192" s="6" t="s">
        <v>33</v>
      </c>
      <c r="D192" s="7">
        <v>2014</v>
      </c>
      <c r="E192" s="98">
        <v>12619</v>
      </c>
      <c r="F192" s="98">
        <v>13988.071846466262</v>
      </c>
      <c r="G192" s="35">
        <v>30.985852723085372</v>
      </c>
      <c r="H192" s="35">
        <v>12.269318642081629</v>
      </c>
      <c r="I192" s="33">
        <v>37.487518072415497</v>
      </c>
      <c r="J192" s="35">
        <v>6.6249390342529297</v>
      </c>
      <c r="K192" s="35">
        <v>2.486372709274292</v>
      </c>
      <c r="L192" s="35">
        <v>0.22031717002391815</v>
      </c>
      <c r="M192" s="53">
        <v>4.2425065430000002</v>
      </c>
      <c r="N192" s="92">
        <v>29.8</v>
      </c>
      <c r="O192" s="92">
        <v>47.9</v>
      </c>
      <c r="P192" s="56">
        <v>8.5721998214721697</v>
      </c>
      <c r="Q192" s="103">
        <v>79.415000000000006</v>
      </c>
      <c r="R192" s="56">
        <v>0.47</v>
      </c>
      <c r="S192" s="55">
        <v>0.22</v>
      </c>
      <c r="T192" s="56">
        <v>0.14000000000000001</v>
      </c>
      <c r="U192" s="103">
        <v>13.9</v>
      </c>
      <c r="V192" s="40">
        <v>76.322000000000003</v>
      </c>
      <c r="W192" s="118">
        <v>6.629061678479772</v>
      </c>
      <c r="X192" s="118">
        <v>6.0710901421375025</v>
      </c>
      <c r="Y192" s="119">
        <v>4.5140084426903178</v>
      </c>
      <c r="Z192" s="118">
        <v>8.1477361963073314</v>
      </c>
      <c r="AA192" s="119">
        <v>6.7570593789634534</v>
      </c>
      <c r="AB192" s="120">
        <v>7.6554142323002532</v>
      </c>
      <c r="AC192" s="119">
        <v>0.53500000000000003</v>
      </c>
      <c r="AD192" s="118">
        <v>0.72699999999999998</v>
      </c>
      <c r="AE192" s="119">
        <v>0.26200000000000001</v>
      </c>
      <c r="AF192" s="119">
        <v>0.47699999999999998</v>
      </c>
      <c r="AG192" s="120">
        <v>7</v>
      </c>
    </row>
    <row r="193" spans="1:33" x14ac:dyDescent="0.25">
      <c r="A193" s="5">
        <v>36</v>
      </c>
      <c r="B193" s="32">
        <f t="shared" si="4"/>
        <v>5</v>
      </c>
      <c r="C193" s="6" t="s">
        <v>33</v>
      </c>
      <c r="D193" s="7">
        <v>2015</v>
      </c>
      <c r="E193" s="98">
        <v>12858</v>
      </c>
      <c r="F193" s="98">
        <v>14234.427537656924</v>
      </c>
      <c r="G193" s="35">
        <v>28.589447888136082</v>
      </c>
      <c r="H193" s="35">
        <v>12.400893758108692</v>
      </c>
      <c r="I193" s="33">
        <v>38.360764118445317</v>
      </c>
      <c r="J193" s="35">
        <v>4.1344731595482198</v>
      </c>
      <c r="K193" s="35">
        <v>2.5121252536773682</v>
      </c>
      <c r="L193" s="35">
        <v>0.21575929224491119</v>
      </c>
      <c r="M193" s="53">
        <v>3.9947755310000002</v>
      </c>
      <c r="N193" s="92">
        <v>28.7</v>
      </c>
      <c r="O193" s="92">
        <v>47</v>
      </c>
      <c r="P193" s="56">
        <v>8.2989997863769496</v>
      </c>
      <c r="Q193" s="103">
        <v>79.763999999999996</v>
      </c>
      <c r="R193" s="56">
        <v>0.49</v>
      </c>
      <c r="S193" s="55">
        <v>0.22</v>
      </c>
      <c r="T193" s="56">
        <v>0.13</v>
      </c>
      <c r="U193" s="103">
        <v>13.5</v>
      </c>
      <c r="V193" s="40">
        <v>76.531000000000006</v>
      </c>
      <c r="W193" s="118">
        <v>6.6214235796173373</v>
      </c>
      <c r="X193" s="118">
        <v>6.301612869279543</v>
      </c>
      <c r="Y193" s="119">
        <v>4.4934583884706436</v>
      </c>
      <c r="Z193" s="118">
        <v>8.0261375328032845</v>
      </c>
      <c r="AA193" s="119">
        <v>6.7654864105587338</v>
      </c>
      <c r="AB193" s="120">
        <v>7.5204226969744807</v>
      </c>
      <c r="AC193" s="119">
        <v>0.53500000000000003</v>
      </c>
      <c r="AD193" s="118">
        <v>0.72499999999999998</v>
      </c>
      <c r="AE193" s="119">
        <v>0.254</v>
      </c>
      <c r="AF193" s="119">
        <v>0.47499999999999998</v>
      </c>
      <c r="AG193" s="120">
        <v>7</v>
      </c>
    </row>
    <row r="194" spans="1:33" x14ac:dyDescent="0.25">
      <c r="A194" s="5">
        <v>37</v>
      </c>
      <c r="B194" s="32">
        <f t="shared" si="4"/>
        <v>5</v>
      </c>
      <c r="C194" s="6" t="s">
        <v>33</v>
      </c>
      <c r="D194" s="7">
        <v>2016</v>
      </c>
      <c r="E194" s="98">
        <v>12963</v>
      </c>
      <c r="F194" s="98">
        <v>14335.254455229791</v>
      </c>
      <c r="G194" s="35">
        <v>27.689162311786998</v>
      </c>
      <c r="H194" s="35">
        <v>12.297778837715995</v>
      </c>
      <c r="I194" s="33">
        <v>36.202652984202025</v>
      </c>
      <c r="J194" s="35">
        <v>3.4167529922354598</v>
      </c>
      <c r="K194" s="35">
        <v>2.5381448268890381</v>
      </c>
      <c r="L194" s="35">
        <v>0.20115259289741516</v>
      </c>
      <c r="M194" s="53">
        <v>4.8962440559999996</v>
      </c>
      <c r="N194" s="92">
        <v>28.5</v>
      </c>
      <c r="O194" s="92">
        <v>46.2</v>
      </c>
      <c r="P194" s="56">
        <v>8.6918001174926793</v>
      </c>
      <c r="Q194" s="103">
        <v>80.108000000000004</v>
      </c>
      <c r="R194" s="56">
        <v>0.49</v>
      </c>
      <c r="S194" s="55">
        <v>0.2</v>
      </c>
      <c r="T194" s="56">
        <v>0.12</v>
      </c>
      <c r="U194" s="103">
        <v>13.1</v>
      </c>
      <c r="V194" s="40">
        <v>76.731999999999999</v>
      </c>
      <c r="W194" s="118">
        <v>6.6776384269043776</v>
      </c>
      <c r="X194" s="118">
        <v>6.8046530721269276</v>
      </c>
      <c r="Y194" s="119">
        <v>4.4919295773535932</v>
      </c>
      <c r="Z194" s="118">
        <v>7.9739650744474098</v>
      </c>
      <c r="AA194" s="119">
        <v>6.6979593462618752</v>
      </c>
      <c r="AB194" s="120">
        <v>7.4196850643320813</v>
      </c>
      <c r="AC194" s="119">
        <v>0.53</v>
      </c>
      <c r="AD194" s="118">
        <v>0.73499999999999999</v>
      </c>
      <c r="AE194" s="119">
        <v>0.26200000000000001</v>
      </c>
      <c r="AF194" s="119">
        <v>0.46300000000000002</v>
      </c>
      <c r="AG194" s="120">
        <v>7</v>
      </c>
    </row>
    <row r="195" spans="1:33" x14ac:dyDescent="0.25">
      <c r="A195" s="5">
        <v>38</v>
      </c>
      <c r="B195" s="32">
        <f t="shared" si="4"/>
        <v>5</v>
      </c>
      <c r="C195" s="6" t="s">
        <v>33</v>
      </c>
      <c r="D195" s="7">
        <v>2017</v>
      </c>
      <c r="E195" s="100">
        <f>E194*(F195/F194)</f>
        <v>12942.132111304609</v>
      </c>
      <c r="F195" s="100">
        <v>14312.177505882275</v>
      </c>
      <c r="G195" s="35">
        <v>26.813910979641246</v>
      </c>
      <c r="H195" s="35">
        <v>11.415853613477159</v>
      </c>
      <c r="I195" s="33">
        <v>35.261260125582218</v>
      </c>
      <c r="J195" s="35">
        <v>4.3150078974104096</v>
      </c>
      <c r="K195" s="35">
        <v>2.5629780292510986</v>
      </c>
      <c r="L195" s="35">
        <v>0.19521632790565491</v>
      </c>
      <c r="M195" s="53">
        <v>4.4364918290000004</v>
      </c>
      <c r="N195" s="92">
        <v>27.6</v>
      </c>
      <c r="O195" s="92">
        <v>46.1</v>
      </c>
      <c r="P195" s="56">
        <v>8.8725004196166992</v>
      </c>
      <c r="Q195" s="103">
        <v>80.445999999999998</v>
      </c>
      <c r="R195" s="56">
        <v>0.49</v>
      </c>
      <c r="S195" s="55">
        <v>0.2</v>
      </c>
      <c r="T195" s="56">
        <v>0.12</v>
      </c>
      <c r="U195" s="103">
        <v>12.6</v>
      </c>
      <c r="V195" s="40">
        <v>76.924999999999997</v>
      </c>
      <c r="W195" s="118">
        <v>6.6839891971412992</v>
      </c>
      <c r="X195" s="118">
        <v>6.56026087735105</v>
      </c>
      <c r="Y195" s="119">
        <v>4.6143231326254481</v>
      </c>
      <c r="Z195" s="118">
        <v>8.2092572887589377</v>
      </c>
      <c r="AA195" s="119">
        <v>6.564376660314629</v>
      </c>
      <c r="AB195" s="120">
        <v>7.471728026656435</v>
      </c>
      <c r="AC195" s="119">
        <v>0.52700000000000002</v>
      </c>
      <c r="AD195" s="118">
        <v>0.73599999999999999</v>
      </c>
      <c r="AE195" s="119">
        <v>0.26400000000000001</v>
      </c>
      <c r="AF195" s="119">
        <v>0.46899999999999997</v>
      </c>
      <c r="AG195" s="120">
        <v>7</v>
      </c>
    </row>
    <row r="196" spans="1:33" ht="15.75" thickBot="1" x14ac:dyDescent="0.3">
      <c r="A196" s="12">
        <v>39</v>
      </c>
      <c r="B196" s="13">
        <f t="shared" si="4"/>
        <v>5</v>
      </c>
      <c r="C196" s="14" t="s">
        <v>33</v>
      </c>
      <c r="D196" s="15">
        <v>2018</v>
      </c>
      <c r="E196" s="101">
        <f>E195*(F196/F195)</f>
        <v>13074.752061747924</v>
      </c>
      <c r="F196" s="101">
        <v>14458.836515019424</v>
      </c>
      <c r="G196" s="77">
        <v>26.672559110337524</v>
      </c>
      <c r="H196" s="77">
        <v>11.215355476899044</v>
      </c>
      <c r="I196" s="76">
        <v>36.751353965145483</v>
      </c>
      <c r="J196" s="77"/>
      <c r="K196" s="77"/>
      <c r="L196" s="77"/>
      <c r="M196" s="78">
        <v>3.4580918899999999</v>
      </c>
      <c r="N196" s="94">
        <v>27.8</v>
      </c>
      <c r="O196" s="94"/>
      <c r="P196" s="81">
        <v>9.1106996536254901</v>
      </c>
      <c r="Q196" s="105">
        <v>80.778000000000006</v>
      </c>
      <c r="R196" s="81"/>
      <c r="S196" s="80"/>
      <c r="T196" s="81"/>
      <c r="U196" s="105">
        <v>12.2</v>
      </c>
      <c r="V196" s="82">
        <v>77.108999999999995</v>
      </c>
      <c r="W196" s="124">
        <v>6.7060707259882779</v>
      </c>
      <c r="X196" s="124">
        <v>6.6416300592296853</v>
      </c>
      <c r="Y196" s="125">
        <v>4.5730803612421917</v>
      </c>
      <c r="Z196" s="124">
        <v>8.2848119595529006</v>
      </c>
      <c r="AA196" s="125">
        <v>6.6168382769101299</v>
      </c>
      <c r="AB196" s="126">
        <v>7.413992973006482</v>
      </c>
      <c r="AC196" s="125">
        <v>0.51</v>
      </c>
      <c r="AD196" s="124">
        <v>0.71299999999999997</v>
      </c>
      <c r="AE196" s="125">
        <v>0.28299999999999997</v>
      </c>
      <c r="AF196" s="125">
        <v>0.46500000000000002</v>
      </c>
      <c r="AG196" s="126">
        <v>7</v>
      </c>
    </row>
    <row r="197" spans="1:33" x14ac:dyDescent="0.25">
      <c r="A197" s="5">
        <v>1</v>
      </c>
      <c r="B197" s="32">
        <v>6</v>
      </c>
      <c r="C197" s="6" t="s">
        <v>34</v>
      </c>
      <c r="D197" s="7">
        <v>1980</v>
      </c>
      <c r="E197" s="97">
        <v>8012</v>
      </c>
      <c r="F197" s="97"/>
      <c r="G197" s="35">
        <v>26.967672855680085</v>
      </c>
      <c r="H197" s="34">
        <v>18.59921955104091</v>
      </c>
      <c r="I197" s="33">
        <v>63.296903777577306</v>
      </c>
      <c r="J197" s="35">
        <v>5.3529236722904496</v>
      </c>
      <c r="K197" s="35">
        <v>1.9515457153320313</v>
      </c>
      <c r="L197" s="35">
        <v>0.16920681297779083</v>
      </c>
      <c r="M197" s="53">
        <v>1.0887007550000001</v>
      </c>
      <c r="N197" s="92"/>
      <c r="O197" s="92">
        <v>40.700000000000003</v>
      </c>
      <c r="P197" s="56"/>
      <c r="Q197" s="103">
        <v>43.098999999999997</v>
      </c>
      <c r="R197" s="39">
        <v>0.57999999999999996</v>
      </c>
      <c r="S197" s="38">
        <v>0.17</v>
      </c>
      <c r="T197" s="56">
        <v>0.14000000000000001</v>
      </c>
      <c r="U197" s="103">
        <v>19.8</v>
      </c>
      <c r="V197" s="40">
        <v>72.113</v>
      </c>
      <c r="W197" s="117">
        <v>5.5868959292486586</v>
      </c>
      <c r="X197" s="118">
        <v>5.6724292658123696</v>
      </c>
      <c r="Y197" s="119">
        <v>6.2426292036985158</v>
      </c>
      <c r="Z197" s="118">
        <v>8.0416915168913139</v>
      </c>
      <c r="AA197" s="119">
        <v>1.660887195735602</v>
      </c>
      <c r="AB197" s="120">
        <v>6.7533202433215962</v>
      </c>
      <c r="AC197" s="119">
        <v>0.77600000000000002</v>
      </c>
      <c r="AD197" s="118">
        <v>0.92800000000000005</v>
      </c>
      <c r="AE197" s="119">
        <v>0.107</v>
      </c>
      <c r="AF197" s="119">
        <v>0.28599999999999998</v>
      </c>
      <c r="AG197" s="120">
        <v>10</v>
      </c>
    </row>
    <row r="198" spans="1:33" x14ac:dyDescent="0.25">
      <c r="A198" s="5">
        <v>2</v>
      </c>
      <c r="B198" s="32">
        <f>B197</f>
        <v>6</v>
      </c>
      <c r="C198" s="6" t="s">
        <v>34</v>
      </c>
      <c r="D198" s="7">
        <v>1981</v>
      </c>
      <c r="E198" s="98">
        <v>7739</v>
      </c>
      <c r="F198" s="98"/>
      <c r="G198" s="35">
        <v>26.621157785698774</v>
      </c>
      <c r="H198" s="35">
        <v>18.944463055648306</v>
      </c>
      <c r="I198" s="33">
        <v>91.44453684813034</v>
      </c>
      <c r="J198" s="35">
        <v>8.5161880154752794</v>
      </c>
      <c r="K198" s="35">
        <v>1.9803529977798462</v>
      </c>
      <c r="L198" s="35">
        <v>0.10799630731344223</v>
      </c>
      <c r="M198" s="53">
        <v>2.652634055</v>
      </c>
      <c r="N198" s="92">
        <v>65.5</v>
      </c>
      <c r="O198" s="92">
        <v>40.700000000000003</v>
      </c>
      <c r="P198" s="56"/>
      <c r="Q198" s="103">
        <v>43.45</v>
      </c>
      <c r="R198" s="56">
        <v>0.57999999999999996</v>
      </c>
      <c r="S198" s="55">
        <v>0.11</v>
      </c>
      <c r="T198" s="56">
        <v>0.17</v>
      </c>
      <c r="U198" s="103">
        <v>19.2</v>
      </c>
      <c r="V198" s="40">
        <v>72.677999999999997</v>
      </c>
      <c r="W198" s="118"/>
      <c r="X198" s="118"/>
      <c r="Y198" s="119"/>
      <c r="Z198" s="118"/>
      <c r="AA198" s="119"/>
      <c r="AB198" s="120"/>
      <c r="AC198" s="119">
        <v>0.77600000000000002</v>
      </c>
      <c r="AD198" s="118">
        <v>0.92800000000000005</v>
      </c>
      <c r="AE198" s="119">
        <v>0.107</v>
      </c>
      <c r="AF198" s="119">
        <v>0.28599999999999998</v>
      </c>
      <c r="AG198" s="120">
        <v>10</v>
      </c>
    </row>
    <row r="199" spans="1:33" x14ac:dyDescent="0.25">
      <c r="A199" s="5">
        <v>3</v>
      </c>
      <c r="B199" s="32">
        <f t="shared" ref="B199:B235" si="5">B198</f>
        <v>6</v>
      </c>
      <c r="C199" s="6" t="s">
        <v>34</v>
      </c>
      <c r="D199" s="7">
        <v>1982</v>
      </c>
      <c r="E199" s="98">
        <v>7074</v>
      </c>
      <c r="F199" s="98"/>
      <c r="G199" s="35">
        <v>25.739269207636202</v>
      </c>
      <c r="H199" s="35">
        <v>20.335449266087764</v>
      </c>
      <c r="I199" s="33">
        <v>87.248770177910075</v>
      </c>
      <c r="J199" s="35">
        <v>12.0102481630594</v>
      </c>
      <c r="K199" s="35">
        <v>2.0095856189727783</v>
      </c>
      <c r="L199" s="35">
        <v>8.7311990559101105E-2</v>
      </c>
      <c r="M199" s="53">
        <v>1.1087149670000001</v>
      </c>
      <c r="N199" s="92"/>
      <c r="O199" s="92">
        <v>40.4</v>
      </c>
      <c r="P199" s="56"/>
      <c r="Q199" s="103">
        <v>43.802999999999997</v>
      </c>
      <c r="R199" s="56">
        <v>0.57999999999999996</v>
      </c>
      <c r="S199" s="55">
        <v>0.09</v>
      </c>
      <c r="T199" s="56">
        <v>0.14000000000000001</v>
      </c>
      <c r="U199" s="103">
        <v>19.2</v>
      </c>
      <c r="V199" s="40">
        <v>73.192999999999998</v>
      </c>
      <c r="W199" s="118"/>
      <c r="X199" s="118"/>
      <c r="Y199" s="119"/>
      <c r="Z199" s="118"/>
      <c r="AA199" s="119"/>
      <c r="AB199" s="120"/>
      <c r="AC199" s="119">
        <v>0.79300000000000004</v>
      </c>
      <c r="AD199" s="118">
        <v>0.92900000000000005</v>
      </c>
      <c r="AE199" s="119">
        <v>0.11</v>
      </c>
      <c r="AF199" s="119">
        <v>0.28599999999999998</v>
      </c>
      <c r="AG199" s="120">
        <v>10</v>
      </c>
    </row>
    <row r="200" spans="1:33" x14ac:dyDescent="0.25">
      <c r="A200" s="5">
        <v>4</v>
      </c>
      <c r="B200" s="32">
        <f t="shared" si="5"/>
        <v>6</v>
      </c>
      <c r="C200" s="6" t="s">
        <v>34</v>
      </c>
      <c r="D200" s="7">
        <v>1983</v>
      </c>
      <c r="E200" s="98">
        <v>6974</v>
      </c>
      <c r="F200" s="98"/>
      <c r="G200" s="35">
        <v>28.613839182145785</v>
      </c>
      <c r="H200" s="35">
        <v>21.855947538549579</v>
      </c>
      <c r="I200" s="33">
        <v>72.820112284826081</v>
      </c>
      <c r="J200" s="35">
        <v>5.0794172818393299</v>
      </c>
      <c r="K200" s="35">
        <v>2.0392496585845947</v>
      </c>
      <c r="L200" s="35">
        <v>0.11414001882076263</v>
      </c>
      <c r="M200" s="53">
        <v>1.928962015</v>
      </c>
      <c r="N200" s="92"/>
      <c r="O200" s="92">
        <v>40.299999999999997</v>
      </c>
      <c r="P200" s="56"/>
      <c r="Q200" s="103">
        <v>44.155999999999999</v>
      </c>
      <c r="R200" s="56">
        <v>0.57999999999999996</v>
      </c>
      <c r="S200" s="55">
        <v>0.11</v>
      </c>
      <c r="T200" s="56">
        <v>0.14000000000000001</v>
      </c>
      <c r="U200" s="103">
        <v>19.399999999999999</v>
      </c>
      <c r="V200" s="40">
        <v>73.656999999999996</v>
      </c>
      <c r="W200" s="118"/>
      <c r="X200" s="118"/>
      <c r="Y200" s="119"/>
      <c r="Z200" s="118"/>
      <c r="AA200" s="119"/>
      <c r="AB200" s="120"/>
      <c r="AC200" s="119">
        <v>0.79100000000000004</v>
      </c>
      <c r="AD200" s="118">
        <v>0.92900000000000005</v>
      </c>
      <c r="AE200" s="119">
        <v>0.105</v>
      </c>
      <c r="AF200" s="119">
        <v>0.28599999999999998</v>
      </c>
      <c r="AG200" s="120">
        <v>10</v>
      </c>
    </row>
    <row r="201" spans="1:33" x14ac:dyDescent="0.25">
      <c r="A201" s="5">
        <v>5</v>
      </c>
      <c r="B201" s="32">
        <f t="shared" si="5"/>
        <v>6</v>
      </c>
      <c r="C201" s="6" t="s">
        <v>34</v>
      </c>
      <c r="D201" s="7">
        <v>1984</v>
      </c>
      <c r="E201" s="98">
        <v>7256</v>
      </c>
      <c r="F201" s="98"/>
      <c r="G201" s="35">
        <v>29.451895548089123</v>
      </c>
      <c r="H201" s="35">
        <v>22.493403815327685</v>
      </c>
      <c r="I201" s="33">
        <v>68.353527279464146</v>
      </c>
      <c r="J201" s="35">
        <v>2.93757770637942</v>
      </c>
      <c r="K201" s="35">
        <v>2.0693516731262207</v>
      </c>
      <c r="L201" s="35">
        <v>0.11813299357891083</v>
      </c>
      <c r="M201" s="53">
        <v>1.5271236029999999</v>
      </c>
      <c r="N201" s="92"/>
      <c r="O201" s="92">
        <v>40.200000000000003</v>
      </c>
      <c r="P201" s="56"/>
      <c r="Q201" s="103">
        <v>44.542000000000002</v>
      </c>
      <c r="R201" s="56">
        <v>0.57999999999999996</v>
      </c>
      <c r="S201" s="55">
        <v>0.12</v>
      </c>
      <c r="T201" s="56">
        <v>0.15</v>
      </c>
      <c r="U201" s="103">
        <v>19.5</v>
      </c>
      <c r="V201" s="40">
        <v>74.069999999999993</v>
      </c>
      <c r="W201" s="118"/>
      <c r="X201" s="118"/>
      <c r="Y201" s="119"/>
      <c r="Z201" s="118"/>
      <c r="AA201" s="119"/>
      <c r="AB201" s="120"/>
      <c r="AC201" s="119">
        <v>0.79100000000000004</v>
      </c>
      <c r="AD201" s="118">
        <v>0.92900000000000005</v>
      </c>
      <c r="AE201" s="119">
        <v>0.105</v>
      </c>
      <c r="AF201" s="119">
        <v>0.28599999999999998</v>
      </c>
      <c r="AG201" s="120">
        <v>10</v>
      </c>
    </row>
    <row r="202" spans="1:33" x14ac:dyDescent="0.25">
      <c r="A202" s="5">
        <v>6</v>
      </c>
      <c r="B202" s="32">
        <f t="shared" si="5"/>
        <v>6</v>
      </c>
      <c r="C202" s="6" t="s">
        <v>34</v>
      </c>
      <c r="D202" s="7">
        <v>1985</v>
      </c>
      <c r="E202" s="98">
        <v>7245</v>
      </c>
      <c r="F202" s="98"/>
      <c r="G202" s="35">
        <v>28.867500876617701</v>
      </c>
      <c r="H202" s="35">
        <v>22.086976644075023</v>
      </c>
      <c r="I202" s="33">
        <v>63.199336296823262</v>
      </c>
      <c r="J202" s="35">
        <v>2.4437545191246901</v>
      </c>
      <c r="K202" s="35">
        <v>2.0998978614807129</v>
      </c>
      <c r="L202" s="35">
        <v>0.12654581665992737</v>
      </c>
      <c r="M202" s="53">
        <v>1.783525448</v>
      </c>
      <c r="N202" s="92"/>
      <c r="O202" s="92">
        <v>40</v>
      </c>
      <c r="P202" s="56"/>
      <c r="Q202" s="103">
        <v>45.445</v>
      </c>
      <c r="R202" s="56">
        <v>0.57999999999999996</v>
      </c>
      <c r="S202" s="55">
        <v>0.13</v>
      </c>
      <c r="T202" s="56">
        <v>0.14000000000000001</v>
      </c>
      <c r="U202" s="103">
        <v>19.3</v>
      </c>
      <c r="V202" s="40">
        <v>74.429000000000002</v>
      </c>
      <c r="W202" s="118">
        <v>5.3806682271622996</v>
      </c>
      <c r="X202" s="118">
        <v>5.283661667839711</v>
      </c>
      <c r="Y202" s="119">
        <v>6.2567584950826722</v>
      </c>
      <c r="Z202" s="118">
        <v>5.4172183122158595</v>
      </c>
      <c r="AA202" s="119">
        <v>3.0635632532229486</v>
      </c>
      <c r="AB202" s="120">
        <v>6.990324953503289</v>
      </c>
      <c r="AC202" s="119">
        <v>0.79100000000000004</v>
      </c>
      <c r="AD202" s="118">
        <v>0.92900000000000005</v>
      </c>
      <c r="AE202" s="119">
        <v>0.105</v>
      </c>
      <c r="AF202" s="119">
        <v>0.28599999999999998</v>
      </c>
      <c r="AG202" s="120">
        <v>10</v>
      </c>
    </row>
    <row r="203" spans="1:33" x14ac:dyDescent="0.25">
      <c r="A203" s="5">
        <v>7</v>
      </c>
      <c r="B203" s="32">
        <f t="shared" si="5"/>
        <v>6</v>
      </c>
      <c r="C203" s="6" t="s">
        <v>34</v>
      </c>
      <c r="D203" s="7">
        <v>1986</v>
      </c>
      <c r="E203" s="98">
        <v>7800</v>
      </c>
      <c r="F203" s="98"/>
      <c r="G203" s="35">
        <v>27.622918874374285</v>
      </c>
      <c r="H203" s="35">
        <v>21.320889466390732</v>
      </c>
      <c r="I203" s="33">
        <v>61.836212528788913</v>
      </c>
      <c r="J203" s="35">
        <v>2.5155854631832799</v>
      </c>
      <c r="K203" s="35">
        <v>2.129098653793335</v>
      </c>
      <c r="L203" s="35">
        <v>0.14867030084133148</v>
      </c>
      <c r="M203" s="53">
        <v>1.3804078440000001</v>
      </c>
      <c r="N203" s="92">
        <v>54.7</v>
      </c>
      <c r="O203" s="92">
        <v>39.9</v>
      </c>
      <c r="P203" s="56"/>
      <c r="Q203" s="103">
        <v>46.353000000000002</v>
      </c>
      <c r="R203" s="56">
        <v>0.57999999999999996</v>
      </c>
      <c r="S203" s="55">
        <v>0.15</v>
      </c>
      <c r="T203" s="56">
        <v>0.13</v>
      </c>
      <c r="U203" s="103">
        <v>18.399999999999999</v>
      </c>
      <c r="V203" s="40">
        <v>74.738</v>
      </c>
      <c r="W203" s="118"/>
      <c r="X203" s="118"/>
      <c r="Y203" s="119"/>
      <c r="Z203" s="118"/>
      <c r="AA203" s="119"/>
      <c r="AB203" s="120"/>
      <c r="AC203" s="119">
        <v>0.79900000000000004</v>
      </c>
      <c r="AD203" s="118">
        <v>0.92900000000000005</v>
      </c>
      <c r="AE203" s="119">
        <v>0.106</v>
      </c>
      <c r="AF203" s="119">
        <v>0.28599999999999998</v>
      </c>
      <c r="AG203" s="120">
        <v>10</v>
      </c>
    </row>
    <row r="204" spans="1:33" x14ac:dyDescent="0.25">
      <c r="A204" s="5">
        <v>8</v>
      </c>
      <c r="B204" s="32">
        <f t="shared" si="5"/>
        <v>6</v>
      </c>
      <c r="C204" s="6" t="s">
        <v>34</v>
      </c>
      <c r="D204" s="7">
        <v>1987</v>
      </c>
      <c r="E204" s="98">
        <v>7568</v>
      </c>
      <c r="F204" s="98"/>
      <c r="G204" s="35">
        <v>27.573564298602555</v>
      </c>
      <c r="H204" s="35">
        <v>21.332574664345209</v>
      </c>
      <c r="I204" s="33">
        <v>67.398800984348412</v>
      </c>
      <c r="J204" s="35">
        <v>3.2569612732750302</v>
      </c>
      <c r="K204" s="35">
        <v>2.158705472946167</v>
      </c>
      <c r="L204" s="35">
        <v>0.15497873723506927</v>
      </c>
      <c r="M204" s="53">
        <v>1.7714725229999999</v>
      </c>
      <c r="N204" s="92"/>
      <c r="O204" s="92">
        <v>40.1</v>
      </c>
      <c r="P204" s="56"/>
      <c r="Q204" s="103">
        <v>47.264000000000003</v>
      </c>
      <c r="R204" s="56">
        <v>0.57999999999999996</v>
      </c>
      <c r="S204" s="55">
        <v>0.15</v>
      </c>
      <c r="T204" s="56">
        <v>0.12</v>
      </c>
      <c r="U204" s="103">
        <v>17</v>
      </c>
      <c r="V204" s="40">
        <v>75.006</v>
      </c>
      <c r="W204" s="118"/>
      <c r="X204" s="118"/>
      <c r="Y204" s="119"/>
      <c r="Z204" s="118"/>
      <c r="AA204" s="119"/>
      <c r="AB204" s="120"/>
      <c r="AC204" s="119">
        <v>0.80400000000000005</v>
      </c>
      <c r="AD204" s="118">
        <v>0.93799999999999994</v>
      </c>
      <c r="AE204" s="119">
        <v>9.4E-2</v>
      </c>
      <c r="AF204" s="119">
        <v>0.28599999999999998</v>
      </c>
      <c r="AG204" s="120">
        <v>10</v>
      </c>
    </row>
    <row r="205" spans="1:33" x14ac:dyDescent="0.25">
      <c r="A205" s="5">
        <v>9</v>
      </c>
      <c r="B205" s="32">
        <f t="shared" si="5"/>
        <v>6</v>
      </c>
      <c r="C205" s="6" t="s">
        <v>34</v>
      </c>
      <c r="D205" s="7">
        <v>1988</v>
      </c>
      <c r="E205" s="98">
        <v>7564</v>
      </c>
      <c r="F205" s="98"/>
      <c r="G205" s="35">
        <v>27.229295356473386</v>
      </c>
      <c r="H205" s="35">
        <v>21.271888942388522</v>
      </c>
      <c r="I205" s="33">
        <v>69.835490537617929</v>
      </c>
      <c r="J205" s="35">
        <v>3.0479796546420301</v>
      </c>
      <c r="K205" s="35">
        <v>2.1887240409851074</v>
      </c>
      <c r="L205" s="35">
        <v>0.14113679528236389</v>
      </c>
      <c r="M205" s="53">
        <v>2.6480996889999999</v>
      </c>
      <c r="N205" s="92"/>
      <c r="O205" s="92">
        <v>40.299999999999997</v>
      </c>
      <c r="P205" s="56"/>
      <c r="Q205" s="103">
        <v>48.177</v>
      </c>
      <c r="R205" s="56">
        <v>0.57999999999999996</v>
      </c>
      <c r="S205" s="55">
        <v>0.14000000000000001</v>
      </c>
      <c r="T205" s="56">
        <v>0.12</v>
      </c>
      <c r="U205" s="103">
        <v>15.6</v>
      </c>
      <c r="V205" s="40">
        <v>75.242999999999995</v>
      </c>
      <c r="W205" s="118"/>
      <c r="X205" s="118"/>
      <c r="Y205" s="119"/>
      <c r="Z205" s="118"/>
      <c r="AA205" s="119"/>
      <c r="AB205" s="120"/>
      <c r="AC205" s="119">
        <v>0.81200000000000006</v>
      </c>
      <c r="AD205" s="118">
        <v>0.93799999999999994</v>
      </c>
      <c r="AE205" s="119">
        <v>9.4E-2</v>
      </c>
      <c r="AF205" s="119">
        <v>0.28599999999999998</v>
      </c>
      <c r="AG205" s="120">
        <v>10</v>
      </c>
    </row>
    <row r="206" spans="1:33" x14ac:dyDescent="0.25">
      <c r="A206" s="5">
        <v>10</v>
      </c>
      <c r="B206" s="32">
        <f t="shared" si="5"/>
        <v>6</v>
      </c>
      <c r="C206" s="6" t="s">
        <v>34</v>
      </c>
      <c r="D206" s="7">
        <v>1989</v>
      </c>
      <c r="E206" s="98">
        <v>7860</v>
      </c>
      <c r="F206" s="98"/>
      <c r="G206" s="35">
        <v>26.902094734882215</v>
      </c>
      <c r="H206" s="35">
        <v>20.35344498271586</v>
      </c>
      <c r="I206" s="33">
        <v>73.582959996074294</v>
      </c>
      <c r="J206" s="35">
        <v>2.8118344036032301</v>
      </c>
      <c r="K206" s="35">
        <v>2.2191600799560547</v>
      </c>
      <c r="L206" s="35">
        <v>0.14057417213916779</v>
      </c>
      <c r="M206" s="53">
        <v>1.929146885</v>
      </c>
      <c r="N206" s="92">
        <v>42.4</v>
      </c>
      <c r="O206" s="92">
        <v>40.6</v>
      </c>
      <c r="P206" s="56"/>
      <c r="Q206" s="103">
        <v>49.088999999999999</v>
      </c>
      <c r="R206" s="56">
        <v>0.57999999999999996</v>
      </c>
      <c r="S206" s="55">
        <v>0.14000000000000001</v>
      </c>
      <c r="T206" s="56">
        <v>0.13</v>
      </c>
      <c r="U206" s="103">
        <v>14.7</v>
      </c>
      <c r="V206" s="40">
        <v>75.456000000000003</v>
      </c>
      <c r="W206" s="118"/>
      <c r="X206" s="118"/>
      <c r="Y206" s="119"/>
      <c r="Z206" s="118"/>
      <c r="AA206" s="119"/>
      <c r="AB206" s="120"/>
      <c r="AC206" s="119">
        <v>0.81799999999999995</v>
      </c>
      <c r="AD206" s="118">
        <v>0.94399999999999995</v>
      </c>
      <c r="AE206" s="119">
        <v>9.2999999999999999E-2</v>
      </c>
      <c r="AF206" s="119">
        <v>0.28599999999999998</v>
      </c>
      <c r="AG206" s="120">
        <v>10</v>
      </c>
    </row>
    <row r="207" spans="1:33" x14ac:dyDescent="0.25">
      <c r="A207" s="5">
        <v>11</v>
      </c>
      <c r="B207" s="32">
        <f t="shared" si="5"/>
        <v>6</v>
      </c>
      <c r="C207" s="6" t="s">
        <v>34</v>
      </c>
      <c r="D207" s="7">
        <v>1990</v>
      </c>
      <c r="E207" s="98">
        <v>7945</v>
      </c>
      <c r="F207" s="98">
        <v>9542.0656727808291</v>
      </c>
      <c r="G207" s="35">
        <v>25.696000691596925</v>
      </c>
      <c r="H207" s="35">
        <v>19.379938219126444</v>
      </c>
      <c r="I207" s="33">
        <v>75.285164194022769</v>
      </c>
      <c r="J207" s="35">
        <v>3.2936249324048301</v>
      </c>
      <c r="K207" s="35">
        <v>2.2500193119049072</v>
      </c>
      <c r="L207" s="35">
        <v>0.14100092649459839</v>
      </c>
      <c r="M207" s="53">
        <v>2.8450434630000001</v>
      </c>
      <c r="N207" s="92">
        <v>39.9</v>
      </c>
      <c r="O207" s="92">
        <v>40.9</v>
      </c>
      <c r="P207" s="56">
        <v>4.5110001564025897</v>
      </c>
      <c r="Q207" s="103">
        <v>50.003</v>
      </c>
      <c r="R207" s="56">
        <v>0.57999999999999996</v>
      </c>
      <c r="S207" s="55">
        <v>0.14000000000000001</v>
      </c>
      <c r="T207" s="56">
        <v>0.12</v>
      </c>
      <c r="U207" s="103">
        <v>14.2</v>
      </c>
      <c r="V207" s="40">
        <v>75.653999999999996</v>
      </c>
      <c r="W207" s="118">
        <v>6.9344440788562256</v>
      </c>
      <c r="X207" s="118">
        <v>7.1698662286825821</v>
      </c>
      <c r="Y207" s="119">
        <v>6.3707325038668881</v>
      </c>
      <c r="Z207" s="118">
        <v>8.4057281142796576</v>
      </c>
      <c r="AA207" s="119">
        <v>5.6596480056028042</v>
      </c>
      <c r="AB207" s="120">
        <v>7.2120250826297694</v>
      </c>
      <c r="AC207" s="119">
        <v>0.84099999999999997</v>
      </c>
      <c r="AD207" s="118">
        <v>0.95099999999999996</v>
      </c>
      <c r="AE207" s="119">
        <v>0.08</v>
      </c>
      <c r="AF207" s="119">
        <v>0.26600000000000001</v>
      </c>
      <c r="AG207" s="120">
        <v>10</v>
      </c>
    </row>
    <row r="208" spans="1:33" x14ac:dyDescent="0.25">
      <c r="A208" s="5">
        <v>12</v>
      </c>
      <c r="B208" s="32">
        <f t="shared" si="5"/>
        <v>6</v>
      </c>
      <c r="C208" s="6" t="s">
        <v>34</v>
      </c>
      <c r="D208" s="7">
        <v>1991</v>
      </c>
      <c r="E208" s="98">
        <v>7954</v>
      </c>
      <c r="F208" s="98">
        <v>9506.3765213821243</v>
      </c>
      <c r="G208" s="35">
        <v>27.476788436383735</v>
      </c>
      <c r="H208" s="35">
        <v>20.646175949832081</v>
      </c>
      <c r="I208" s="33">
        <v>71.711487513327398</v>
      </c>
      <c r="J208" s="35">
        <v>2.7686834013332202</v>
      </c>
      <c r="K208" s="35">
        <v>2.2705388069152832</v>
      </c>
      <c r="L208" s="35">
        <v>0.12134254723787308</v>
      </c>
      <c r="M208" s="53">
        <v>2.4884922330000001</v>
      </c>
      <c r="N208" s="92">
        <v>44.5</v>
      </c>
      <c r="O208" s="92">
        <v>41.2</v>
      </c>
      <c r="P208" s="56">
        <v>5.3730001449584996</v>
      </c>
      <c r="Q208" s="103">
        <v>50.917000000000002</v>
      </c>
      <c r="R208" s="56">
        <v>0.57999999999999996</v>
      </c>
      <c r="S208" s="55">
        <v>0.12</v>
      </c>
      <c r="T208" s="56">
        <v>0.13</v>
      </c>
      <c r="U208" s="103">
        <v>13.7</v>
      </c>
      <c r="V208" s="40">
        <v>75.843999999999994</v>
      </c>
      <c r="W208" s="118"/>
      <c r="X208" s="118"/>
      <c r="Y208" s="119"/>
      <c r="Z208" s="118"/>
      <c r="AA208" s="119"/>
      <c r="AB208" s="120"/>
      <c r="AC208" s="119">
        <v>0.84499999999999997</v>
      </c>
      <c r="AD208" s="118">
        <v>0.95299999999999996</v>
      </c>
      <c r="AE208" s="119">
        <v>7.9000000000000001E-2</v>
      </c>
      <c r="AF208" s="119">
        <v>0.26600000000000001</v>
      </c>
      <c r="AG208" s="120">
        <v>10</v>
      </c>
    </row>
    <row r="209" spans="1:33" x14ac:dyDescent="0.25">
      <c r="A209" s="5">
        <v>13</v>
      </c>
      <c r="B209" s="32">
        <f t="shared" si="5"/>
        <v>6</v>
      </c>
      <c r="C209" s="6" t="s">
        <v>34</v>
      </c>
      <c r="D209" s="7">
        <v>1992</v>
      </c>
      <c r="E209" s="98">
        <v>8421</v>
      </c>
      <c r="F209" s="98">
        <v>10113.944104733568</v>
      </c>
      <c r="G209" s="35">
        <v>27.980877292161438</v>
      </c>
      <c r="H209" s="35">
        <v>20.786946113327019</v>
      </c>
      <c r="I209" s="33">
        <v>76.412542851784394</v>
      </c>
      <c r="J209" s="35">
        <v>2.5820826966197399</v>
      </c>
      <c r="K209" s="35">
        <v>2.2912454605102539</v>
      </c>
      <c r="L209" s="35">
        <v>0.14493407309055328</v>
      </c>
      <c r="M209" s="53">
        <v>2.6499094150000002</v>
      </c>
      <c r="N209" s="92">
        <v>41</v>
      </c>
      <c r="O209" s="92">
        <v>41.4</v>
      </c>
      <c r="P209" s="56">
        <v>3.9270000457763699</v>
      </c>
      <c r="Q209" s="103">
        <v>51.832000000000001</v>
      </c>
      <c r="R209" s="56">
        <v>0.57999999999999996</v>
      </c>
      <c r="S209" s="55">
        <v>0.14000000000000001</v>
      </c>
      <c r="T209" s="56">
        <v>0.14000000000000001</v>
      </c>
      <c r="U209" s="103">
        <v>13.3</v>
      </c>
      <c r="V209" s="40">
        <v>76.028000000000006</v>
      </c>
      <c r="W209" s="118"/>
      <c r="X209" s="118"/>
      <c r="Y209" s="119"/>
      <c r="Z209" s="118"/>
      <c r="AA209" s="119"/>
      <c r="AB209" s="120"/>
      <c r="AC209" s="119">
        <v>0.84499999999999997</v>
      </c>
      <c r="AD209" s="118">
        <v>0.95299999999999996</v>
      </c>
      <c r="AE209" s="119">
        <v>7.9000000000000001E-2</v>
      </c>
      <c r="AF209" s="119">
        <v>0.26600000000000001</v>
      </c>
      <c r="AG209" s="120">
        <v>10</v>
      </c>
    </row>
    <row r="210" spans="1:33" x14ac:dyDescent="0.25">
      <c r="A210" s="5">
        <v>14</v>
      </c>
      <c r="B210" s="32">
        <f t="shared" si="5"/>
        <v>6</v>
      </c>
      <c r="C210" s="6" t="s">
        <v>34</v>
      </c>
      <c r="D210" s="7">
        <v>1993</v>
      </c>
      <c r="E210" s="98">
        <v>8732</v>
      </c>
      <c r="F210" s="98">
        <v>10555.279397889844</v>
      </c>
      <c r="G210" s="35">
        <v>27.482926147481663</v>
      </c>
      <c r="H210" s="35">
        <v>19.811485377669175</v>
      </c>
      <c r="I210" s="33">
        <v>79.731476730090861</v>
      </c>
      <c r="J210" s="35">
        <v>2.21380198125973</v>
      </c>
      <c r="K210" s="35">
        <v>2.312140941619873</v>
      </c>
      <c r="L210" s="35">
        <v>0.15902853012084961</v>
      </c>
      <c r="M210" s="53">
        <v>2.586686577</v>
      </c>
      <c r="N210" s="92">
        <v>35</v>
      </c>
      <c r="O210" s="92">
        <v>41.6</v>
      </c>
      <c r="P210" s="56">
        <v>3.9539999961853001</v>
      </c>
      <c r="Q210" s="103">
        <v>52.743000000000002</v>
      </c>
      <c r="R210" s="56">
        <v>0.57999999999999996</v>
      </c>
      <c r="S210" s="55">
        <v>0.16</v>
      </c>
      <c r="T210" s="56">
        <v>0.14000000000000001</v>
      </c>
      <c r="U210" s="103">
        <v>12.9</v>
      </c>
      <c r="V210" s="40">
        <v>76.210999999999999</v>
      </c>
      <c r="W210" s="118"/>
      <c r="X210" s="118"/>
      <c r="Y210" s="119"/>
      <c r="Z210" s="118"/>
      <c r="AA210" s="119"/>
      <c r="AB210" s="120"/>
      <c r="AC210" s="119">
        <v>0.84499999999999997</v>
      </c>
      <c r="AD210" s="118">
        <v>0.95299999999999996</v>
      </c>
      <c r="AE210" s="119">
        <v>7.9000000000000001E-2</v>
      </c>
      <c r="AF210" s="119">
        <v>0.26600000000000001</v>
      </c>
      <c r="AG210" s="120">
        <v>10</v>
      </c>
    </row>
    <row r="211" spans="1:33" x14ac:dyDescent="0.25">
      <c r="A211" s="5">
        <v>15</v>
      </c>
      <c r="B211" s="32">
        <f t="shared" si="5"/>
        <v>6</v>
      </c>
      <c r="C211" s="6" t="s">
        <v>34</v>
      </c>
      <c r="D211" s="7">
        <v>1994</v>
      </c>
      <c r="E211" s="98">
        <v>9005</v>
      </c>
      <c r="F211" s="98">
        <v>10752.992153479532</v>
      </c>
      <c r="G211" s="35">
        <v>26.7374247545212</v>
      </c>
      <c r="H211" s="35">
        <v>19.170561576307072</v>
      </c>
      <c r="I211" s="33">
        <v>78.402264934073429</v>
      </c>
      <c r="J211" s="35">
        <v>2.3808493916339901</v>
      </c>
      <c r="K211" s="35">
        <v>2.3332271575927734</v>
      </c>
      <c r="L211" s="35">
        <v>0.15230491757392883</v>
      </c>
      <c r="M211" s="53">
        <v>2.8525913840000001</v>
      </c>
      <c r="N211" s="92">
        <v>30.2</v>
      </c>
      <c r="O211" s="92">
        <v>41.9</v>
      </c>
      <c r="P211" s="56">
        <v>4.0450000762939498</v>
      </c>
      <c r="Q211" s="103">
        <v>53.652999999999999</v>
      </c>
      <c r="R211" s="56">
        <v>0.57999999999999996</v>
      </c>
      <c r="S211" s="55">
        <v>0.15</v>
      </c>
      <c r="T211" s="56">
        <v>0.15</v>
      </c>
      <c r="U211" s="103">
        <v>12.7</v>
      </c>
      <c r="V211" s="40">
        <v>76.394000000000005</v>
      </c>
      <c r="W211" s="118"/>
      <c r="X211" s="118"/>
      <c r="Y211" s="119"/>
      <c r="Z211" s="118"/>
      <c r="AA211" s="119"/>
      <c r="AB211" s="120"/>
      <c r="AC211" s="119">
        <v>0.84799999999999998</v>
      </c>
      <c r="AD211" s="118">
        <v>0.95299999999999996</v>
      </c>
      <c r="AE211" s="119">
        <v>7.5999999999999998E-2</v>
      </c>
      <c r="AF211" s="119">
        <v>0.26600000000000001</v>
      </c>
      <c r="AG211" s="120">
        <v>10</v>
      </c>
    </row>
    <row r="212" spans="1:33" x14ac:dyDescent="0.25">
      <c r="A212" s="5">
        <v>16</v>
      </c>
      <c r="B212" s="32">
        <f t="shared" si="5"/>
        <v>6</v>
      </c>
      <c r="C212" s="6" t="s">
        <v>34</v>
      </c>
      <c r="D212" s="7">
        <v>1995</v>
      </c>
      <c r="E212" s="98">
        <v>9089</v>
      </c>
      <c r="F212" s="98">
        <v>10922.392899383518</v>
      </c>
      <c r="G212" s="35">
        <v>26.696935742461065</v>
      </c>
      <c r="H212" s="35">
        <v>19.114409862448714</v>
      </c>
      <c r="I212" s="33">
        <v>80.225587225254813</v>
      </c>
      <c r="J212" s="35">
        <v>2.90238818959457</v>
      </c>
      <c r="K212" s="35">
        <v>2.3545053005218506</v>
      </c>
      <c r="L212" s="35">
        <v>0.15122340619564056</v>
      </c>
      <c r="M212" s="53">
        <v>2.9261371110000001</v>
      </c>
      <c r="N212" s="92">
        <v>31.8</v>
      </c>
      <c r="O212" s="92">
        <v>42.1</v>
      </c>
      <c r="P212" s="56">
        <v>5.1760001182556197</v>
      </c>
      <c r="Q212" s="103">
        <v>54.561</v>
      </c>
      <c r="R212" s="56">
        <v>0.57999999999999996</v>
      </c>
      <c r="S212" s="55">
        <v>0.15</v>
      </c>
      <c r="T212" s="56">
        <v>0.16</v>
      </c>
      <c r="U212" s="103">
        <v>12.6</v>
      </c>
      <c r="V212" s="40">
        <v>76.578999999999994</v>
      </c>
      <c r="W212" s="118">
        <v>7.2748445595854934</v>
      </c>
      <c r="X212" s="118">
        <v>7.3506335753852508</v>
      </c>
      <c r="Y212" s="119">
        <v>6.3985202130518148</v>
      </c>
      <c r="Z212" s="118">
        <v>7.8700501794153999</v>
      </c>
      <c r="AA212" s="119">
        <v>7.3807505814367298</v>
      </c>
      <c r="AB212" s="120">
        <v>7.4196097822735725</v>
      </c>
      <c r="AC212" s="119">
        <v>0.84799999999999998</v>
      </c>
      <c r="AD212" s="118">
        <v>0.95899999999999996</v>
      </c>
      <c r="AE212" s="119">
        <v>7.0000000000000007E-2</v>
      </c>
      <c r="AF212" s="119">
        <v>0.20200000000000001</v>
      </c>
      <c r="AG212" s="120">
        <v>10</v>
      </c>
    </row>
    <row r="213" spans="1:33" x14ac:dyDescent="0.25">
      <c r="A213" s="5">
        <v>17</v>
      </c>
      <c r="B213" s="32">
        <f t="shared" si="5"/>
        <v>6</v>
      </c>
      <c r="C213" s="6" t="s">
        <v>34</v>
      </c>
      <c r="D213" s="7">
        <v>1996</v>
      </c>
      <c r="E213" s="98">
        <v>8698</v>
      </c>
      <c r="F213" s="98">
        <v>10793.271327570777</v>
      </c>
      <c r="G213" s="35">
        <v>26.102310208711454</v>
      </c>
      <c r="H213" s="35">
        <v>19.242663037536559</v>
      </c>
      <c r="I213" s="33">
        <v>84.492255487960193</v>
      </c>
      <c r="J213" s="35">
        <v>2.5716366740288801</v>
      </c>
      <c r="K213" s="35">
        <v>2.3682761192321777</v>
      </c>
      <c r="L213" s="35">
        <v>0.14320708811283112</v>
      </c>
      <c r="M213" s="53">
        <v>3.6748103470000002</v>
      </c>
      <c r="N213" s="92">
        <v>34.9</v>
      </c>
      <c r="O213" s="92">
        <v>42.3</v>
      </c>
      <c r="P213" s="56">
        <v>6.1620001792907697</v>
      </c>
      <c r="Q213" s="103">
        <v>55.466999999999999</v>
      </c>
      <c r="R213" s="56">
        <v>0.57999999999999996</v>
      </c>
      <c r="S213" s="55">
        <v>0.14000000000000001</v>
      </c>
      <c r="T213" s="56">
        <v>0.17</v>
      </c>
      <c r="U213" s="103">
        <v>12.6</v>
      </c>
      <c r="V213" s="40">
        <v>76.765000000000001</v>
      </c>
      <c r="W213" s="118"/>
      <c r="X213" s="118"/>
      <c r="Y213" s="119"/>
      <c r="Z213" s="118"/>
      <c r="AA213" s="119"/>
      <c r="AB213" s="120"/>
      <c r="AC213" s="119">
        <v>0.84799999999999998</v>
      </c>
      <c r="AD213" s="118">
        <v>0.95899999999999996</v>
      </c>
      <c r="AE213" s="119">
        <v>7.0000000000000007E-2</v>
      </c>
      <c r="AF213" s="119">
        <v>0.20200000000000001</v>
      </c>
      <c r="AG213" s="120">
        <v>10</v>
      </c>
    </row>
    <row r="214" spans="1:33" x14ac:dyDescent="0.25">
      <c r="A214" s="5">
        <v>18</v>
      </c>
      <c r="B214" s="32">
        <f t="shared" si="5"/>
        <v>6</v>
      </c>
      <c r="C214" s="6" t="s">
        <v>34</v>
      </c>
      <c r="D214" s="7">
        <v>1997</v>
      </c>
      <c r="E214" s="98">
        <v>8910</v>
      </c>
      <c r="F214" s="98">
        <v>11128.630520743649</v>
      </c>
      <c r="G214" s="35">
        <v>26.16766222985148</v>
      </c>
      <c r="H214" s="35">
        <v>19.554916297607392</v>
      </c>
      <c r="I214" s="33">
        <v>88.049662439987557</v>
      </c>
      <c r="J214" s="35">
        <v>2.2880705799737799</v>
      </c>
      <c r="K214" s="35">
        <v>2.3821272850036621</v>
      </c>
      <c r="L214" s="35">
        <v>0.16296498477458954</v>
      </c>
      <c r="M214" s="53">
        <v>3.2619317090000002</v>
      </c>
      <c r="N214" s="92">
        <v>32.200000000000003</v>
      </c>
      <c r="O214" s="92">
        <v>42.6</v>
      </c>
      <c r="P214" s="56">
        <v>5.6810002326965297</v>
      </c>
      <c r="Q214" s="103">
        <v>56.366999999999997</v>
      </c>
      <c r="R214" s="56">
        <v>0.57999999999999996</v>
      </c>
      <c r="S214" s="55">
        <v>0.16</v>
      </c>
      <c r="T214" s="56">
        <v>0.23</v>
      </c>
      <c r="U214" s="103">
        <v>12.6</v>
      </c>
      <c r="V214" s="40">
        <v>76.947999999999993</v>
      </c>
      <c r="W214" s="118"/>
      <c r="X214" s="118"/>
      <c r="Y214" s="119"/>
      <c r="Z214" s="118"/>
      <c r="AA214" s="119"/>
      <c r="AB214" s="120"/>
      <c r="AC214" s="119">
        <v>0.84299999999999997</v>
      </c>
      <c r="AD214" s="118">
        <v>0.95299999999999996</v>
      </c>
      <c r="AE214" s="119">
        <v>0.08</v>
      </c>
      <c r="AF214" s="119">
        <v>0.20200000000000001</v>
      </c>
      <c r="AG214" s="120">
        <v>10</v>
      </c>
    </row>
    <row r="215" spans="1:33" x14ac:dyDescent="0.25">
      <c r="A215" s="5">
        <v>19</v>
      </c>
      <c r="B215" s="32">
        <f t="shared" si="5"/>
        <v>6</v>
      </c>
      <c r="C215" s="6" t="s">
        <v>34</v>
      </c>
      <c r="D215" s="7">
        <v>1998</v>
      </c>
      <c r="E215" s="98">
        <v>9614</v>
      </c>
      <c r="F215" s="98">
        <v>11637.57886557225</v>
      </c>
      <c r="G215" s="35">
        <v>26.108638447948966</v>
      </c>
      <c r="H215" s="35">
        <v>19.042297707933663</v>
      </c>
      <c r="I215" s="33">
        <v>92.489854853081155</v>
      </c>
      <c r="J215" s="35">
        <v>1.52019156646566</v>
      </c>
      <c r="K215" s="35">
        <v>2.3960597515106201</v>
      </c>
      <c r="L215" s="35">
        <v>0.18599072098731995</v>
      </c>
      <c r="M215" s="53">
        <v>4.5126071129999996</v>
      </c>
      <c r="N215" s="92">
        <v>27.2</v>
      </c>
      <c r="O215" s="92">
        <v>43</v>
      </c>
      <c r="P215" s="56">
        <v>5.3270001411437997</v>
      </c>
      <c r="Q215" s="103">
        <v>57.264000000000003</v>
      </c>
      <c r="R215" s="56">
        <v>0.57999999999999996</v>
      </c>
      <c r="S215" s="55">
        <v>0.19</v>
      </c>
      <c r="T215" s="56">
        <v>0.28000000000000003</v>
      </c>
      <c r="U215" s="103">
        <v>12.3</v>
      </c>
      <c r="V215" s="40">
        <v>77.123999999999995</v>
      </c>
      <c r="W215" s="118"/>
      <c r="X215" s="118"/>
      <c r="Y215" s="119"/>
      <c r="Z215" s="118"/>
      <c r="AA215" s="119"/>
      <c r="AB215" s="120"/>
      <c r="AC215" s="119">
        <v>0.84799999999999998</v>
      </c>
      <c r="AD215" s="118">
        <v>0.95399999999999996</v>
      </c>
      <c r="AE215" s="119">
        <v>7.5999999999999998E-2</v>
      </c>
      <c r="AF215" s="119">
        <v>0.20200000000000001</v>
      </c>
      <c r="AG215" s="120">
        <v>10</v>
      </c>
    </row>
    <row r="216" spans="1:33" x14ac:dyDescent="0.25">
      <c r="A216" s="8">
        <v>20</v>
      </c>
      <c r="B216" s="9">
        <f t="shared" si="5"/>
        <v>6</v>
      </c>
      <c r="C216" s="10" t="s">
        <v>34</v>
      </c>
      <c r="D216" s="11">
        <v>1999</v>
      </c>
      <c r="E216" s="99">
        <v>9618</v>
      </c>
      <c r="F216" s="99">
        <v>11842.622335966973</v>
      </c>
      <c r="G216" s="61">
        <v>25.827598608535222</v>
      </c>
      <c r="H216" s="61">
        <v>18.755415920255952</v>
      </c>
      <c r="I216" s="60">
        <v>87.903940803494024</v>
      </c>
      <c r="J216" s="61">
        <v>1.15733623083294</v>
      </c>
      <c r="K216" s="61">
        <v>2.4100735187530518</v>
      </c>
      <c r="L216" s="61">
        <v>0.18400903046131134</v>
      </c>
      <c r="M216" s="62">
        <v>4.3638042309999996</v>
      </c>
      <c r="N216" s="93">
        <v>30</v>
      </c>
      <c r="O216" s="93">
        <v>43.5</v>
      </c>
      <c r="P216" s="65">
        <v>5.8949999809265101</v>
      </c>
      <c r="Q216" s="104">
        <v>58.156999999999996</v>
      </c>
      <c r="R216" s="65">
        <v>0.57999999999999996</v>
      </c>
      <c r="S216" s="64">
        <v>0.18</v>
      </c>
      <c r="T216" s="65">
        <v>0.34</v>
      </c>
      <c r="U216" s="104">
        <v>11.8</v>
      </c>
      <c r="V216" s="66">
        <v>77.293000000000006</v>
      </c>
      <c r="W216" s="121"/>
      <c r="X216" s="121"/>
      <c r="Y216" s="122"/>
      <c r="Z216" s="121"/>
      <c r="AA216" s="122"/>
      <c r="AB216" s="123"/>
      <c r="AC216" s="122">
        <v>0.84799999999999998</v>
      </c>
      <c r="AD216" s="121">
        <v>0.95399999999999996</v>
      </c>
      <c r="AE216" s="122">
        <v>7.0999999999999994E-2</v>
      </c>
      <c r="AF216" s="122">
        <v>0.18</v>
      </c>
      <c r="AG216" s="123">
        <v>10</v>
      </c>
    </row>
    <row r="217" spans="1:33" x14ac:dyDescent="0.25">
      <c r="A217" s="5">
        <v>21</v>
      </c>
      <c r="B217" s="32">
        <f t="shared" si="5"/>
        <v>6</v>
      </c>
      <c r="C217" s="6" t="s">
        <v>34</v>
      </c>
      <c r="D217" s="7">
        <v>2000</v>
      </c>
      <c r="E217" s="98">
        <v>9500</v>
      </c>
      <c r="F217" s="98">
        <v>12057.79294526977</v>
      </c>
      <c r="G217" s="35">
        <v>25.55236039971598</v>
      </c>
      <c r="H217" s="35">
        <v>18.396083594506518</v>
      </c>
      <c r="I217" s="33">
        <v>86.89600981547683</v>
      </c>
      <c r="J217" s="35">
        <v>1.0181170956446199</v>
      </c>
      <c r="K217" s="35">
        <v>2.4241690635681152</v>
      </c>
      <c r="L217" s="35">
        <v>0.17560325562953949</v>
      </c>
      <c r="M217" s="53">
        <v>4.8391298300000001</v>
      </c>
      <c r="N217" s="92">
        <v>30</v>
      </c>
      <c r="O217" s="92">
        <v>44.1</v>
      </c>
      <c r="P217" s="56">
        <v>5.0819997787475604</v>
      </c>
      <c r="Q217" s="103">
        <v>59.052</v>
      </c>
      <c r="R217" s="56">
        <v>0.57999999999999996</v>
      </c>
      <c r="S217" s="55">
        <v>0.18</v>
      </c>
      <c r="T217" s="56">
        <v>0.3</v>
      </c>
      <c r="U217" s="103">
        <v>11.1</v>
      </c>
      <c r="V217" s="40">
        <v>77.451999999999998</v>
      </c>
      <c r="W217" s="118">
        <v>7.61</v>
      </c>
      <c r="X217" s="118">
        <v>7.9308754757220203</v>
      </c>
      <c r="Y217" s="119">
        <v>6.2946120061022057</v>
      </c>
      <c r="Z217" s="118">
        <v>7.8767320035969144</v>
      </c>
      <c r="AA217" s="119">
        <v>8.4188935095311574</v>
      </c>
      <c r="AB217" s="120">
        <v>7.5078075760880525</v>
      </c>
      <c r="AC217" s="119">
        <v>0.84699999999999998</v>
      </c>
      <c r="AD217" s="118">
        <v>0.95399999999999996</v>
      </c>
      <c r="AE217" s="119">
        <v>7.3999999999999996E-2</v>
      </c>
      <c r="AF217" s="119">
        <v>0.18</v>
      </c>
      <c r="AG217" s="120">
        <v>10</v>
      </c>
    </row>
    <row r="218" spans="1:33" x14ac:dyDescent="0.25">
      <c r="A218" s="5">
        <v>22</v>
      </c>
      <c r="B218" s="32">
        <f t="shared" si="5"/>
        <v>6</v>
      </c>
      <c r="C218" s="6" t="s">
        <v>34</v>
      </c>
      <c r="D218" s="7">
        <v>2001</v>
      </c>
      <c r="E218" s="98">
        <v>9500</v>
      </c>
      <c r="F218" s="98">
        <v>12256.869573480997</v>
      </c>
      <c r="G218" s="35">
        <v>25.311417360471435</v>
      </c>
      <c r="H218" s="35">
        <v>17.496194099187164</v>
      </c>
      <c r="I218" s="33">
        <v>81.171888880044435</v>
      </c>
      <c r="J218" s="35">
        <v>1.0548679368115601</v>
      </c>
      <c r="K218" s="35">
        <v>2.4483330249786377</v>
      </c>
      <c r="L218" s="35">
        <v>0.17947579920291901</v>
      </c>
      <c r="M218" s="53">
        <v>3.907699434</v>
      </c>
      <c r="N218" s="92">
        <v>23.2</v>
      </c>
      <c r="O218" s="92">
        <v>44.7</v>
      </c>
      <c r="P218" s="56">
        <v>5.91499996185303</v>
      </c>
      <c r="Q218" s="103">
        <v>60.41</v>
      </c>
      <c r="R218" s="56">
        <v>0.57999999999999996</v>
      </c>
      <c r="S218" s="55">
        <v>0.18</v>
      </c>
      <c r="T218" s="56">
        <v>0.26</v>
      </c>
      <c r="U218" s="103">
        <v>10.4</v>
      </c>
      <c r="V218" s="40">
        <v>77.600999999999999</v>
      </c>
      <c r="W218" s="118">
        <v>7.5207817241098294</v>
      </c>
      <c r="X218" s="118">
        <v>7.8429447175877032</v>
      </c>
      <c r="Y218" s="119">
        <v>6.1999559776393021</v>
      </c>
      <c r="Z218" s="118">
        <v>8.5161277838000551</v>
      </c>
      <c r="AA218" s="119">
        <v>8.3725362178934901</v>
      </c>
      <c r="AB218" s="120">
        <v>6.6723439236286</v>
      </c>
      <c r="AC218" s="119">
        <v>0.84699999999999998</v>
      </c>
      <c r="AD218" s="118">
        <v>0.95399999999999996</v>
      </c>
      <c r="AE218" s="119">
        <v>7.3999999999999996E-2</v>
      </c>
      <c r="AF218" s="119">
        <v>0.18</v>
      </c>
      <c r="AG218" s="120">
        <v>10</v>
      </c>
    </row>
    <row r="219" spans="1:33" x14ac:dyDescent="0.25">
      <c r="A219" s="5">
        <v>23</v>
      </c>
      <c r="B219" s="32">
        <f t="shared" si="5"/>
        <v>6</v>
      </c>
      <c r="C219" s="6" t="s">
        <v>34</v>
      </c>
      <c r="D219" s="7">
        <v>2002</v>
      </c>
      <c r="E219" s="98">
        <v>9507</v>
      </c>
      <c r="F219" s="98">
        <v>12453.953713287836</v>
      </c>
      <c r="G219" s="35">
        <v>24.670138949407676</v>
      </c>
      <c r="H219" s="35">
        <v>17.471246132787151</v>
      </c>
      <c r="I219" s="33">
        <v>80.774606168769651</v>
      </c>
      <c r="J219" s="35">
        <v>0.95407918224340504</v>
      </c>
      <c r="K219" s="35">
        <v>2.4727375507354736</v>
      </c>
      <c r="L219" s="35">
        <v>0.19274114072322845</v>
      </c>
      <c r="M219" s="53">
        <v>4.3815909179999997</v>
      </c>
      <c r="N219" s="92">
        <v>22.3</v>
      </c>
      <c r="O219" s="92">
        <v>45</v>
      </c>
      <c r="P219" s="56">
        <v>6.3340001106262198</v>
      </c>
      <c r="Q219" s="103">
        <v>61.753</v>
      </c>
      <c r="R219" s="56">
        <v>0.57999999999999996</v>
      </c>
      <c r="S219" s="55">
        <v>0.19</v>
      </c>
      <c r="T219" s="56">
        <v>0.26</v>
      </c>
      <c r="U219" s="103">
        <v>9.9</v>
      </c>
      <c r="V219" s="40">
        <v>77.739999999999995</v>
      </c>
      <c r="W219" s="118">
        <v>7.4717277226083709</v>
      </c>
      <c r="X219" s="118">
        <v>7.6014410310731098</v>
      </c>
      <c r="Y219" s="119">
        <v>6.1219934589452105</v>
      </c>
      <c r="Z219" s="118">
        <v>8.6508539667315798</v>
      </c>
      <c r="AA219" s="119">
        <v>8.399153607964374</v>
      </c>
      <c r="AB219" s="120">
        <v>6.5851965483275796</v>
      </c>
      <c r="AC219" s="119">
        <v>0.85299999999999998</v>
      </c>
      <c r="AD219" s="118">
        <v>0.95399999999999996</v>
      </c>
      <c r="AE219" s="119">
        <v>7.2999999999999995E-2</v>
      </c>
      <c r="AF219" s="119">
        <v>0.18</v>
      </c>
      <c r="AG219" s="120">
        <v>10</v>
      </c>
    </row>
    <row r="220" spans="1:33" x14ac:dyDescent="0.25">
      <c r="A220" s="5">
        <v>24</v>
      </c>
      <c r="B220" s="32">
        <f t="shared" si="5"/>
        <v>6</v>
      </c>
      <c r="C220" s="6" t="s">
        <v>34</v>
      </c>
      <c r="D220" s="7">
        <v>2003</v>
      </c>
      <c r="E220" s="98">
        <v>9577</v>
      </c>
      <c r="F220" s="98">
        <v>12787.089485589684</v>
      </c>
      <c r="G220" s="35">
        <v>24.280676873566886</v>
      </c>
      <c r="H220" s="35">
        <v>17.177545749922114</v>
      </c>
      <c r="I220" s="33">
        <v>83.694777099791963</v>
      </c>
      <c r="J220" s="35">
        <v>0.98550459453167305</v>
      </c>
      <c r="K220" s="35">
        <v>2.4973855018615723</v>
      </c>
      <c r="L220" s="35">
        <v>0.19537800550460815</v>
      </c>
      <c r="M220" s="53">
        <v>4.5032902879999996</v>
      </c>
      <c r="N220" s="92">
        <v>21.8</v>
      </c>
      <c r="O220" s="92">
        <v>44.9</v>
      </c>
      <c r="P220" s="56">
        <v>6.5580000877380398</v>
      </c>
      <c r="Q220" s="103">
        <v>63.08</v>
      </c>
      <c r="R220" s="56">
        <v>0.57999999999999996</v>
      </c>
      <c r="S220" s="55">
        <v>0.2</v>
      </c>
      <c r="T220" s="56">
        <v>0.26</v>
      </c>
      <c r="U220" s="103">
        <v>9.5</v>
      </c>
      <c r="V220" s="40">
        <v>77.870999999999995</v>
      </c>
      <c r="W220" s="118">
        <v>7.588901240317055</v>
      </c>
      <c r="X220" s="118">
        <v>7.7433309636022987</v>
      </c>
      <c r="Y220" s="119">
        <v>6.2527711354452098</v>
      </c>
      <c r="Z220" s="118">
        <v>8.7769488921782823</v>
      </c>
      <c r="AA220" s="119">
        <v>8.4844095022812098</v>
      </c>
      <c r="AB220" s="120">
        <v>6.687045708078279</v>
      </c>
      <c r="AC220" s="119">
        <v>0.85299999999999998</v>
      </c>
      <c r="AD220" s="118">
        <v>0.95399999999999996</v>
      </c>
      <c r="AE220" s="119">
        <v>7.3999999999999996E-2</v>
      </c>
      <c r="AF220" s="119">
        <v>0.17199999999999999</v>
      </c>
      <c r="AG220" s="120">
        <v>10</v>
      </c>
    </row>
    <row r="221" spans="1:33" x14ac:dyDescent="0.25">
      <c r="A221" s="5">
        <v>25</v>
      </c>
      <c r="B221" s="32">
        <f t="shared" si="5"/>
        <v>6</v>
      </c>
      <c r="C221" s="6" t="s">
        <v>34</v>
      </c>
      <c r="D221" s="7">
        <v>2004</v>
      </c>
      <c r="E221" s="98">
        <v>9869</v>
      </c>
      <c r="F221" s="98">
        <v>13148.671726599638</v>
      </c>
      <c r="G221" s="35">
        <v>24.774845668338212</v>
      </c>
      <c r="H221" s="35">
        <v>16.96293058426135</v>
      </c>
      <c r="I221" s="33">
        <v>85.632120656331651</v>
      </c>
      <c r="J221" s="35">
        <v>0.93944462452069799</v>
      </c>
      <c r="K221" s="35">
        <v>2.5222792625427246</v>
      </c>
      <c r="L221" s="35">
        <v>0.18965835869312286</v>
      </c>
      <c r="M221" s="53">
        <v>5.8487834620000001</v>
      </c>
      <c r="N221" s="92">
        <v>22.6</v>
      </c>
      <c r="O221" s="92">
        <v>44.8</v>
      </c>
      <c r="P221" s="56">
        <v>6.3909997940063503</v>
      </c>
      <c r="Q221" s="103">
        <v>64.388000000000005</v>
      </c>
      <c r="R221" s="56">
        <v>0.57999999999999996</v>
      </c>
      <c r="S221" s="55">
        <v>0.19</v>
      </c>
      <c r="T221" s="56">
        <v>0.24</v>
      </c>
      <c r="U221" s="103">
        <v>9.1999999999999993</v>
      </c>
      <c r="V221" s="40">
        <v>77.995999999999995</v>
      </c>
      <c r="W221" s="118">
        <v>7.4433538353136326</v>
      </c>
      <c r="X221" s="118">
        <v>7.8615544552940806</v>
      </c>
      <c r="Y221" s="119">
        <v>6.2732790261370823</v>
      </c>
      <c r="Z221" s="118">
        <v>8.8854230857302419</v>
      </c>
      <c r="AA221" s="119">
        <v>7.7390640763573817</v>
      </c>
      <c r="AB221" s="120">
        <v>6.4574485330493774</v>
      </c>
      <c r="AC221" s="119">
        <v>0.85</v>
      </c>
      <c r="AD221" s="118">
        <v>0.95399999999999996</v>
      </c>
      <c r="AE221" s="119">
        <v>7.3999999999999996E-2</v>
      </c>
      <c r="AF221" s="119">
        <v>0.17199999999999999</v>
      </c>
      <c r="AG221" s="120">
        <v>10</v>
      </c>
    </row>
    <row r="222" spans="1:33" x14ac:dyDescent="0.25">
      <c r="A222" s="5">
        <v>26</v>
      </c>
      <c r="B222" s="32">
        <f t="shared" si="5"/>
        <v>6</v>
      </c>
      <c r="C222" s="6" t="s">
        <v>34</v>
      </c>
      <c r="D222" s="7">
        <v>2005</v>
      </c>
      <c r="E222" s="98">
        <v>10129</v>
      </c>
      <c r="F222" s="98">
        <v>13465.317851060357</v>
      </c>
      <c r="G222" s="35">
        <v>24.376225652740267</v>
      </c>
      <c r="H222" s="35">
        <v>16.945569573856893</v>
      </c>
      <c r="I222" s="33">
        <v>89.635858501506533</v>
      </c>
      <c r="J222" s="35">
        <v>0.971859023437048</v>
      </c>
      <c r="K222" s="35">
        <v>2.5474209785461426</v>
      </c>
      <c r="L222" s="35">
        <v>0.19056116044521332</v>
      </c>
      <c r="M222" s="53">
        <v>7.66376306</v>
      </c>
      <c r="N222" s="92">
        <v>20.3</v>
      </c>
      <c r="O222" s="92">
        <v>44.8</v>
      </c>
      <c r="P222" s="56">
        <v>6.5710000991821298</v>
      </c>
      <c r="Q222" s="103">
        <v>65.671999999999997</v>
      </c>
      <c r="R222" s="56">
        <v>0.57999999999999996</v>
      </c>
      <c r="S222" s="55">
        <v>0.19</v>
      </c>
      <c r="T222" s="56">
        <v>0.27</v>
      </c>
      <c r="U222" s="103">
        <v>9.1</v>
      </c>
      <c r="V222" s="40">
        <v>78.117000000000004</v>
      </c>
      <c r="W222" s="118">
        <v>7.5760942218949792</v>
      </c>
      <c r="X222" s="118">
        <v>8.2829828932004741</v>
      </c>
      <c r="Y222" s="119">
        <v>6.5593537511484978</v>
      </c>
      <c r="Z222" s="118">
        <v>8.7537888175573286</v>
      </c>
      <c r="AA222" s="119">
        <v>7.8507589269860016</v>
      </c>
      <c r="AB222" s="120">
        <v>6.4335867205825972</v>
      </c>
      <c r="AC222" s="119">
        <v>0.84699999999999998</v>
      </c>
      <c r="AD222" s="118">
        <v>0.95099999999999996</v>
      </c>
      <c r="AE222" s="119">
        <v>7.3999999999999996E-2</v>
      </c>
      <c r="AF222" s="119">
        <v>0.17199999999999999</v>
      </c>
      <c r="AG222" s="120">
        <v>10</v>
      </c>
    </row>
    <row r="223" spans="1:33" x14ac:dyDescent="0.25">
      <c r="A223" s="5">
        <v>27</v>
      </c>
      <c r="B223" s="32">
        <f t="shared" si="5"/>
        <v>6</v>
      </c>
      <c r="C223" s="6" t="s">
        <v>34</v>
      </c>
      <c r="D223" s="7">
        <v>2006</v>
      </c>
      <c r="E223" s="98">
        <v>10411</v>
      </c>
      <c r="F223" s="98">
        <v>14240.819296258855</v>
      </c>
      <c r="G223" s="35">
        <v>23.835029343062644</v>
      </c>
      <c r="H223" s="35">
        <v>16.568238838023785</v>
      </c>
      <c r="I223" s="33">
        <v>90.262852333584675</v>
      </c>
      <c r="J223" s="35">
        <v>1.3294142112191101</v>
      </c>
      <c r="K223" s="35">
        <v>2.5419225692749023</v>
      </c>
      <c r="L223" s="35">
        <v>0.19787223637104034</v>
      </c>
      <c r="M223" s="53">
        <v>7.9680784339999997</v>
      </c>
      <c r="N223" s="92">
        <v>20</v>
      </c>
      <c r="O223" s="92">
        <v>45</v>
      </c>
      <c r="P223" s="56">
        <v>5.7399997711181596</v>
      </c>
      <c r="Q223" s="103">
        <v>66.935000000000002</v>
      </c>
      <c r="R223" s="56">
        <v>0.57999999999999996</v>
      </c>
      <c r="S223" s="55">
        <v>0.2</v>
      </c>
      <c r="T223" s="56">
        <v>0.25</v>
      </c>
      <c r="U223" s="103">
        <v>8.9</v>
      </c>
      <c r="V223" s="40">
        <v>78.239000000000004</v>
      </c>
      <c r="W223" s="118">
        <v>7.7646142670596703</v>
      </c>
      <c r="X223" s="118">
        <v>8.4283430185974808</v>
      </c>
      <c r="Y223" s="119">
        <v>6.5175784282591911</v>
      </c>
      <c r="Z223" s="118">
        <v>8.8891023061149781</v>
      </c>
      <c r="AA223" s="119">
        <v>8.1846999735183239</v>
      </c>
      <c r="AB223" s="120">
        <v>6.8033476088083766</v>
      </c>
      <c r="AC223" s="119">
        <v>0.85499999999999998</v>
      </c>
      <c r="AD223" s="118">
        <v>0.94299999999999995</v>
      </c>
      <c r="AE223" s="119">
        <v>7.8E-2</v>
      </c>
      <c r="AF223" s="119">
        <v>0.187</v>
      </c>
      <c r="AG223" s="120">
        <v>10</v>
      </c>
    </row>
    <row r="224" spans="1:33" x14ac:dyDescent="0.25">
      <c r="A224" s="5">
        <v>28</v>
      </c>
      <c r="B224" s="32">
        <f t="shared" si="5"/>
        <v>6</v>
      </c>
      <c r="C224" s="6" t="s">
        <v>34</v>
      </c>
      <c r="D224" s="7">
        <v>2007</v>
      </c>
      <c r="E224" s="98">
        <v>10921</v>
      </c>
      <c r="F224" s="98">
        <v>15196.902689992581</v>
      </c>
      <c r="G224" s="35">
        <v>24.013039795844289</v>
      </c>
      <c r="H224" s="35">
        <v>16.215981010544986</v>
      </c>
      <c r="I224" s="33">
        <v>86.911533675223581</v>
      </c>
      <c r="J224" s="35">
        <v>1.44688977419972</v>
      </c>
      <c r="K224" s="35">
        <v>2.5364358425140381</v>
      </c>
      <c r="L224" s="35">
        <v>0.21836742758750916</v>
      </c>
      <c r="M224" s="53">
        <v>8.3812979389999995</v>
      </c>
      <c r="N224" s="92">
        <v>15.9</v>
      </c>
      <c r="O224" s="92">
        <v>45.1</v>
      </c>
      <c r="P224" s="56">
        <v>4.4899997711181596</v>
      </c>
      <c r="Q224" s="103">
        <v>68.174000000000007</v>
      </c>
      <c r="R224" s="56">
        <v>0.57999999999999996</v>
      </c>
      <c r="S224" s="55">
        <v>0.22</v>
      </c>
      <c r="T224" s="56">
        <v>0.27</v>
      </c>
      <c r="U224" s="103">
        <v>8.9</v>
      </c>
      <c r="V224" s="40">
        <v>78.361999999999995</v>
      </c>
      <c r="W224" s="118">
        <v>7.5864581774612008</v>
      </c>
      <c r="X224" s="118">
        <v>8.4671155383566052</v>
      </c>
      <c r="Y224" s="119">
        <v>6.4765816280871444</v>
      </c>
      <c r="Z224" s="118">
        <v>7.5853211890279386</v>
      </c>
      <c r="AA224" s="119">
        <v>8.2509337555714133</v>
      </c>
      <c r="AB224" s="120">
        <v>7.1523387762629005</v>
      </c>
      <c r="AC224" s="119">
        <v>0.85899999999999999</v>
      </c>
      <c r="AD224" s="118">
        <v>0.94299999999999995</v>
      </c>
      <c r="AE224" s="119">
        <v>7.6999999999999999E-2</v>
      </c>
      <c r="AF224" s="119">
        <v>0.187</v>
      </c>
      <c r="AG224" s="120">
        <v>10</v>
      </c>
    </row>
    <row r="225" spans="1:33" x14ac:dyDescent="0.25">
      <c r="A225" s="5">
        <v>29</v>
      </c>
      <c r="B225" s="32">
        <f t="shared" si="5"/>
        <v>6</v>
      </c>
      <c r="C225" s="6" t="s">
        <v>34</v>
      </c>
      <c r="D225" s="7">
        <v>2008</v>
      </c>
      <c r="E225" s="98">
        <v>11391</v>
      </c>
      <c r="F225" s="98">
        <v>15695.054668235329</v>
      </c>
      <c r="G225" s="35">
        <v>23.689960421964134</v>
      </c>
      <c r="H225" s="35">
        <v>15.227587898497639</v>
      </c>
      <c r="I225" s="33">
        <v>86.934429586860162</v>
      </c>
      <c r="J225" s="35">
        <v>1.3164519868031399</v>
      </c>
      <c r="K225" s="35">
        <v>2.5309610366821289</v>
      </c>
      <c r="L225" s="35">
        <v>0.23230065405368805</v>
      </c>
      <c r="M225" s="53">
        <v>7.9577892490000002</v>
      </c>
      <c r="N225" s="92">
        <v>15.5</v>
      </c>
      <c r="O225" s="92">
        <v>45.3</v>
      </c>
      <c r="P225" s="56">
        <v>4.7810001373290998</v>
      </c>
      <c r="Q225" s="103">
        <v>69.39</v>
      </c>
      <c r="R225" s="56">
        <v>0.57999999999999996</v>
      </c>
      <c r="S225" s="55">
        <v>0.23</v>
      </c>
      <c r="T225" s="56">
        <v>0.25</v>
      </c>
      <c r="U225" s="103">
        <v>8.9</v>
      </c>
      <c r="V225" s="40">
        <v>78.491</v>
      </c>
      <c r="W225" s="118">
        <v>7.4441105421250793</v>
      </c>
      <c r="X225" s="118">
        <v>7.9656160590113192</v>
      </c>
      <c r="Y225" s="119">
        <v>6.5130713568940948</v>
      </c>
      <c r="Z225" s="118">
        <v>7.4111810587869655</v>
      </c>
      <c r="AA225" s="119">
        <v>8.2899766448479379</v>
      </c>
      <c r="AB225" s="120">
        <v>7.0407075910850807</v>
      </c>
      <c r="AC225" s="119">
        <v>0.85899999999999999</v>
      </c>
      <c r="AD225" s="118">
        <v>0.94299999999999995</v>
      </c>
      <c r="AE225" s="119">
        <v>7.6999999999999999E-2</v>
      </c>
      <c r="AF225" s="119">
        <v>0.187</v>
      </c>
      <c r="AG225" s="120">
        <v>10</v>
      </c>
    </row>
    <row r="226" spans="1:33" x14ac:dyDescent="0.25">
      <c r="A226" s="5">
        <v>30</v>
      </c>
      <c r="B226" s="32">
        <f t="shared" si="5"/>
        <v>6</v>
      </c>
      <c r="C226" s="6" t="s">
        <v>34</v>
      </c>
      <c r="D226" s="7">
        <v>2009</v>
      </c>
      <c r="E226" s="98">
        <v>11769</v>
      </c>
      <c r="F226" s="98">
        <v>15344.640825874832</v>
      </c>
      <c r="G226" s="35">
        <v>23.645024809016441</v>
      </c>
      <c r="H226" s="35">
        <v>14.237896330822633</v>
      </c>
      <c r="I226" s="33">
        <v>70.177820486958467</v>
      </c>
      <c r="J226" s="35">
        <v>1.19396059364713</v>
      </c>
      <c r="K226" s="35">
        <v>2.5254981517791748</v>
      </c>
      <c r="L226" s="35">
        <v>0.18357081711292267</v>
      </c>
      <c r="M226" s="53">
        <v>5.2830161320000002</v>
      </c>
      <c r="N226" s="92">
        <v>15.2</v>
      </c>
      <c r="O226" s="92">
        <v>45.5</v>
      </c>
      <c r="P226" s="56">
        <v>7.7129998207092303</v>
      </c>
      <c r="Q226" s="103">
        <v>70.575000000000003</v>
      </c>
      <c r="R226" s="56">
        <v>0.57999999999999996</v>
      </c>
      <c r="S226" s="55">
        <v>0.18</v>
      </c>
      <c r="T226" s="56">
        <v>0.22</v>
      </c>
      <c r="U226" s="103">
        <v>8.8000000000000007</v>
      </c>
      <c r="V226" s="40">
        <v>78.626000000000005</v>
      </c>
      <c r="W226" s="118">
        <v>7.4413463721227942</v>
      </c>
      <c r="X226" s="118">
        <v>7.8275857770395323</v>
      </c>
      <c r="Y226" s="119">
        <v>6.3557685051452619</v>
      </c>
      <c r="Z226" s="118">
        <v>7.8561944965159398</v>
      </c>
      <c r="AA226" s="119">
        <v>8.2223564488009284</v>
      </c>
      <c r="AB226" s="120">
        <v>6.9448266331123101</v>
      </c>
      <c r="AC226" s="119">
        <v>0.85799999999999998</v>
      </c>
      <c r="AD226" s="118">
        <v>0.94499999999999995</v>
      </c>
      <c r="AE226" s="119">
        <v>7.6999999999999999E-2</v>
      </c>
      <c r="AF226" s="119">
        <v>0.187</v>
      </c>
      <c r="AG226" s="120">
        <v>10</v>
      </c>
    </row>
    <row r="227" spans="1:33" x14ac:dyDescent="0.25">
      <c r="A227" s="5">
        <v>31</v>
      </c>
      <c r="B227" s="32">
        <f t="shared" si="5"/>
        <v>6</v>
      </c>
      <c r="C227" s="6" t="s">
        <v>34</v>
      </c>
      <c r="D227" s="7">
        <v>2010</v>
      </c>
      <c r="E227" s="98">
        <v>11989</v>
      </c>
      <c r="F227" s="98">
        <v>15905.218339440209</v>
      </c>
      <c r="G227" s="35">
        <v>23.239676909246175</v>
      </c>
      <c r="H227" s="35">
        <v>14.462264861360888</v>
      </c>
      <c r="I227" s="33">
        <v>68.218576046836276</v>
      </c>
      <c r="J227" s="35">
        <v>1.64685363720582</v>
      </c>
      <c r="K227" s="35">
        <v>2.5200469493865967</v>
      </c>
      <c r="L227" s="35">
        <v>0.19238469004631042</v>
      </c>
      <c r="M227" s="53">
        <v>5.1167016629999997</v>
      </c>
      <c r="N227" s="92">
        <v>12.9</v>
      </c>
      <c r="O227" s="92">
        <v>45.6</v>
      </c>
      <c r="P227" s="56">
        <v>7.1708002090454102</v>
      </c>
      <c r="Q227" s="103">
        <v>71.736000000000004</v>
      </c>
      <c r="R227" s="56">
        <v>0.57999999999999996</v>
      </c>
      <c r="S227" s="55">
        <v>0.19</v>
      </c>
      <c r="T227" s="56">
        <v>0.23</v>
      </c>
      <c r="U227" s="103">
        <v>8.6999999999999993</v>
      </c>
      <c r="V227" s="40">
        <v>78.769000000000005</v>
      </c>
      <c r="W227" s="118">
        <v>7.4022081212432127</v>
      </c>
      <c r="X227" s="118">
        <v>7.7577444094205337</v>
      </c>
      <c r="Y227" s="119">
        <v>6.3217050382142492</v>
      </c>
      <c r="Z227" s="118">
        <v>7.9951485975753798</v>
      </c>
      <c r="AA227" s="119">
        <v>8.154423802990328</v>
      </c>
      <c r="AB227" s="120">
        <v>6.7820187580155746</v>
      </c>
      <c r="AC227" s="119">
        <v>0.86</v>
      </c>
      <c r="AD227" s="118">
        <v>0.94699999999999995</v>
      </c>
      <c r="AE227" s="119">
        <v>7.1999999999999995E-2</v>
      </c>
      <c r="AF227" s="119">
        <v>0.187</v>
      </c>
      <c r="AG227" s="120">
        <v>10</v>
      </c>
    </row>
    <row r="228" spans="1:33" x14ac:dyDescent="0.25">
      <c r="A228" s="5">
        <v>32</v>
      </c>
      <c r="B228" s="32">
        <f t="shared" si="5"/>
        <v>6</v>
      </c>
      <c r="C228" s="6" t="s">
        <v>34</v>
      </c>
      <c r="D228" s="7">
        <v>2011</v>
      </c>
      <c r="E228" s="98">
        <v>12366</v>
      </c>
      <c r="F228" s="98">
        <v>16390.791638363673</v>
      </c>
      <c r="G228" s="35">
        <v>22.320111964503564</v>
      </c>
      <c r="H228" s="35">
        <v>13.982461678265507</v>
      </c>
      <c r="I228" s="33">
        <v>69.4510688833182</v>
      </c>
      <c r="J228" s="35">
        <v>1.2430582030411901</v>
      </c>
      <c r="K228" s="35">
        <v>2.5459220409393311</v>
      </c>
      <c r="L228" s="35">
        <v>0.19817011058330536</v>
      </c>
      <c r="M228" s="53">
        <v>6.4673316649999997</v>
      </c>
      <c r="N228" s="92">
        <v>13.2</v>
      </c>
      <c r="O228" s="92">
        <v>45.7</v>
      </c>
      <c r="P228" s="56">
        <v>10.1393995285034</v>
      </c>
      <c r="Q228" s="103">
        <v>72.867999999999995</v>
      </c>
      <c r="R228" s="56">
        <v>0.57999999999999996</v>
      </c>
      <c r="S228" s="55">
        <v>0.2</v>
      </c>
      <c r="T228" s="56">
        <v>0.23</v>
      </c>
      <c r="U228" s="103">
        <v>8.6</v>
      </c>
      <c r="V228" s="40">
        <v>78.918999999999997</v>
      </c>
      <c r="W228" s="118">
        <v>7.7433047674525897</v>
      </c>
      <c r="X228" s="118">
        <v>7.7390635310746445</v>
      </c>
      <c r="Y228" s="119">
        <v>6.3041455855759914</v>
      </c>
      <c r="Z228" s="118">
        <v>9.3520230301886258</v>
      </c>
      <c r="AA228" s="119">
        <v>8.4243093550548345</v>
      </c>
      <c r="AB228" s="120">
        <v>6.8969823353688504</v>
      </c>
      <c r="AC228" s="119">
        <v>0.86099999999999999</v>
      </c>
      <c r="AD228" s="118">
        <v>0.94699999999999995</v>
      </c>
      <c r="AE228" s="119">
        <v>7.0000000000000007E-2</v>
      </c>
      <c r="AF228" s="119">
        <v>0.184</v>
      </c>
      <c r="AG228" s="120">
        <v>10</v>
      </c>
    </row>
    <row r="229" spans="1:33" x14ac:dyDescent="0.25">
      <c r="A229" s="5">
        <v>33</v>
      </c>
      <c r="B229" s="32">
        <f t="shared" si="5"/>
        <v>6</v>
      </c>
      <c r="C229" s="6" t="s">
        <v>34</v>
      </c>
      <c r="D229" s="7">
        <v>2012</v>
      </c>
      <c r="E229" s="98">
        <v>12397</v>
      </c>
      <c r="F229" s="98">
        <v>16975.837398743301</v>
      </c>
      <c r="G229" s="35">
        <v>21.934736018709039</v>
      </c>
      <c r="H229" s="35">
        <v>13.500670377695743</v>
      </c>
      <c r="I229" s="33">
        <v>68.14453677133983</v>
      </c>
      <c r="J229" s="35">
        <v>1.1917686911974901</v>
      </c>
      <c r="K229" s="35">
        <v>2.5681092739105225</v>
      </c>
      <c r="L229" s="35">
        <v>0.19723719358444214</v>
      </c>
      <c r="M229" s="53">
        <v>5.8018371259999997</v>
      </c>
      <c r="N229" s="92">
        <v>12.3</v>
      </c>
      <c r="O229" s="92">
        <v>45.9</v>
      </c>
      <c r="P229" s="56">
        <v>9.7839002609252894</v>
      </c>
      <c r="Q229" s="103">
        <v>73.945999999999998</v>
      </c>
      <c r="R229" s="56">
        <v>0.57999999999999996</v>
      </c>
      <c r="S229" s="55">
        <v>0.2</v>
      </c>
      <c r="T229" s="56">
        <v>0.25</v>
      </c>
      <c r="U229" s="103">
        <v>8.4</v>
      </c>
      <c r="V229" s="40">
        <v>79.073999999999998</v>
      </c>
      <c r="W229" s="118">
        <v>7.69661683789157</v>
      </c>
      <c r="X229" s="118">
        <v>7.57278634538463</v>
      </c>
      <c r="Y229" s="119">
        <v>6.3308784582741486</v>
      </c>
      <c r="Z229" s="118">
        <v>9.2899287648699005</v>
      </c>
      <c r="AA229" s="119">
        <v>8.3664817530532023</v>
      </c>
      <c r="AB229" s="120">
        <v>6.9230088678759687</v>
      </c>
      <c r="AC229" s="119">
        <v>0.86099999999999999</v>
      </c>
      <c r="AD229" s="118">
        <v>0.94899999999999995</v>
      </c>
      <c r="AE229" s="119">
        <v>7.0999999999999994E-2</v>
      </c>
      <c r="AF229" s="119">
        <v>0.187</v>
      </c>
      <c r="AG229" s="120">
        <v>10</v>
      </c>
    </row>
    <row r="230" spans="1:33" x14ac:dyDescent="0.25">
      <c r="A230" s="5">
        <v>34</v>
      </c>
      <c r="B230" s="32">
        <f t="shared" si="5"/>
        <v>6</v>
      </c>
      <c r="C230" s="6" t="s">
        <v>34</v>
      </c>
      <c r="D230" s="7">
        <v>2013</v>
      </c>
      <c r="E230" s="98">
        <v>12301</v>
      </c>
      <c r="F230" s="98">
        <v>17162.936133252584</v>
      </c>
      <c r="G230" s="35">
        <v>20.760916318522295</v>
      </c>
      <c r="H230" s="35">
        <v>12.581230193200204</v>
      </c>
      <c r="I230" s="33">
        <v>65.618374542571004</v>
      </c>
      <c r="J230" s="35">
        <v>1.25230964238834</v>
      </c>
      <c r="K230" s="35">
        <v>2.5858325958251953</v>
      </c>
      <c r="L230" s="35">
        <v>0.18457216024398804</v>
      </c>
      <c r="M230" s="53">
        <v>6.4436210660000004</v>
      </c>
      <c r="N230" s="92">
        <v>12.3</v>
      </c>
      <c r="O230" s="92">
        <v>46.1</v>
      </c>
      <c r="P230" s="56">
        <v>8.7677001953125</v>
      </c>
      <c r="Q230" s="103">
        <v>74.97</v>
      </c>
      <c r="R230" s="56">
        <v>0.59</v>
      </c>
      <c r="S230" s="55">
        <v>0.18</v>
      </c>
      <c r="T230" s="56">
        <v>0.25</v>
      </c>
      <c r="U230" s="103">
        <v>8.1999999999999993</v>
      </c>
      <c r="V230" s="40">
        <v>79.233999999999995</v>
      </c>
      <c r="W230" s="118">
        <v>7.62964819829112</v>
      </c>
      <c r="X230" s="118">
        <v>7.5078558907346062</v>
      </c>
      <c r="Y230" s="119">
        <v>6.1694254330688585</v>
      </c>
      <c r="Z230" s="118">
        <v>9.315507300279414</v>
      </c>
      <c r="AA230" s="119">
        <v>8.3615523794200328</v>
      </c>
      <c r="AB230" s="120">
        <v>6.7938999879526909</v>
      </c>
      <c r="AC230" s="119">
        <v>0.85899999999999999</v>
      </c>
      <c r="AD230" s="118">
        <v>0.94199999999999995</v>
      </c>
      <c r="AE230" s="119">
        <v>7.0999999999999994E-2</v>
      </c>
      <c r="AF230" s="119">
        <v>0.187</v>
      </c>
      <c r="AG230" s="120">
        <v>10</v>
      </c>
    </row>
    <row r="231" spans="1:33" x14ac:dyDescent="0.25">
      <c r="A231" s="5">
        <v>35</v>
      </c>
      <c r="B231" s="32">
        <f t="shared" si="5"/>
        <v>6</v>
      </c>
      <c r="C231" s="6" t="s">
        <v>34</v>
      </c>
      <c r="D231" s="7">
        <v>2014</v>
      </c>
      <c r="E231" s="98">
        <v>13117</v>
      </c>
      <c r="F231" s="98">
        <v>17568.84315440026</v>
      </c>
      <c r="G231" s="35">
        <v>20.172442027899457</v>
      </c>
      <c r="H231" s="35">
        <v>12.154855057630447</v>
      </c>
      <c r="I231" s="33">
        <v>67.045548222791396</v>
      </c>
      <c r="J231" s="35">
        <v>1.38733745688018</v>
      </c>
      <c r="K231" s="35">
        <v>2.6036784648895264</v>
      </c>
      <c r="L231" s="35">
        <v>0.17413529753684998</v>
      </c>
      <c r="M231" s="53">
        <v>6.4102268789999997</v>
      </c>
      <c r="N231" s="92">
        <v>11.9</v>
      </c>
      <c r="O231" s="92">
        <v>46</v>
      </c>
      <c r="P231" s="56">
        <v>9.0590000152587908</v>
      </c>
      <c r="Q231" s="103">
        <v>75.941000000000003</v>
      </c>
      <c r="R231" s="56">
        <v>0.59</v>
      </c>
      <c r="S231" s="55">
        <v>0.17</v>
      </c>
      <c r="T231" s="56">
        <v>0.62</v>
      </c>
      <c r="U231" s="103">
        <v>8</v>
      </c>
      <c r="V231" s="40">
        <v>79.397999999999996</v>
      </c>
      <c r="W231" s="118">
        <v>7.5881372407219514</v>
      </c>
      <c r="X231" s="118">
        <v>7.5308056304573672</v>
      </c>
      <c r="Y231" s="119">
        <v>6.1643379029448919</v>
      </c>
      <c r="Z231" s="118">
        <v>9.4118048171304967</v>
      </c>
      <c r="AA231" s="119">
        <v>8.0534568141594942</v>
      </c>
      <c r="AB231" s="120">
        <v>6.7802810389175105</v>
      </c>
      <c r="AC231" s="119">
        <v>0.85799999999999998</v>
      </c>
      <c r="AD231" s="118">
        <v>0.94599999999999995</v>
      </c>
      <c r="AE231" s="119">
        <v>6.7000000000000004E-2</v>
      </c>
      <c r="AF231" s="119">
        <v>0.17699999999999999</v>
      </c>
      <c r="AG231" s="120">
        <v>10</v>
      </c>
    </row>
    <row r="232" spans="1:33" x14ac:dyDescent="0.25">
      <c r="A232" s="5">
        <v>36</v>
      </c>
      <c r="B232" s="32">
        <f t="shared" si="5"/>
        <v>6</v>
      </c>
      <c r="C232" s="6" t="s">
        <v>34</v>
      </c>
      <c r="D232" s="7">
        <v>2015</v>
      </c>
      <c r="E232" s="98">
        <v>13568</v>
      </c>
      <c r="F232" s="98">
        <v>18010.067641744812</v>
      </c>
      <c r="G232" s="35">
        <v>19.421806804441079</v>
      </c>
      <c r="H232" s="35">
        <v>11.378935840256979</v>
      </c>
      <c r="I232" s="33">
        <v>62.518296398852023</v>
      </c>
      <c r="J232" s="35">
        <v>1.0775836746145699</v>
      </c>
      <c r="K232" s="35">
        <v>2.6216473579406738</v>
      </c>
      <c r="L232" s="35">
        <v>0.16660763323307037</v>
      </c>
      <c r="M232" s="53">
        <v>5.3956513409999998</v>
      </c>
      <c r="N232" s="92">
        <v>11.5</v>
      </c>
      <c r="O232" s="92">
        <v>45.9</v>
      </c>
      <c r="P232" s="56">
        <v>8.9990997314453107</v>
      </c>
      <c r="Q232" s="103">
        <v>76.861999999999995</v>
      </c>
      <c r="R232" s="56">
        <v>0.59</v>
      </c>
      <c r="S232" s="55">
        <v>0.17</v>
      </c>
      <c r="T232" s="56">
        <v>0.31</v>
      </c>
      <c r="U232" s="103">
        <v>7.8</v>
      </c>
      <c r="V232" s="40">
        <v>79.564999999999998</v>
      </c>
      <c r="W232" s="118">
        <v>7.69909350558558</v>
      </c>
      <c r="X232" s="118">
        <v>7.646748018047151</v>
      </c>
      <c r="Y232" s="119">
        <v>6.1395503321191809</v>
      </c>
      <c r="Z232" s="118">
        <v>9.7533609403936552</v>
      </c>
      <c r="AA232" s="119">
        <v>8.243772859577474</v>
      </c>
      <c r="AB232" s="120">
        <v>6.7120353777904347</v>
      </c>
      <c r="AC232" s="119">
        <v>0.86</v>
      </c>
      <c r="AD232" s="118">
        <v>0.95099999999999996</v>
      </c>
      <c r="AE232" s="119">
        <v>6.6000000000000003E-2</v>
      </c>
      <c r="AF232" s="119">
        <v>0.17899999999999999</v>
      </c>
      <c r="AG232" s="120">
        <v>10</v>
      </c>
    </row>
    <row r="233" spans="1:33" x14ac:dyDescent="0.25">
      <c r="A233" s="5">
        <v>37</v>
      </c>
      <c r="B233" s="32">
        <f t="shared" si="5"/>
        <v>6</v>
      </c>
      <c r="C233" s="6" t="s">
        <v>34</v>
      </c>
      <c r="D233" s="7">
        <v>2016</v>
      </c>
      <c r="E233" s="98">
        <v>13986</v>
      </c>
      <c r="F233" s="98">
        <v>18577.263095081547</v>
      </c>
      <c r="G233" s="35">
        <v>19.13985326882565</v>
      </c>
      <c r="H233" s="35">
        <v>11.404227538757933</v>
      </c>
      <c r="I233" s="33">
        <v>63.927535198834661</v>
      </c>
      <c r="J233" s="35">
        <v>1.1805027859248001</v>
      </c>
      <c r="K233" s="35">
        <v>2.6397402286529541</v>
      </c>
      <c r="L233" s="35">
        <v>0.15995818376541138</v>
      </c>
      <c r="M233" s="53">
        <v>4.5845478100000001</v>
      </c>
      <c r="N233" s="92">
        <v>10.7</v>
      </c>
      <c r="O233" s="92">
        <v>45.9</v>
      </c>
      <c r="P233" s="56">
        <v>8.5981998443603498</v>
      </c>
      <c r="Q233" s="103">
        <v>77.734999999999999</v>
      </c>
      <c r="R233" s="56">
        <v>0.57999999999999996</v>
      </c>
      <c r="S233" s="55">
        <v>0.16</v>
      </c>
      <c r="T233" s="56">
        <v>0.28999999999999998</v>
      </c>
      <c r="U233" s="103">
        <v>7.7</v>
      </c>
      <c r="V233" s="40">
        <v>79.738</v>
      </c>
      <c r="W233" s="118">
        <v>7.6906154890155234</v>
      </c>
      <c r="X233" s="118">
        <v>7.4994438423984118</v>
      </c>
      <c r="Y233" s="119">
        <v>6.2142765356888692</v>
      </c>
      <c r="Z233" s="118">
        <v>9.773737528554765</v>
      </c>
      <c r="AA233" s="119">
        <v>8.2530209403669055</v>
      </c>
      <c r="AB233" s="120">
        <v>6.7125985980686638</v>
      </c>
      <c r="AC233" s="119">
        <v>0.85699999999999998</v>
      </c>
      <c r="AD233" s="118">
        <v>0.94699999999999995</v>
      </c>
      <c r="AE233" s="119">
        <v>7.0000000000000007E-2</v>
      </c>
      <c r="AF233" s="119">
        <v>0.186</v>
      </c>
      <c r="AG233" s="120">
        <v>10</v>
      </c>
    </row>
    <row r="234" spans="1:33" x14ac:dyDescent="0.25">
      <c r="A234" s="5">
        <v>38</v>
      </c>
      <c r="B234" s="32">
        <f t="shared" si="5"/>
        <v>6</v>
      </c>
      <c r="C234" s="6" t="s">
        <v>34</v>
      </c>
      <c r="D234" s="7">
        <v>2017</v>
      </c>
      <c r="E234" s="100">
        <f>E233*(F234/F233)</f>
        <v>14313.277283072935</v>
      </c>
      <c r="F234" s="100">
        <v>19011.977537573282</v>
      </c>
      <c r="G234" s="35">
        <v>18.993274781135096</v>
      </c>
      <c r="H234" s="35">
        <v>11.737655744625954</v>
      </c>
      <c r="I234" s="33">
        <v>66.049130852221197</v>
      </c>
      <c r="J234" s="35">
        <v>1.18134906414275</v>
      </c>
      <c r="K234" s="35">
        <v>2.6579580307006836</v>
      </c>
      <c r="L234" s="35">
        <v>0.17235067486763</v>
      </c>
      <c r="M234" s="53">
        <v>4.9056834470000004</v>
      </c>
      <c r="N234" s="92">
        <v>9.6999999999999993</v>
      </c>
      <c r="O234" s="92">
        <v>45.9</v>
      </c>
      <c r="P234" s="56">
        <v>8.1422004699706996</v>
      </c>
      <c r="Q234" s="103">
        <v>78.56</v>
      </c>
      <c r="R234" s="56">
        <v>0.57999999999999996</v>
      </c>
      <c r="S234" s="55">
        <v>0.17</v>
      </c>
      <c r="T234" s="56">
        <v>0.28999999999999998</v>
      </c>
      <c r="U234" s="103">
        <v>7.6</v>
      </c>
      <c r="V234" s="40">
        <v>79.914000000000001</v>
      </c>
      <c r="W234" s="118">
        <v>7.6477707194476938</v>
      </c>
      <c r="X234" s="118">
        <v>7.3309405862694108</v>
      </c>
      <c r="Y234" s="119">
        <v>6.1838413590688921</v>
      </c>
      <c r="Z234" s="118">
        <v>9.7561666093869093</v>
      </c>
      <c r="AA234" s="119">
        <v>8.2147404203224426</v>
      </c>
      <c r="AB234" s="120">
        <v>6.7531646221908153</v>
      </c>
      <c r="AC234" s="119">
        <v>0.85099999999999998</v>
      </c>
      <c r="AD234" s="118">
        <v>0.94399999999999995</v>
      </c>
      <c r="AE234" s="119">
        <v>7.2999999999999995E-2</v>
      </c>
      <c r="AF234" s="119">
        <v>0.19900000000000001</v>
      </c>
      <c r="AG234" s="120">
        <v>10</v>
      </c>
    </row>
    <row r="235" spans="1:33" ht="15.75" thickBot="1" x14ac:dyDescent="0.3">
      <c r="A235" s="12">
        <v>39</v>
      </c>
      <c r="B235" s="13">
        <f t="shared" si="5"/>
        <v>6</v>
      </c>
      <c r="C235" s="14" t="s">
        <v>34</v>
      </c>
      <c r="D235" s="15">
        <v>2018</v>
      </c>
      <c r="E235" s="101">
        <f>E234*(F235/F234)</f>
        <v>14544.874952963002</v>
      </c>
      <c r="F235" s="101">
        <v>19319.603080670349</v>
      </c>
      <c r="G235" s="77">
        <v>19.469001626434597</v>
      </c>
      <c r="H235" s="77">
        <v>11.864501787719044</v>
      </c>
      <c r="I235" s="76">
        <v>66.990268182080015</v>
      </c>
      <c r="J235" s="77"/>
      <c r="K235" s="77"/>
      <c r="L235" s="77"/>
      <c r="M235" s="78">
        <v>4.5643606449999998</v>
      </c>
      <c r="N235" s="94">
        <v>10.9</v>
      </c>
      <c r="O235" s="94">
        <v>46</v>
      </c>
      <c r="P235" s="81">
        <v>9.6319999694824201</v>
      </c>
      <c r="Q235" s="105">
        <v>79.34</v>
      </c>
      <c r="R235" s="81"/>
      <c r="S235" s="80"/>
      <c r="T235" s="81"/>
      <c r="U235" s="105">
        <v>7.6</v>
      </c>
      <c r="V235" s="82">
        <v>80.094999999999999</v>
      </c>
      <c r="W235" s="124">
        <v>7.6231310501807048</v>
      </c>
      <c r="X235" s="124">
        <v>7.3959894762338694</v>
      </c>
      <c r="Y235" s="125">
        <v>6.1603299420966273</v>
      </c>
      <c r="Z235" s="124">
        <v>9.7106259492262303</v>
      </c>
      <c r="AA235" s="125">
        <v>8.0436561806233158</v>
      </c>
      <c r="AB235" s="126">
        <v>6.805053702723483</v>
      </c>
      <c r="AC235" s="125">
        <v>0.83899999999999997</v>
      </c>
      <c r="AD235" s="124">
        <v>0.94599999999999995</v>
      </c>
      <c r="AE235" s="125">
        <v>7.2999999999999995E-2</v>
      </c>
      <c r="AF235" s="125">
        <v>0.193</v>
      </c>
      <c r="AG235" s="126">
        <v>10</v>
      </c>
    </row>
    <row r="236" spans="1:33" x14ac:dyDescent="0.25">
      <c r="A236" s="5">
        <v>1</v>
      </c>
      <c r="B236" s="32">
        <v>7</v>
      </c>
      <c r="C236" s="6" t="s">
        <v>35</v>
      </c>
      <c r="D236" s="7">
        <v>1980</v>
      </c>
      <c r="E236" s="97">
        <v>5826</v>
      </c>
      <c r="F236" s="97"/>
      <c r="G236" s="35">
        <v>26.803711062022632</v>
      </c>
      <c r="H236" s="34">
        <v>18.33952024577038</v>
      </c>
      <c r="I236" s="33">
        <v>35.025009591313527</v>
      </c>
      <c r="J236" s="35">
        <v>11.3633890732452</v>
      </c>
      <c r="K236" s="35">
        <v>1.9735602140426636</v>
      </c>
      <c r="L236" s="35">
        <v>0.24795070290565491</v>
      </c>
      <c r="M236" s="53">
        <v>0.39146571899999999</v>
      </c>
      <c r="N236" s="92"/>
      <c r="O236" s="92"/>
      <c r="P236" s="56"/>
      <c r="Q236" s="103">
        <v>46.960999999999999</v>
      </c>
      <c r="R236" s="39">
        <v>0.49</v>
      </c>
      <c r="S236" s="38">
        <v>0.25</v>
      </c>
      <c r="T236" s="56">
        <v>0.13</v>
      </c>
      <c r="U236" s="103">
        <v>66.8</v>
      </c>
      <c r="V236" s="40">
        <v>63.512</v>
      </c>
      <c r="W236" s="117">
        <v>5.3151126868865246</v>
      </c>
      <c r="X236" s="118">
        <v>5.3834383469474369</v>
      </c>
      <c r="Y236" s="119">
        <v>5.2633970196662743</v>
      </c>
      <c r="Z236" s="118">
        <v>8.1455813756261772</v>
      </c>
      <c r="AA236" s="119">
        <v>3.8768588453267543</v>
      </c>
      <c r="AB236" s="120">
        <v>4.1733810486314304</v>
      </c>
      <c r="AC236" s="119">
        <v>0.46100000000000002</v>
      </c>
      <c r="AD236" s="118">
        <v>0.47799999999999998</v>
      </c>
      <c r="AE236" s="119">
        <v>0.53</v>
      </c>
      <c r="AF236" s="119">
        <v>0.57799999999999996</v>
      </c>
      <c r="AG236" s="120">
        <v>9</v>
      </c>
    </row>
    <row r="237" spans="1:33" x14ac:dyDescent="0.25">
      <c r="A237" s="5">
        <v>2</v>
      </c>
      <c r="B237" s="32">
        <f>B236</f>
        <v>7</v>
      </c>
      <c r="C237" s="6" t="s">
        <v>35</v>
      </c>
      <c r="D237" s="7">
        <v>1981</v>
      </c>
      <c r="E237" s="98">
        <v>5831</v>
      </c>
      <c r="F237" s="98"/>
      <c r="G237" s="35">
        <v>28.232086770134295</v>
      </c>
      <c r="H237" s="35">
        <v>18.493437158147092</v>
      </c>
      <c r="I237" s="33">
        <v>29.91527368966095</v>
      </c>
      <c r="J237" s="35">
        <v>8.0848757453509901</v>
      </c>
      <c r="K237" s="35">
        <v>1.9965924024581909</v>
      </c>
      <c r="L237" s="35">
        <v>0.23759137094020844</v>
      </c>
      <c r="M237" s="53">
        <v>0.27509348700000003</v>
      </c>
      <c r="N237" s="92"/>
      <c r="O237" s="106">
        <v>46.17</v>
      </c>
      <c r="P237" s="56"/>
      <c r="Q237" s="103">
        <v>47.887999999999998</v>
      </c>
      <c r="R237" s="56">
        <v>0.47</v>
      </c>
      <c r="S237" s="55">
        <v>0.24</v>
      </c>
      <c r="T237" s="56">
        <v>0.1</v>
      </c>
      <c r="U237" s="103">
        <v>63.9</v>
      </c>
      <c r="V237" s="40">
        <v>64.088999999999999</v>
      </c>
      <c r="W237" s="118"/>
      <c r="X237" s="118"/>
      <c r="Y237" s="119"/>
      <c r="Z237" s="118"/>
      <c r="AA237" s="119"/>
      <c r="AB237" s="120"/>
      <c r="AC237" s="119">
        <v>0.46200000000000002</v>
      </c>
      <c r="AD237" s="118">
        <v>0.48399999999999999</v>
      </c>
      <c r="AE237" s="119">
        <v>0.53300000000000003</v>
      </c>
      <c r="AF237" s="119">
        <v>0.57799999999999996</v>
      </c>
      <c r="AG237" s="120">
        <v>9</v>
      </c>
    </row>
    <row r="238" spans="1:33" x14ac:dyDescent="0.25">
      <c r="A238" s="5">
        <v>3</v>
      </c>
      <c r="B238" s="32">
        <f t="shared" ref="B238:B274" si="6">B237</f>
        <v>7</v>
      </c>
      <c r="C238" s="6" t="s">
        <v>35</v>
      </c>
      <c r="D238" s="7">
        <v>1982</v>
      </c>
      <c r="E238" s="98">
        <v>5704</v>
      </c>
      <c r="F238" s="98"/>
      <c r="G238" s="35">
        <v>29.596376560593974</v>
      </c>
      <c r="H238" s="35">
        <v>19.722464019116181</v>
      </c>
      <c r="I238" s="33">
        <v>32.41294558816886</v>
      </c>
      <c r="J238" s="35">
        <v>6.0357418137185901</v>
      </c>
      <c r="K238" s="35">
        <v>2.0198934078216553</v>
      </c>
      <c r="L238" s="35">
        <v>0.24191763997077942</v>
      </c>
      <c r="M238" s="53">
        <v>0.200703933</v>
      </c>
      <c r="N238" s="92"/>
      <c r="O238" s="92"/>
      <c r="P238" s="56"/>
      <c r="Q238" s="103">
        <v>48.817999999999998</v>
      </c>
      <c r="R238" s="56">
        <v>0.45</v>
      </c>
      <c r="S238" s="55">
        <v>0.24</v>
      </c>
      <c r="T238" s="56">
        <v>0.11</v>
      </c>
      <c r="U238" s="103">
        <v>61</v>
      </c>
      <c r="V238" s="40">
        <v>64.668999999999997</v>
      </c>
      <c r="W238" s="118"/>
      <c r="X238" s="118"/>
      <c r="Y238" s="119"/>
      <c r="Z238" s="118"/>
      <c r="AA238" s="119"/>
      <c r="AB238" s="120"/>
      <c r="AC238" s="119">
        <v>0.46500000000000002</v>
      </c>
      <c r="AD238" s="118">
        <v>0.48399999999999999</v>
      </c>
      <c r="AE238" s="119">
        <v>0.53400000000000003</v>
      </c>
      <c r="AF238" s="119">
        <v>0.57799999999999996</v>
      </c>
      <c r="AG238" s="120">
        <v>9</v>
      </c>
    </row>
    <row r="239" spans="1:33" x14ac:dyDescent="0.25">
      <c r="A239" s="5">
        <v>4</v>
      </c>
      <c r="B239" s="32">
        <f t="shared" si="6"/>
        <v>7</v>
      </c>
      <c r="C239" s="6" t="s">
        <v>35</v>
      </c>
      <c r="D239" s="7">
        <v>1983</v>
      </c>
      <c r="E239" s="98">
        <v>5351</v>
      </c>
      <c r="F239" s="98"/>
      <c r="G239" s="35">
        <v>27.727191040780351</v>
      </c>
      <c r="H239" s="35">
        <v>19.280090287939501</v>
      </c>
      <c r="I239" s="33">
        <v>30.87601734481294</v>
      </c>
      <c r="J239" s="35">
        <v>9.5436338362917894</v>
      </c>
      <c r="K239" s="35">
        <v>2.0434660911560059</v>
      </c>
      <c r="L239" s="35">
        <v>0.20840191841125488</v>
      </c>
      <c r="M239" s="53">
        <v>0.29150298200000002</v>
      </c>
      <c r="N239" s="92"/>
      <c r="O239" s="92"/>
      <c r="P239" s="56"/>
      <c r="Q239" s="103">
        <v>49.658000000000001</v>
      </c>
      <c r="R239" s="56">
        <v>0.41</v>
      </c>
      <c r="S239" s="55">
        <v>0.21</v>
      </c>
      <c r="T239" s="56">
        <v>0.12</v>
      </c>
      <c r="U239" s="103">
        <v>58.1</v>
      </c>
      <c r="V239" s="40">
        <v>65.245999999999995</v>
      </c>
      <c r="W239" s="118"/>
      <c r="X239" s="118"/>
      <c r="Y239" s="119"/>
      <c r="Z239" s="118"/>
      <c r="AA239" s="119"/>
      <c r="AB239" s="120"/>
      <c r="AC239" s="119">
        <v>0.46400000000000002</v>
      </c>
      <c r="AD239" s="118">
        <v>0.48399999999999999</v>
      </c>
      <c r="AE239" s="119">
        <v>0.53400000000000003</v>
      </c>
      <c r="AF239" s="119">
        <v>0.57799999999999996</v>
      </c>
      <c r="AG239" s="120">
        <v>9</v>
      </c>
    </row>
    <row r="240" spans="1:33" x14ac:dyDescent="0.25">
      <c r="A240" s="5">
        <v>5</v>
      </c>
      <c r="B240" s="32">
        <f t="shared" si="6"/>
        <v>7</v>
      </c>
      <c r="C240" s="6" t="s">
        <v>35</v>
      </c>
      <c r="D240" s="7">
        <v>1984</v>
      </c>
      <c r="E240" s="98">
        <v>5357</v>
      </c>
      <c r="F240" s="98"/>
      <c r="G240" s="35">
        <v>29.52682519257699</v>
      </c>
      <c r="H240" s="35">
        <v>22.141514804895856</v>
      </c>
      <c r="I240" s="33">
        <v>33.058300533210037</v>
      </c>
      <c r="J240" s="35">
        <v>10.0679013946163</v>
      </c>
      <c r="K240" s="35">
        <v>2.0673141479492188</v>
      </c>
      <c r="L240" s="35">
        <v>0.20634670555591583</v>
      </c>
      <c r="M240" s="53">
        <v>0.29563905499999998</v>
      </c>
      <c r="N240" s="92"/>
      <c r="O240" s="92"/>
      <c r="P240" s="56"/>
      <c r="Q240" s="103">
        <v>50.438000000000002</v>
      </c>
      <c r="R240" s="56">
        <v>0.42</v>
      </c>
      <c r="S240" s="55">
        <v>0.21</v>
      </c>
      <c r="T240" s="56">
        <v>0.13</v>
      </c>
      <c r="U240" s="103">
        <v>55.3</v>
      </c>
      <c r="V240" s="40">
        <v>65.813999999999993</v>
      </c>
      <c r="W240" s="118"/>
      <c r="X240" s="118"/>
      <c r="Y240" s="119"/>
      <c r="Z240" s="118"/>
      <c r="AA240" s="119"/>
      <c r="AB240" s="120"/>
      <c r="AC240" s="119">
        <v>0.443</v>
      </c>
      <c r="AD240" s="118">
        <v>0.47199999999999998</v>
      </c>
      <c r="AE240" s="119">
        <v>0.54600000000000004</v>
      </c>
      <c r="AF240" s="119">
        <v>0.58499999999999996</v>
      </c>
      <c r="AG240" s="120">
        <v>9</v>
      </c>
    </row>
    <row r="241" spans="1:33" x14ac:dyDescent="0.25">
      <c r="A241" s="5">
        <v>6</v>
      </c>
      <c r="B241" s="32">
        <f t="shared" si="6"/>
        <v>7</v>
      </c>
      <c r="C241" s="6" t="s">
        <v>35</v>
      </c>
      <c r="D241" s="7">
        <v>1985</v>
      </c>
      <c r="E241" s="98">
        <v>5358</v>
      </c>
      <c r="F241" s="98"/>
      <c r="G241" s="35">
        <v>29.495217105032101</v>
      </c>
      <c r="H241" s="35">
        <v>21.616178964969933</v>
      </c>
      <c r="I241" s="33">
        <v>35.717309397408791</v>
      </c>
      <c r="J241" s="35">
        <v>10.3662005688502</v>
      </c>
      <c r="K241" s="35">
        <v>2.0914404392242432</v>
      </c>
      <c r="L241" s="35">
        <v>0.21649312973022461</v>
      </c>
      <c r="M241" s="53">
        <v>0.36153512199999999</v>
      </c>
      <c r="N241" s="92"/>
      <c r="O241" s="106">
        <v>44.42</v>
      </c>
      <c r="P241" s="56"/>
      <c r="Q241" s="103">
        <v>51.215000000000003</v>
      </c>
      <c r="R241" s="56">
        <v>0.41</v>
      </c>
      <c r="S241" s="55">
        <v>0.22</v>
      </c>
      <c r="T241" s="56">
        <v>0.13</v>
      </c>
      <c r="U241" s="103">
        <v>52.7</v>
      </c>
      <c r="V241" s="40">
        <v>66.370999999999995</v>
      </c>
      <c r="W241" s="118">
        <v>4.4898948573699187</v>
      </c>
      <c r="X241" s="118">
        <v>5.1159173099172115</v>
      </c>
      <c r="Y241" s="119">
        <v>5.2896409228531942</v>
      </c>
      <c r="Z241" s="118">
        <v>6.889845440630828</v>
      </c>
      <c r="AA241" s="119">
        <v>2.0818882056686974</v>
      </c>
      <c r="AB241" s="120">
        <v>3.6762311010124287</v>
      </c>
      <c r="AC241" s="119">
        <v>0.42299999999999999</v>
      </c>
      <c r="AD241" s="118">
        <v>0.36899999999999999</v>
      </c>
      <c r="AE241" s="119">
        <v>0.63800000000000001</v>
      </c>
      <c r="AF241" s="119">
        <v>0.65300000000000002</v>
      </c>
      <c r="AG241" s="120">
        <v>9</v>
      </c>
    </row>
    <row r="242" spans="1:33" x14ac:dyDescent="0.25">
      <c r="A242" s="5">
        <v>7</v>
      </c>
      <c r="B242" s="32">
        <f t="shared" si="6"/>
        <v>7</v>
      </c>
      <c r="C242" s="6" t="s">
        <v>35</v>
      </c>
      <c r="D242" s="7">
        <v>1986</v>
      </c>
      <c r="E242" s="98">
        <v>4969</v>
      </c>
      <c r="F242" s="98"/>
      <c r="G242" s="35">
        <v>27.163908753513066</v>
      </c>
      <c r="H242" s="35">
        <v>20.523345077348935</v>
      </c>
      <c r="I242" s="33">
        <v>33.110604480896498</v>
      </c>
      <c r="J242" s="35">
        <v>5.81816384347447</v>
      </c>
      <c r="K242" s="35">
        <v>2.1158483028411865</v>
      </c>
      <c r="L242" s="35">
        <v>0.23268674314022064</v>
      </c>
      <c r="M242" s="53">
        <v>0.528922805</v>
      </c>
      <c r="N242" s="92"/>
      <c r="O242" s="92"/>
      <c r="P242" s="56"/>
      <c r="Q242" s="103">
        <v>51.993000000000002</v>
      </c>
      <c r="R242" s="56">
        <v>0.44</v>
      </c>
      <c r="S242" s="55">
        <v>0.23</v>
      </c>
      <c r="T242" s="56">
        <v>0.1</v>
      </c>
      <c r="U242" s="103">
        <v>50.2</v>
      </c>
      <c r="V242" s="40">
        <v>66.911000000000001</v>
      </c>
      <c r="W242" s="118"/>
      <c r="X242" s="118"/>
      <c r="Y242" s="119"/>
      <c r="Z242" s="118"/>
      <c r="AA242" s="119"/>
      <c r="AB242" s="120"/>
      <c r="AC242" s="119">
        <v>0.42799999999999999</v>
      </c>
      <c r="AD242" s="118">
        <v>0.36899999999999999</v>
      </c>
      <c r="AE242" s="119">
        <v>0.63600000000000001</v>
      </c>
      <c r="AF242" s="119">
        <v>0.65300000000000002</v>
      </c>
      <c r="AG242" s="120">
        <v>9</v>
      </c>
    </row>
    <row r="243" spans="1:33" x14ac:dyDescent="0.25">
      <c r="A243" s="5">
        <v>8</v>
      </c>
      <c r="B243" s="32">
        <f t="shared" si="6"/>
        <v>7</v>
      </c>
      <c r="C243" s="6" t="s">
        <v>35</v>
      </c>
      <c r="D243" s="7">
        <v>1987</v>
      </c>
      <c r="E243" s="98">
        <v>4638</v>
      </c>
      <c r="F243" s="98"/>
      <c r="G243" s="35">
        <v>27.196217852293326</v>
      </c>
      <c r="H243" s="35">
        <v>21.220623345843066</v>
      </c>
      <c r="I243" s="33">
        <v>37.730722854787452</v>
      </c>
      <c r="J243" s="35">
        <v>6.3768614566704498</v>
      </c>
      <c r="K243" s="35">
        <v>2.1405410766601563</v>
      </c>
      <c r="L243" s="35">
        <v>0.24743814766407013</v>
      </c>
      <c r="M243" s="53">
        <v>0.88200925600000002</v>
      </c>
      <c r="N243" s="92"/>
      <c r="O243" s="92"/>
      <c r="P243" s="56">
        <v>7.2399997711181596</v>
      </c>
      <c r="Q243" s="103">
        <v>52.768999999999998</v>
      </c>
      <c r="R243" s="56">
        <v>0.45</v>
      </c>
      <c r="S243" s="55">
        <v>0.25</v>
      </c>
      <c r="T243" s="56">
        <v>0.09</v>
      </c>
      <c r="U243" s="103">
        <v>48</v>
      </c>
      <c r="V243" s="40">
        <v>67.436000000000007</v>
      </c>
      <c r="W243" s="118"/>
      <c r="X243" s="118"/>
      <c r="Y243" s="119"/>
      <c r="Z243" s="118"/>
      <c r="AA243" s="119"/>
      <c r="AB243" s="120"/>
      <c r="AC243" s="119">
        <v>0.42899999999999999</v>
      </c>
      <c r="AD243" s="118">
        <v>0.36899999999999999</v>
      </c>
      <c r="AE243" s="119">
        <v>0.63400000000000001</v>
      </c>
      <c r="AF243" s="119">
        <v>0.65300000000000002</v>
      </c>
      <c r="AG243" s="120">
        <v>9</v>
      </c>
    </row>
    <row r="244" spans="1:33" x14ac:dyDescent="0.25">
      <c r="A244" s="5">
        <v>9</v>
      </c>
      <c r="B244" s="32">
        <f t="shared" si="6"/>
        <v>7</v>
      </c>
      <c r="C244" s="6" t="s">
        <v>35</v>
      </c>
      <c r="D244" s="7">
        <v>1988</v>
      </c>
      <c r="E244" s="98">
        <v>4711</v>
      </c>
      <c r="F244" s="98"/>
      <c r="G244" s="35">
        <v>29.113595893797388</v>
      </c>
      <c r="H244" s="35">
        <v>21.497988215210764</v>
      </c>
      <c r="I244" s="33">
        <v>42.662301475666567</v>
      </c>
      <c r="J244" s="35">
        <v>8.4179216381532207</v>
      </c>
      <c r="K244" s="35">
        <v>2.1655218601226807</v>
      </c>
      <c r="L244" s="35">
        <v>0.23296701908111572</v>
      </c>
      <c r="M244" s="53">
        <v>1.1875677849999999</v>
      </c>
      <c r="N244" s="92"/>
      <c r="O244" s="106">
        <v>43.22</v>
      </c>
      <c r="P244" s="56">
        <v>6.9899997711181596</v>
      </c>
      <c r="Q244" s="103">
        <v>53.545999999999999</v>
      </c>
      <c r="R244" s="56">
        <v>0.41</v>
      </c>
      <c r="S244" s="55">
        <v>0.23</v>
      </c>
      <c r="T244" s="56">
        <v>0.09</v>
      </c>
      <c r="U244" s="103">
        <v>46</v>
      </c>
      <c r="V244" s="40">
        <v>67.942999999999998</v>
      </c>
      <c r="W244" s="118"/>
      <c r="X244" s="118"/>
      <c r="Y244" s="119"/>
      <c r="Z244" s="118"/>
      <c r="AA244" s="119"/>
      <c r="AB244" s="120"/>
      <c r="AC244" s="119">
        <v>0.44900000000000001</v>
      </c>
      <c r="AD244" s="118">
        <v>0.36899999999999999</v>
      </c>
      <c r="AE244" s="119">
        <v>0.63400000000000001</v>
      </c>
      <c r="AF244" s="119">
        <v>0.65300000000000002</v>
      </c>
      <c r="AG244" s="120">
        <v>9</v>
      </c>
    </row>
    <row r="245" spans="1:33" x14ac:dyDescent="0.25">
      <c r="A245" s="5">
        <v>10</v>
      </c>
      <c r="B245" s="32">
        <f t="shared" si="6"/>
        <v>7</v>
      </c>
      <c r="C245" s="6" t="s">
        <v>35</v>
      </c>
      <c r="D245" s="7">
        <v>1989</v>
      </c>
      <c r="E245" s="98">
        <v>4705</v>
      </c>
      <c r="F245" s="98"/>
      <c r="G245" s="35">
        <v>28.954247895264889</v>
      </c>
      <c r="H245" s="35">
        <v>21.378699626985263</v>
      </c>
      <c r="I245" s="33">
        <v>45.112981186487914</v>
      </c>
      <c r="J245" s="35">
        <v>10.475081139232399</v>
      </c>
      <c r="K245" s="35">
        <v>2.1907942295074463</v>
      </c>
      <c r="L245" s="35">
        <v>0.22769832611083984</v>
      </c>
      <c r="M245" s="53">
        <v>1.151839126</v>
      </c>
      <c r="N245" s="92"/>
      <c r="O245" s="92"/>
      <c r="P245" s="56">
        <v>7.71000003814697</v>
      </c>
      <c r="Q245" s="103">
        <v>54.317999999999998</v>
      </c>
      <c r="R245" s="56">
        <v>0.39</v>
      </c>
      <c r="S245" s="55">
        <v>0.23</v>
      </c>
      <c r="T245" s="56">
        <v>0.09</v>
      </c>
      <c r="U245" s="103">
        <v>44</v>
      </c>
      <c r="V245" s="40">
        <v>68.430999999999997</v>
      </c>
      <c r="W245" s="118"/>
      <c r="X245" s="118"/>
      <c r="Y245" s="119"/>
      <c r="Z245" s="118"/>
      <c r="AA245" s="119"/>
      <c r="AB245" s="120"/>
      <c r="AC245" s="119">
        <v>0.48499999999999999</v>
      </c>
      <c r="AD245" s="118">
        <v>0.45100000000000001</v>
      </c>
      <c r="AE245" s="119">
        <v>0.56699999999999995</v>
      </c>
      <c r="AF245" s="119">
        <v>0.61799999999999999</v>
      </c>
      <c r="AG245" s="120">
        <v>9</v>
      </c>
    </row>
    <row r="246" spans="1:33" x14ac:dyDescent="0.25">
      <c r="A246" s="5">
        <v>11</v>
      </c>
      <c r="B246" s="32">
        <f t="shared" si="6"/>
        <v>7</v>
      </c>
      <c r="C246" s="6" t="s">
        <v>35</v>
      </c>
      <c r="D246" s="7">
        <v>1990</v>
      </c>
      <c r="E246" s="98">
        <v>4836</v>
      </c>
      <c r="F246" s="98">
        <v>8293.7382425774231</v>
      </c>
      <c r="G246" s="35">
        <v>30.129813124012227</v>
      </c>
      <c r="H246" s="35">
        <v>22.330935066652231</v>
      </c>
      <c r="I246" s="33">
        <v>44.594912294027829</v>
      </c>
      <c r="J246" s="35">
        <v>13.192882874677199</v>
      </c>
      <c r="K246" s="35">
        <v>2.2163615226745605</v>
      </c>
      <c r="L246" s="35">
        <v>0.20311810076236725</v>
      </c>
      <c r="M246" s="53">
        <v>0.82681081899999997</v>
      </c>
      <c r="N246" s="92"/>
      <c r="O246" s="92"/>
      <c r="P246" s="56">
        <v>5.8800001144409197</v>
      </c>
      <c r="Q246" s="103">
        <v>55.09</v>
      </c>
      <c r="R246" s="56">
        <v>0.36</v>
      </c>
      <c r="S246" s="55">
        <v>0.2</v>
      </c>
      <c r="T246" s="56">
        <v>0.1</v>
      </c>
      <c r="U246" s="103">
        <v>42.2</v>
      </c>
      <c r="V246" s="40">
        <v>68.899000000000001</v>
      </c>
      <c r="W246" s="118">
        <v>5.0739462209302326</v>
      </c>
      <c r="X246" s="118">
        <v>7.3318009126882382</v>
      </c>
      <c r="Y246" s="119">
        <v>4.3791710635650274</v>
      </c>
      <c r="Z246" s="118">
        <v>3.9787314805030385</v>
      </c>
      <c r="AA246" s="119">
        <v>4.9546680358576181</v>
      </c>
      <c r="AB246" s="120">
        <v>4.6161760290251532</v>
      </c>
      <c r="AC246" s="119">
        <v>0.48399999999999999</v>
      </c>
      <c r="AD246" s="118">
        <v>0.45100000000000001</v>
      </c>
      <c r="AE246" s="119">
        <v>0.56999999999999995</v>
      </c>
      <c r="AF246" s="119">
        <v>0.622</v>
      </c>
      <c r="AG246" s="120">
        <v>9</v>
      </c>
    </row>
    <row r="247" spans="1:33" x14ac:dyDescent="0.25">
      <c r="A247" s="5">
        <v>12</v>
      </c>
      <c r="B247" s="32">
        <f t="shared" si="6"/>
        <v>7</v>
      </c>
      <c r="C247" s="6" t="s">
        <v>35</v>
      </c>
      <c r="D247" s="7">
        <v>1991</v>
      </c>
      <c r="E247" s="98">
        <v>4920</v>
      </c>
      <c r="F247" s="98">
        <v>8450.1522298867385</v>
      </c>
      <c r="G247" s="35">
        <v>30.440203295151054</v>
      </c>
      <c r="H247" s="35">
        <v>23.638882850754008</v>
      </c>
      <c r="I247" s="33">
        <v>45.196639984555979</v>
      </c>
      <c r="J247" s="35">
        <v>7.3195237064643797</v>
      </c>
      <c r="K247" s="35">
        <v>2.239013671875</v>
      </c>
      <c r="L247" s="35">
        <v>0.20001161098480225</v>
      </c>
      <c r="M247" s="53">
        <v>0.94181162500000004</v>
      </c>
      <c r="N247" s="92"/>
      <c r="O247" s="92"/>
      <c r="P247" s="56">
        <v>8.1899995803833008</v>
      </c>
      <c r="Q247" s="103">
        <v>55.709000000000003</v>
      </c>
      <c r="R247" s="56">
        <v>0.35</v>
      </c>
      <c r="S247" s="55">
        <v>0.2</v>
      </c>
      <c r="T247" s="56">
        <v>0.08</v>
      </c>
      <c r="U247" s="103">
        <v>40.4</v>
      </c>
      <c r="V247" s="40">
        <v>69.346999999999994</v>
      </c>
      <c r="W247" s="118"/>
      <c r="X247" s="118"/>
      <c r="Y247" s="119"/>
      <c r="Z247" s="118"/>
      <c r="AA247" s="119"/>
      <c r="AB247" s="120"/>
      <c r="AC247" s="119">
        <v>0.48299999999999998</v>
      </c>
      <c r="AD247" s="118">
        <v>0.442</v>
      </c>
      <c r="AE247" s="119">
        <v>0.57099999999999995</v>
      </c>
      <c r="AF247" s="119">
        <v>0.622</v>
      </c>
      <c r="AG247" s="120">
        <v>9</v>
      </c>
    </row>
    <row r="248" spans="1:33" x14ac:dyDescent="0.25">
      <c r="A248" s="5">
        <v>13</v>
      </c>
      <c r="B248" s="32">
        <f t="shared" si="6"/>
        <v>7</v>
      </c>
      <c r="C248" s="6" t="s">
        <v>35</v>
      </c>
      <c r="D248" s="7">
        <v>1992</v>
      </c>
      <c r="E248" s="98">
        <v>5169</v>
      </c>
      <c r="F248" s="98">
        <v>8432.6202335861508</v>
      </c>
      <c r="G248" s="35">
        <v>32.614900224166838</v>
      </c>
      <c r="H248" s="35">
        <v>25.812400875390264</v>
      </c>
      <c r="I248" s="33">
        <v>44.80654365220694</v>
      </c>
      <c r="J248" s="35">
        <v>7.9546532281622397</v>
      </c>
      <c r="K248" s="35">
        <v>2.261897087097168</v>
      </c>
      <c r="L248" s="35">
        <v>0.20141269266605377</v>
      </c>
      <c r="M248" s="53">
        <v>0.98373857399999998</v>
      </c>
      <c r="N248" s="92"/>
      <c r="O248" s="106">
        <v>48.75</v>
      </c>
      <c r="P248" s="56">
        <v>8.5600004196166992</v>
      </c>
      <c r="Q248" s="103">
        <v>56.225999999999999</v>
      </c>
      <c r="R248" s="56">
        <v>0.35</v>
      </c>
      <c r="S248" s="55">
        <v>0.2</v>
      </c>
      <c r="T248" s="56">
        <v>0.11</v>
      </c>
      <c r="U248" s="103">
        <v>38.5</v>
      </c>
      <c r="V248" s="40">
        <v>69.777000000000001</v>
      </c>
      <c r="W248" s="118"/>
      <c r="X248" s="118"/>
      <c r="Y248" s="119"/>
      <c r="Z248" s="118"/>
      <c r="AA248" s="119"/>
      <c r="AB248" s="120"/>
      <c r="AC248" s="119">
        <v>0.48299999999999998</v>
      </c>
      <c r="AD248" s="118">
        <v>0.442</v>
      </c>
      <c r="AE248" s="119">
        <v>0.57199999999999995</v>
      </c>
      <c r="AF248" s="119">
        <v>0.622</v>
      </c>
      <c r="AG248" s="120">
        <v>9</v>
      </c>
    </row>
    <row r="249" spans="1:33" x14ac:dyDescent="0.25">
      <c r="A249" s="5">
        <v>14</v>
      </c>
      <c r="B249" s="32">
        <f t="shared" si="6"/>
        <v>7</v>
      </c>
      <c r="C249" s="6" t="s">
        <v>35</v>
      </c>
      <c r="D249" s="7">
        <v>1993</v>
      </c>
      <c r="E249" s="98">
        <v>4877</v>
      </c>
      <c r="F249" s="98">
        <v>8406.553070567772</v>
      </c>
      <c r="G249" s="35">
        <v>28.582683263487276</v>
      </c>
      <c r="H249" s="35">
        <v>22.39300789973273</v>
      </c>
      <c r="I249" s="33">
        <v>43.171218423468275</v>
      </c>
      <c r="J249" s="35">
        <v>7.3851387828923496</v>
      </c>
      <c r="K249" s="35">
        <v>2.2850143909454346</v>
      </c>
      <c r="L249" s="35">
        <v>0.20109567046165466</v>
      </c>
      <c r="M249" s="53">
        <v>2.5013309559999999</v>
      </c>
      <c r="N249" s="92"/>
      <c r="O249" s="92"/>
      <c r="P249" s="56">
        <v>7.9499998092651403</v>
      </c>
      <c r="Q249" s="103">
        <v>56.74</v>
      </c>
      <c r="R249" s="56">
        <v>0.36</v>
      </c>
      <c r="S249" s="55">
        <v>0.2</v>
      </c>
      <c r="T249" s="56">
        <v>0.11</v>
      </c>
      <c r="U249" s="103">
        <v>36.700000000000003</v>
      </c>
      <c r="V249" s="40">
        <v>70.188999999999993</v>
      </c>
      <c r="W249" s="118"/>
      <c r="X249" s="118"/>
      <c r="Y249" s="119"/>
      <c r="Z249" s="118"/>
      <c r="AA249" s="119"/>
      <c r="AB249" s="120"/>
      <c r="AC249" s="119">
        <v>0.47399999999999998</v>
      </c>
      <c r="AD249" s="118">
        <v>0.42499999999999999</v>
      </c>
      <c r="AE249" s="119">
        <v>0.60399999999999998</v>
      </c>
      <c r="AF249" s="119">
        <v>0.625</v>
      </c>
      <c r="AG249" s="120">
        <v>9</v>
      </c>
    </row>
    <row r="250" spans="1:33" x14ac:dyDescent="0.25">
      <c r="A250" s="5">
        <v>15</v>
      </c>
      <c r="B250" s="32">
        <f t="shared" si="6"/>
        <v>7</v>
      </c>
      <c r="C250" s="6" t="s">
        <v>35</v>
      </c>
      <c r="D250" s="7">
        <v>1994</v>
      </c>
      <c r="E250" s="98">
        <v>4985</v>
      </c>
      <c r="F250" s="98">
        <v>8571.7376813447663</v>
      </c>
      <c r="G250" s="35">
        <v>28.250063366514787</v>
      </c>
      <c r="H250" s="35">
        <v>22.842455534065504</v>
      </c>
      <c r="I250" s="33">
        <v>43.777747495199769</v>
      </c>
      <c r="J250" s="35">
        <v>6.6840550927857096</v>
      </c>
      <c r="K250" s="35">
        <v>2.3083682060241699</v>
      </c>
      <c r="L250" s="35">
        <v>0.20296303927898407</v>
      </c>
      <c r="M250" s="53">
        <v>2.5379289730000001</v>
      </c>
      <c r="N250" s="92">
        <v>60.8</v>
      </c>
      <c r="O250" s="92">
        <v>49</v>
      </c>
      <c r="P250" s="56">
        <v>6.6799998283386204</v>
      </c>
      <c r="Q250" s="103">
        <v>57.253999999999998</v>
      </c>
      <c r="R250" s="56">
        <v>0.36</v>
      </c>
      <c r="S250" s="55">
        <v>0.2</v>
      </c>
      <c r="T250" s="56">
        <v>0.13</v>
      </c>
      <c r="U250" s="103">
        <v>34.700000000000003</v>
      </c>
      <c r="V250" s="40">
        <v>70.587000000000003</v>
      </c>
      <c r="W250" s="118"/>
      <c r="X250" s="118"/>
      <c r="Y250" s="119"/>
      <c r="Z250" s="118"/>
      <c r="AA250" s="119"/>
      <c r="AB250" s="120"/>
      <c r="AC250" s="119">
        <v>0.46800000000000003</v>
      </c>
      <c r="AD250" s="118">
        <v>0.44</v>
      </c>
      <c r="AE250" s="119">
        <v>0.60399999999999998</v>
      </c>
      <c r="AF250" s="119">
        <v>0.62</v>
      </c>
      <c r="AG250" s="120">
        <v>9</v>
      </c>
    </row>
    <row r="251" spans="1:33" x14ac:dyDescent="0.25">
      <c r="A251" s="5">
        <v>16</v>
      </c>
      <c r="B251" s="32">
        <f t="shared" si="6"/>
        <v>7</v>
      </c>
      <c r="C251" s="6" t="s">
        <v>35</v>
      </c>
      <c r="D251" s="7">
        <v>1995</v>
      </c>
      <c r="E251" s="98">
        <v>4976</v>
      </c>
      <c r="F251" s="98">
        <v>8575.6756636647315</v>
      </c>
      <c r="G251" s="35">
        <v>27.140522937374197</v>
      </c>
      <c r="H251" s="35">
        <v>22.164569781629229</v>
      </c>
      <c r="I251" s="33">
        <v>45.911270731824374</v>
      </c>
      <c r="J251" s="35">
        <v>7.3641788222795403</v>
      </c>
      <c r="K251" s="35">
        <v>2.3319604396820068</v>
      </c>
      <c r="L251" s="35">
        <v>0.18971572816371918</v>
      </c>
      <c r="M251" s="53">
        <v>1.85193034</v>
      </c>
      <c r="N251" s="92"/>
      <c r="O251" s="92">
        <v>49.1</v>
      </c>
      <c r="P251" s="56">
        <v>6.6999998092651403</v>
      </c>
      <c r="Q251" s="103">
        <v>57.765999999999998</v>
      </c>
      <c r="R251" s="56">
        <v>0.37</v>
      </c>
      <c r="S251" s="55">
        <v>0.19</v>
      </c>
      <c r="T251" s="56">
        <v>0.14000000000000001</v>
      </c>
      <c r="U251" s="103">
        <v>32.799999999999997</v>
      </c>
      <c r="V251" s="40">
        <v>70.971999999999994</v>
      </c>
      <c r="W251" s="118">
        <v>6.0697674418604652</v>
      </c>
      <c r="X251" s="118">
        <v>7.8763606348422774</v>
      </c>
      <c r="Y251" s="119">
        <v>4.3560111660872503</v>
      </c>
      <c r="Z251" s="118">
        <v>6.471666253797383</v>
      </c>
      <c r="AA251" s="119">
        <v>6.4845860051182092</v>
      </c>
      <c r="AB251" s="120">
        <v>5.1705090224377628</v>
      </c>
      <c r="AC251" s="119">
        <v>0.46899999999999997</v>
      </c>
      <c r="AD251" s="118">
        <v>0.41899999999999998</v>
      </c>
      <c r="AE251" s="119">
        <v>0.60699999999999998</v>
      </c>
      <c r="AF251" s="119">
        <v>0.63500000000000001</v>
      </c>
      <c r="AG251" s="120">
        <v>9</v>
      </c>
    </row>
    <row r="252" spans="1:33" x14ac:dyDescent="0.25">
      <c r="A252" s="5">
        <v>17</v>
      </c>
      <c r="B252" s="32">
        <f t="shared" si="6"/>
        <v>7</v>
      </c>
      <c r="C252" s="6" t="s">
        <v>35</v>
      </c>
      <c r="D252" s="7">
        <v>1996</v>
      </c>
      <c r="E252" s="98">
        <v>4910</v>
      </c>
      <c r="F252" s="98">
        <v>8539.334340452473</v>
      </c>
      <c r="G252" s="35">
        <v>26.789180360897895</v>
      </c>
      <c r="H252" s="35">
        <v>21.92432471450136</v>
      </c>
      <c r="I252" s="33">
        <v>44.215702683215298</v>
      </c>
      <c r="J252" s="35">
        <v>8.9330062477577599</v>
      </c>
      <c r="K252" s="35">
        <v>2.3557939529418945</v>
      </c>
      <c r="L252" s="35">
        <v>0.17547225952148438</v>
      </c>
      <c r="M252" s="53">
        <v>1.9807825720000001</v>
      </c>
      <c r="N252" s="92"/>
      <c r="O252" s="92">
        <v>49.2</v>
      </c>
      <c r="P252" s="56">
        <v>10.3800001144409</v>
      </c>
      <c r="Q252" s="103">
        <v>58.277000000000001</v>
      </c>
      <c r="R252" s="56">
        <v>0.37</v>
      </c>
      <c r="S252" s="55">
        <v>0.18</v>
      </c>
      <c r="T252" s="56">
        <v>0.16</v>
      </c>
      <c r="U252" s="103">
        <v>30.8</v>
      </c>
      <c r="V252" s="40">
        <v>71.347999999999999</v>
      </c>
      <c r="W252" s="118"/>
      <c r="X252" s="118"/>
      <c r="Y252" s="119"/>
      <c r="Z252" s="118"/>
      <c r="AA252" s="119"/>
      <c r="AB252" s="120"/>
      <c r="AC252" s="119">
        <v>0.46200000000000002</v>
      </c>
      <c r="AD252" s="118">
        <v>0.40100000000000002</v>
      </c>
      <c r="AE252" s="119">
        <v>0.626</v>
      </c>
      <c r="AF252" s="119">
        <v>0.64600000000000002</v>
      </c>
      <c r="AG252" s="120">
        <v>9</v>
      </c>
    </row>
    <row r="253" spans="1:33" x14ac:dyDescent="0.25">
      <c r="A253" s="5">
        <v>18</v>
      </c>
      <c r="B253" s="32">
        <f t="shared" si="6"/>
        <v>7</v>
      </c>
      <c r="C253" s="6" t="s">
        <v>35</v>
      </c>
      <c r="D253" s="7">
        <v>1997</v>
      </c>
      <c r="E253" s="98">
        <v>5025</v>
      </c>
      <c r="F253" s="98">
        <v>8723.8326774079087</v>
      </c>
      <c r="G253" s="35">
        <v>25.873355991685653</v>
      </c>
      <c r="H253" s="35">
        <v>20.420373446442255</v>
      </c>
      <c r="I253" s="33">
        <v>45.017186318076483</v>
      </c>
      <c r="J253" s="35">
        <v>7.0129190611084402</v>
      </c>
      <c r="K253" s="35">
        <v>2.379871129989624</v>
      </c>
      <c r="L253" s="35">
        <v>0.18888528645038605</v>
      </c>
      <c r="M253" s="53">
        <v>2.570657755</v>
      </c>
      <c r="N253" s="92"/>
      <c r="O253" s="92">
        <v>49.4</v>
      </c>
      <c r="P253" s="56">
        <v>9.1700000762939506</v>
      </c>
      <c r="Q253" s="103">
        <v>58.784999999999997</v>
      </c>
      <c r="R253" s="56">
        <v>0.38</v>
      </c>
      <c r="S253" s="55">
        <v>0.19</v>
      </c>
      <c r="T253" s="56">
        <v>0.16</v>
      </c>
      <c r="U253" s="103">
        <v>29</v>
      </c>
      <c r="V253" s="40">
        <v>71.715999999999994</v>
      </c>
      <c r="W253" s="118"/>
      <c r="X253" s="118"/>
      <c r="Y253" s="119"/>
      <c r="Z253" s="118"/>
      <c r="AA253" s="119"/>
      <c r="AB253" s="120"/>
      <c r="AC253" s="119">
        <v>0.47099999999999997</v>
      </c>
      <c r="AD253" s="118">
        <v>0.38400000000000001</v>
      </c>
      <c r="AE253" s="119">
        <v>0.59499999999999997</v>
      </c>
      <c r="AF253" s="119">
        <v>0.66600000000000004</v>
      </c>
      <c r="AG253" s="120">
        <v>9</v>
      </c>
    </row>
    <row r="254" spans="1:33" x14ac:dyDescent="0.25">
      <c r="A254" s="5">
        <v>19</v>
      </c>
      <c r="B254" s="32">
        <f t="shared" si="6"/>
        <v>7</v>
      </c>
      <c r="C254" s="6" t="s">
        <v>35</v>
      </c>
      <c r="D254" s="7">
        <v>1998</v>
      </c>
      <c r="E254" s="98">
        <v>5028</v>
      </c>
      <c r="F254" s="98">
        <v>8826.3869987105554</v>
      </c>
      <c r="G254" s="35">
        <v>25.816312454711486</v>
      </c>
      <c r="H254" s="35">
        <v>19.926014482457145</v>
      </c>
      <c r="I254" s="33">
        <v>43.395107949805045</v>
      </c>
      <c r="J254" s="35">
        <v>3.8713610748245699</v>
      </c>
      <c r="K254" s="35">
        <v>2.4041941165924072</v>
      </c>
      <c r="L254" s="35">
        <v>0.20891527831554413</v>
      </c>
      <c r="M254" s="53">
        <v>3.109081567</v>
      </c>
      <c r="N254" s="92"/>
      <c r="O254" s="92">
        <v>49.5</v>
      </c>
      <c r="P254" s="56">
        <v>11.4899997711182</v>
      </c>
      <c r="Q254" s="103">
        <v>59.290999999999997</v>
      </c>
      <c r="R254" s="56">
        <v>0.39</v>
      </c>
      <c r="S254" s="55">
        <v>0.21</v>
      </c>
      <c r="T254" s="56">
        <v>0.14000000000000001</v>
      </c>
      <c r="U254" s="103">
        <v>27.3</v>
      </c>
      <c r="V254" s="40">
        <v>72.075000000000003</v>
      </c>
      <c r="W254" s="118"/>
      <c r="X254" s="118"/>
      <c r="Y254" s="119"/>
      <c r="Z254" s="118"/>
      <c r="AA254" s="119"/>
      <c r="AB254" s="120"/>
      <c r="AC254" s="119">
        <v>0.47899999999999998</v>
      </c>
      <c r="AD254" s="118">
        <v>0.42499999999999999</v>
      </c>
      <c r="AE254" s="119">
        <v>0.59499999999999997</v>
      </c>
      <c r="AF254" s="119">
        <v>0.66400000000000003</v>
      </c>
      <c r="AG254" s="120">
        <v>9</v>
      </c>
    </row>
    <row r="255" spans="1:33" x14ac:dyDescent="0.25">
      <c r="A255" s="8">
        <v>20</v>
      </c>
      <c r="B255" s="9">
        <f t="shared" si="6"/>
        <v>7</v>
      </c>
      <c r="C255" s="10" t="s">
        <v>35</v>
      </c>
      <c r="D255" s="11">
        <v>1999</v>
      </c>
      <c r="E255" s="99">
        <v>4797</v>
      </c>
      <c r="F255" s="99">
        <v>8243.4070723158493</v>
      </c>
      <c r="G255" s="61">
        <v>28.780328436577719</v>
      </c>
      <c r="H255" s="61">
        <v>21.26793630907364</v>
      </c>
      <c r="I255" s="60">
        <v>49.201250798937636</v>
      </c>
      <c r="J255" s="61">
        <v>7.9809645877017497</v>
      </c>
      <c r="K255" s="61">
        <v>2.4287657737731934</v>
      </c>
      <c r="L255" s="61">
        <v>0.15947577357292175</v>
      </c>
      <c r="M255" s="62">
        <v>3.3005904880000001</v>
      </c>
      <c r="N255" s="93">
        <v>63.4</v>
      </c>
      <c r="O255" s="93">
        <v>49.8</v>
      </c>
      <c r="P255" s="65">
        <v>13.960000038146999</v>
      </c>
      <c r="Q255" s="104">
        <v>59.795999999999999</v>
      </c>
      <c r="R255" s="65">
        <v>0.41</v>
      </c>
      <c r="S255" s="64">
        <v>0.16</v>
      </c>
      <c r="T255" s="65">
        <v>0.16</v>
      </c>
      <c r="U255" s="104">
        <v>25.7</v>
      </c>
      <c r="V255" s="66">
        <v>72.424999999999997</v>
      </c>
      <c r="W255" s="121"/>
      <c r="X255" s="121"/>
      <c r="Y255" s="122"/>
      <c r="Z255" s="121"/>
      <c r="AA255" s="122"/>
      <c r="AB255" s="123"/>
      <c r="AC255" s="122">
        <v>0.47699999999999998</v>
      </c>
      <c r="AD255" s="121">
        <v>0.41599999999999998</v>
      </c>
      <c r="AE255" s="122">
        <v>0.622</v>
      </c>
      <c r="AF255" s="122">
        <v>0.67400000000000004</v>
      </c>
      <c r="AG255" s="123">
        <v>9</v>
      </c>
    </row>
    <row r="256" spans="1:33" x14ac:dyDescent="0.25">
      <c r="A256" s="5">
        <v>21</v>
      </c>
      <c r="B256" s="32">
        <f t="shared" si="6"/>
        <v>7</v>
      </c>
      <c r="C256" s="6" t="s">
        <v>35</v>
      </c>
      <c r="D256" s="7">
        <v>2000</v>
      </c>
      <c r="E256" s="98">
        <v>5028</v>
      </c>
      <c r="F256" s="98">
        <v>8176.3444477557578</v>
      </c>
      <c r="G256" s="35">
        <v>33.617594487701325</v>
      </c>
      <c r="H256" s="35">
        <v>22.379389124748119</v>
      </c>
      <c r="I256" s="33">
        <v>59.464699296632972</v>
      </c>
      <c r="J256" s="35">
        <v>16.279777942583099</v>
      </c>
      <c r="K256" s="35">
        <v>2.4535887241363525</v>
      </c>
      <c r="L256" s="35">
        <v>0.1756768524646759</v>
      </c>
      <c r="M256" s="53">
        <v>-0.12788994200000001</v>
      </c>
      <c r="N256" s="92">
        <v>72.7</v>
      </c>
      <c r="O256" s="92">
        <v>49.7</v>
      </c>
      <c r="P256" s="56">
        <v>4.79949998855591</v>
      </c>
      <c r="Q256" s="103">
        <v>60.298999999999999</v>
      </c>
      <c r="R256" s="56">
        <v>0.43</v>
      </c>
      <c r="S256" s="55">
        <v>0.18</v>
      </c>
      <c r="T256" s="56">
        <v>0.18</v>
      </c>
      <c r="U256" s="103">
        <v>24.3</v>
      </c>
      <c r="V256" s="40">
        <v>72.760999999999996</v>
      </c>
      <c r="W256" s="118">
        <v>5.8</v>
      </c>
      <c r="X256" s="118">
        <v>8.4307085486167885</v>
      </c>
      <c r="Y256" s="119">
        <v>4.0761612434916001</v>
      </c>
      <c r="Z256" s="118">
        <v>4.9028809290749074</v>
      </c>
      <c r="AA256" s="119">
        <v>7.2626525976934397</v>
      </c>
      <c r="AB256" s="120">
        <v>4.3120811764454459</v>
      </c>
      <c r="AC256" s="119">
        <v>0.46899999999999997</v>
      </c>
      <c r="AD256" s="118">
        <v>0.40699999999999997</v>
      </c>
      <c r="AE256" s="119">
        <v>0.622</v>
      </c>
      <c r="AF256" s="119">
        <v>0.66300000000000003</v>
      </c>
      <c r="AG256" s="120">
        <v>6</v>
      </c>
    </row>
    <row r="257" spans="1:33" x14ac:dyDescent="0.25">
      <c r="A257" s="5">
        <v>22</v>
      </c>
      <c r="B257" s="32">
        <f t="shared" si="6"/>
        <v>7</v>
      </c>
      <c r="C257" s="6" t="s">
        <v>35</v>
      </c>
      <c r="D257" s="7">
        <v>2001</v>
      </c>
      <c r="E257" s="98">
        <v>5312</v>
      </c>
      <c r="F257" s="98">
        <v>8350.8808020313718</v>
      </c>
      <c r="G257" s="35">
        <v>29.049598983567488</v>
      </c>
      <c r="H257" s="35">
        <v>18.937304410387892</v>
      </c>
      <c r="I257" s="33">
        <v>50.745057160433213</v>
      </c>
      <c r="J257" s="35">
        <v>9.2594160193247497</v>
      </c>
      <c r="K257" s="35">
        <v>2.4842765331268311</v>
      </c>
      <c r="L257" s="35">
        <v>0.2319454550743103</v>
      </c>
      <c r="M257" s="53">
        <v>2.2010848599999999</v>
      </c>
      <c r="N257" s="92"/>
      <c r="O257" s="92">
        <v>49.4</v>
      </c>
      <c r="P257" s="56">
        <v>4.2516999244689897</v>
      </c>
      <c r="Q257" s="103">
        <v>60.798999999999999</v>
      </c>
      <c r="R257" s="56">
        <v>0.45</v>
      </c>
      <c r="S257" s="55">
        <v>0.23</v>
      </c>
      <c r="T257" s="56">
        <v>0.16</v>
      </c>
      <c r="U257" s="103">
        <v>23</v>
      </c>
      <c r="V257" s="40">
        <v>73.078000000000003</v>
      </c>
      <c r="W257" s="118">
        <v>5.7798056869820309</v>
      </c>
      <c r="X257" s="118">
        <v>8.4814489143784861</v>
      </c>
      <c r="Y257" s="119">
        <v>3.8525348546161613</v>
      </c>
      <c r="Z257" s="118">
        <v>4.7759425396102539</v>
      </c>
      <c r="AA257" s="119">
        <v>7.2915258821824294</v>
      </c>
      <c r="AB257" s="120">
        <v>4.4975762441228211</v>
      </c>
      <c r="AC257" s="119">
        <v>0.46899999999999997</v>
      </c>
      <c r="AD257" s="118">
        <v>0.40699999999999997</v>
      </c>
      <c r="AE257" s="119">
        <v>0.622</v>
      </c>
      <c r="AF257" s="119">
        <v>0.66300000000000003</v>
      </c>
      <c r="AG257" s="120">
        <v>6</v>
      </c>
    </row>
    <row r="258" spans="1:33" x14ac:dyDescent="0.25">
      <c r="A258" s="5">
        <v>23</v>
      </c>
      <c r="B258" s="32">
        <f t="shared" si="6"/>
        <v>7</v>
      </c>
      <c r="C258" s="6" t="s">
        <v>35</v>
      </c>
      <c r="D258" s="7">
        <v>2002</v>
      </c>
      <c r="E258" s="98">
        <v>5794</v>
      </c>
      <c r="F258" s="98">
        <v>8541.6723072684799</v>
      </c>
      <c r="G258" s="35">
        <v>28.807964707627555</v>
      </c>
      <c r="H258" s="35">
        <v>17.570519681200128</v>
      </c>
      <c r="I258" s="33">
        <v>49.376549641326498</v>
      </c>
      <c r="J258" s="35">
        <v>8.1660436304458806</v>
      </c>
      <c r="K258" s="35">
        <v>2.5153481960296631</v>
      </c>
      <c r="L258" s="35">
        <v>0.26157534122467041</v>
      </c>
      <c r="M258" s="53">
        <v>2.7435725190000002</v>
      </c>
      <c r="N258" s="92"/>
      <c r="O258" s="92">
        <v>49</v>
      </c>
      <c r="P258" s="56"/>
      <c r="Q258" s="103">
        <v>61.118000000000002</v>
      </c>
      <c r="R258" s="56">
        <v>0.47</v>
      </c>
      <c r="S258" s="55">
        <v>0.26</v>
      </c>
      <c r="T258" s="56">
        <v>0.16</v>
      </c>
      <c r="U258" s="103">
        <v>21.9</v>
      </c>
      <c r="V258" s="40">
        <v>73.370999999999995</v>
      </c>
      <c r="W258" s="118">
        <v>6.3345405036948872</v>
      </c>
      <c r="X258" s="118">
        <v>8.4374419344929894</v>
      </c>
      <c r="Y258" s="119">
        <v>3.9554659654327118</v>
      </c>
      <c r="Z258" s="118">
        <v>6.097273349205075</v>
      </c>
      <c r="AA258" s="119">
        <v>7.3792597263393187</v>
      </c>
      <c r="AB258" s="120">
        <v>5.8032615430043393</v>
      </c>
      <c r="AC258" s="119">
        <v>0.46899999999999997</v>
      </c>
      <c r="AD258" s="118">
        <v>0.40699999999999997</v>
      </c>
      <c r="AE258" s="119">
        <v>0.622</v>
      </c>
      <c r="AF258" s="119">
        <v>0.66300000000000003</v>
      </c>
      <c r="AG258" s="120">
        <v>6</v>
      </c>
    </row>
    <row r="259" spans="1:33" x14ac:dyDescent="0.25">
      <c r="A259" s="5">
        <v>24</v>
      </c>
      <c r="B259" s="32">
        <f t="shared" si="6"/>
        <v>7</v>
      </c>
      <c r="C259" s="6" t="s">
        <v>35</v>
      </c>
      <c r="D259" s="7">
        <v>2003</v>
      </c>
      <c r="E259" s="98">
        <v>6021</v>
      </c>
      <c r="F259" s="98">
        <v>8625.7925111120803</v>
      </c>
      <c r="G259" s="35">
        <v>27.999299352527</v>
      </c>
      <c r="H259" s="35">
        <v>16.220469993732898</v>
      </c>
      <c r="I259" s="33">
        <v>47.241630694402573</v>
      </c>
      <c r="J259" s="35">
        <v>9.0450540924766596</v>
      </c>
      <c r="K259" s="35">
        <v>2.5468084812164307</v>
      </c>
      <c r="L259" s="35">
        <v>0.2277967780828476</v>
      </c>
      <c r="M259" s="53">
        <v>2.6871311000000002</v>
      </c>
      <c r="N259" s="92">
        <v>53.4</v>
      </c>
      <c r="O259" s="92">
        <v>48.7</v>
      </c>
      <c r="P259" s="56">
        <v>5.6623001098632804</v>
      </c>
      <c r="Q259" s="103">
        <v>61.316000000000003</v>
      </c>
      <c r="R259" s="56">
        <v>0.49</v>
      </c>
      <c r="S259" s="55">
        <v>0.23</v>
      </c>
      <c r="T259" s="56">
        <v>0.16</v>
      </c>
      <c r="U259" s="103">
        <v>21</v>
      </c>
      <c r="V259" s="40">
        <v>73.641000000000005</v>
      </c>
      <c r="W259" s="118">
        <v>6.3308030675237319</v>
      </c>
      <c r="X259" s="118">
        <v>8.4895511477426719</v>
      </c>
      <c r="Y259" s="119">
        <v>3.8084481983064187</v>
      </c>
      <c r="Z259" s="118">
        <v>5.8174005861780094</v>
      </c>
      <c r="AA259" s="119">
        <v>7.5167420032124594</v>
      </c>
      <c r="AB259" s="120">
        <v>6.0218734021790992</v>
      </c>
      <c r="AC259" s="119">
        <v>0.47699999999999998</v>
      </c>
      <c r="AD259" s="118">
        <v>0.39500000000000002</v>
      </c>
      <c r="AE259" s="119">
        <v>0.63200000000000001</v>
      </c>
      <c r="AF259" s="119">
        <v>0.67600000000000005</v>
      </c>
      <c r="AG259" s="120">
        <v>6</v>
      </c>
    </row>
    <row r="260" spans="1:33" x14ac:dyDescent="0.25">
      <c r="A260" s="5">
        <v>25</v>
      </c>
      <c r="B260" s="32">
        <f t="shared" si="6"/>
        <v>7</v>
      </c>
      <c r="C260" s="6" t="s">
        <v>35</v>
      </c>
      <c r="D260" s="7">
        <v>2004</v>
      </c>
      <c r="E260" s="98">
        <v>6593</v>
      </c>
      <c r="F260" s="98">
        <v>9178.4194261619705</v>
      </c>
      <c r="G260" s="35">
        <v>29.711703986326281</v>
      </c>
      <c r="H260" s="35">
        <v>15.098869111189023</v>
      </c>
      <c r="I260" s="33">
        <v>50.665240367197327</v>
      </c>
      <c r="J260" s="35">
        <v>13.321839288695999</v>
      </c>
      <c r="K260" s="35">
        <v>2.5725436210632324</v>
      </c>
      <c r="L260" s="35">
        <v>0.22556093335151672</v>
      </c>
      <c r="M260" s="53">
        <v>2.2872413300000001</v>
      </c>
      <c r="N260" s="92">
        <v>54.6</v>
      </c>
      <c r="O260" s="92">
        <v>48.4</v>
      </c>
      <c r="P260" s="56">
        <v>5.0018000602722203</v>
      </c>
      <c r="Q260" s="103">
        <v>61.514000000000003</v>
      </c>
      <c r="R260" s="56">
        <v>0.52</v>
      </c>
      <c r="S260" s="55">
        <v>0.23</v>
      </c>
      <c r="T260" s="56">
        <v>0.17</v>
      </c>
      <c r="U260" s="103">
        <v>20.100000000000001</v>
      </c>
      <c r="V260" s="40">
        <v>73.887</v>
      </c>
      <c r="W260" s="118">
        <v>5.9765839232040578</v>
      </c>
      <c r="X260" s="118">
        <v>8.3682151026863529</v>
      </c>
      <c r="Y260" s="119">
        <v>3.7758309246482891</v>
      </c>
      <c r="Z260" s="118">
        <v>4.1298511637606641</v>
      </c>
      <c r="AA260" s="119">
        <v>7.6604795980110119</v>
      </c>
      <c r="AB260" s="120">
        <v>5.9485428269139673</v>
      </c>
      <c r="AC260" s="119">
        <v>0.47399999999999998</v>
      </c>
      <c r="AD260" s="118">
        <v>0.39300000000000002</v>
      </c>
      <c r="AE260" s="119">
        <v>0.63100000000000001</v>
      </c>
      <c r="AF260" s="119">
        <v>0.67300000000000004</v>
      </c>
      <c r="AG260" s="120">
        <v>6</v>
      </c>
    </row>
    <row r="261" spans="1:33" x14ac:dyDescent="0.25">
      <c r="A261" s="5">
        <v>26</v>
      </c>
      <c r="B261" s="32">
        <f t="shared" si="6"/>
        <v>7</v>
      </c>
      <c r="C261" s="6" t="s">
        <v>35</v>
      </c>
      <c r="D261" s="7">
        <v>2005</v>
      </c>
      <c r="E261" s="98">
        <v>7369</v>
      </c>
      <c r="F261" s="98">
        <v>9503.689190424926</v>
      </c>
      <c r="G261" s="35">
        <v>31.544580882998652</v>
      </c>
      <c r="H261" s="35">
        <v>14.128212087165359</v>
      </c>
      <c r="I261" s="33">
        <v>56.099829703772265</v>
      </c>
      <c r="J261" s="35">
        <v>17.742308484819802</v>
      </c>
      <c r="K261" s="35">
        <v>2.5941624641418457</v>
      </c>
      <c r="L261" s="35">
        <v>0.24020548164844513</v>
      </c>
      <c r="M261" s="53">
        <v>1.188746055</v>
      </c>
      <c r="N261" s="92">
        <v>46.5</v>
      </c>
      <c r="O261" s="92">
        <v>47.9</v>
      </c>
      <c r="P261" s="56">
        <v>3.7785000801086399</v>
      </c>
      <c r="Q261" s="103">
        <v>61.710999999999999</v>
      </c>
      <c r="R261" s="56">
        <v>0.54</v>
      </c>
      <c r="S261" s="55">
        <v>0.24</v>
      </c>
      <c r="T261" s="56">
        <v>0.2</v>
      </c>
      <c r="U261" s="103">
        <v>19.399999999999999</v>
      </c>
      <c r="V261" s="40">
        <v>74.111999999999995</v>
      </c>
      <c r="W261" s="118">
        <v>6.1713748793504983</v>
      </c>
      <c r="X261" s="118">
        <v>8.310103225783001</v>
      </c>
      <c r="Y261" s="119">
        <v>4.0503987016834015</v>
      </c>
      <c r="Z261" s="118">
        <v>4.7342843904390559</v>
      </c>
      <c r="AA261" s="119">
        <v>7.7410966318314269</v>
      </c>
      <c r="AB261" s="120">
        <v>6.0209914470156072</v>
      </c>
      <c r="AC261" s="119">
        <v>0.47299999999999998</v>
      </c>
      <c r="AD261" s="118">
        <v>0.375</v>
      </c>
      <c r="AE261" s="119">
        <v>0.64200000000000002</v>
      </c>
      <c r="AF261" s="119">
        <v>0.68400000000000005</v>
      </c>
      <c r="AG261" s="120">
        <v>6</v>
      </c>
    </row>
    <row r="262" spans="1:33" x14ac:dyDescent="0.25">
      <c r="A262" s="5">
        <v>27</v>
      </c>
      <c r="B262" s="32">
        <f t="shared" si="6"/>
        <v>7</v>
      </c>
      <c r="C262" s="6" t="s">
        <v>35</v>
      </c>
      <c r="D262" s="7">
        <v>2006</v>
      </c>
      <c r="E262" s="98">
        <v>7794</v>
      </c>
      <c r="F262" s="98">
        <v>9757.3716325609166</v>
      </c>
      <c r="G262" s="35">
        <v>33.886708024974297</v>
      </c>
      <c r="H262" s="35">
        <v>13.646500140036618</v>
      </c>
      <c r="I262" s="33">
        <v>59.709783188101781</v>
      </c>
      <c r="J262" s="35">
        <v>18.8343220363756</v>
      </c>
      <c r="K262" s="35">
        <v>2.6159629821777344</v>
      </c>
      <c r="L262" s="35">
        <v>0.24084870517253876</v>
      </c>
      <c r="M262" s="53">
        <v>0.57995085099999999</v>
      </c>
      <c r="N262" s="92">
        <v>41.2</v>
      </c>
      <c r="O262" s="92">
        <v>47.4</v>
      </c>
      <c r="P262" s="56">
        <v>3.54970002174377</v>
      </c>
      <c r="Q262" s="103">
        <v>61.906999999999996</v>
      </c>
      <c r="R262" s="56">
        <v>0.56000000000000005</v>
      </c>
      <c r="S262" s="55">
        <v>0.24</v>
      </c>
      <c r="T262" s="56">
        <v>0.22</v>
      </c>
      <c r="U262" s="103">
        <v>18.600000000000001</v>
      </c>
      <c r="V262" s="40">
        <v>74.319000000000003</v>
      </c>
      <c r="W262" s="118">
        <v>6.2167263242256245</v>
      </c>
      <c r="X262" s="118">
        <v>8.3083385199006496</v>
      </c>
      <c r="Y262" s="119">
        <v>3.979342055893524</v>
      </c>
      <c r="Z262" s="118">
        <v>5.0561519400511701</v>
      </c>
      <c r="AA262" s="119">
        <v>7.6860986529809097</v>
      </c>
      <c r="AB262" s="120">
        <v>6.0537004523018716</v>
      </c>
      <c r="AC262" s="119">
        <v>0.47399999999999998</v>
      </c>
      <c r="AD262" s="118">
        <v>0.39300000000000002</v>
      </c>
      <c r="AE262" s="119">
        <v>0.64100000000000001</v>
      </c>
      <c r="AF262" s="119">
        <v>0.67300000000000004</v>
      </c>
      <c r="AG262" s="120">
        <v>7</v>
      </c>
    </row>
    <row r="263" spans="1:33" x14ac:dyDescent="0.25">
      <c r="A263" s="5">
        <v>28</v>
      </c>
      <c r="B263" s="32">
        <f t="shared" si="6"/>
        <v>7</v>
      </c>
      <c r="C263" s="6" t="s">
        <v>35</v>
      </c>
      <c r="D263" s="7">
        <v>2007</v>
      </c>
      <c r="E263" s="98">
        <v>8033</v>
      </c>
      <c r="F263" s="98">
        <v>9805.6491552276984</v>
      </c>
      <c r="G263" s="35">
        <v>34.458131747243165</v>
      </c>
      <c r="H263" s="35">
        <v>13.731115943358988</v>
      </c>
      <c r="I263" s="33">
        <v>62.587138427930299</v>
      </c>
      <c r="J263" s="35">
        <v>16.937310551777699</v>
      </c>
      <c r="K263" s="35">
        <v>2.6379468441009521</v>
      </c>
      <c r="L263" s="35">
        <v>0.23593993484973907</v>
      </c>
      <c r="M263" s="53">
        <v>0.38008425099999998</v>
      </c>
      <c r="N263" s="92">
        <v>40.4</v>
      </c>
      <c r="O263" s="92">
        <v>46.8</v>
      </c>
      <c r="P263" s="56">
        <v>3.1422998905181898</v>
      </c>
      <c r="Q263" s="103">
        <v>62.103999999999999</v>
      </c>
      <c r="R263" s="56">
        <v>0.57999999999999996</v>
      </c>
      <c r="S263" s="55">
        <v>0.24</v>
      </c>
      <c r="T263" s="56">
        <v>0.21</v>
      </c>
      <c r="U263" s="103">
        <v>17.899999999999999</v>
      </c>
      <c r="V263" s="40">
        <v>74.513999999999996</v>
      </c>
      <c r="W263" s="118">
        <v>6.1501406231877578</v>
      </c>
      <c r="X263" s="118">
        <v>7.8748828693355417</v>
      </c>
      <c r="Y263" s="119">
        <v>3.9719323361548806</v>
      </c>
      <c r="Z263" s="118">
        <v>5.0413280966606413</v>
      </c>
      <c r="AA263" s="119">
        <v>7.8458261893299674</v>
      </c>
      <c r="AB263" s="120">
        <v>6.0167336244577525</v>
      </c>
      <c r="AC263" s="119">
        <v>0.42099999999999999</v>
      </c>
      <c r="AD263" s="118">
        <v>0.433</v>
      </c>
      <c r="AE263" s="119">
        <v>0.65700000000000003</v>
      </c>
      <c r="AF263" s="119">
        <v>0.66200000000000003</v>
      </c>
      <c r="AG263" s="120">
        <v>5</v>
      </c>
    </row>
    <row r="264" spans="1:33" x14ac:dyDescent="0.25">
      <c r="A264" s="5">
        <v>29</v>
      </c>
      <c r="B264" s="32">
        <f t="shared" si="6"/>
        <v>7</v>
      </c>
      <c r="C264" s="6" t="s">
        <v>35</v>
      </c>
      <c r="D264" s="7">
        <v>2008</v>
      </c>
      <c r="E264" s="98">
        <v>8790</v>
      </c>
      <c r="F264" s="98">
        <v>10257.400339040805</v>
      </c>
      <c r="G264" s="35">
        <v>37.919305094415087</v>
      </c>
      <c r="H264" s="35">
        <v>13.705062939753137</v>
      </c>
      <c r="I264" s="33">
        <v>68.05694737603082</v>
      </c>
      <c r="J264" s="35">
        <v>18.7427327020518</v>
      </c>
      <c r="K264" s="35">
        <v>2.6601152420043945</v>
      </c>
      <c r="L264" s="35">
        <v>0.26641833782196045</v>
      </c>
      <c r="M264" s="53">
        <v>1.7120448640000001</v>
      </c>
      <c r="N264" s="92">
        <v>38.200000000000003</v>
      </c>
      <c r="O264" s="92">
        <v>45.9</v>
      </c>
      <c r="P264" s="56">
        <v>3.9168999195098899</v>
      </c>
      <c r="Q264" s="103">
        <v>62.3</v>
      </c>
      <c r="R264" s="56">
        <v>0.6</v>
      </c>
      <c r="S264" s="55">
        <v>0.27</v>
      </c>
      <c r="T264" s="56">
        <v>0.23</v>
      </c>
      <c r="U264" s="103">
        <v>17.100000000000001</v>
      </c>
      <c r="V264" s="40">
        <v>74.704999999999998</v>
      </c>
      <c r="W264" s="118">
        <v>6.2886060839361084</v>
      </c>
      <c r="X264" s="118">
        <v>7.6435629812267623</v>
      </c>
      <c r="Y264" s="119">
        <v>4.0159736681405702</v>
      </c>
      <c r="Z264" s="118">
        <v>6.1041768828657341</v>
      </c>
      <c r="AA264" s="119">
        <v>7.6277918712376058</v>
      </c>
      <c r="AB264" s="120">
        <v>6.0515250162098724</v>
      </c>
      <c r="AC264" s="119">
        <v>0.36199999999999999</v>
      </c>
      <c r="AD264" s="118">
        <v>0.40400000000000003</v>
      </c>
      <c r="AE264" s="119">
        <v>0.67400000000000004</v>
      </c>
      <c r="AF264" s="119">
        <v>0.65</v>
      </c>
      <c r="AG264" s="120">
        <v>5</v>
      </c>
    </row>
    <row r="265" spans="1:33" x14ac:dyDescent="0.25">
      <c r="A265" s="5">
        <v>30</v>
      </c>
      <c r="B265" s="32">
        <f t="shared" si="6"/>
        <v>7</v>
      </c>
      <c r="C265" s="6" t="s">
        <v>35</v>
      </c>
      <c r="D265" s="7">
        <v>2009</v>
      </c>
      <c r="E265" s="98">
        <v>8524</v>
      </c>
      <c r="F265" s="98">
        <v>10148.857704778511</v>
      </c>
      <c r="G265" s="35">
        <v>32.417614829351507</v>
      </c>
      <c r="H265" s="35">
        <v>13.87921717968961</v>
      </c>
      <c r="I265" s="33">
        <v>52.104849023074109</v>
      </c>
      <c r="J265" s="35">
        <v>9.2161286383422993</v>
      </c>
      <c r="K265" s="35">
        <v>2.6824700832366943</v>
      </c>
      <c r="L265" s="35">
        <v>0.25024837255477905</v>
      </c>
      <c r="M265" s="53">
        <v>0.49365233600000002</v>
      </c>
      <c r="N265" s="92">
        <v>38.200000000000003</v>
      </c>
      <c r="O265" s="92">
        <v>45.1</v>
      </c>
      <c r="P265" s="56">
        <v>4.6076998710632298</v>
      </c>
      <c r="Q265" s="103">
        <v>62.494999999999997</v>
      </c>
      <c r="R265" s="56">
        <v>0.62</v>
      </c>
      <c r="S265" s="55">
        <v>0.25</v>
      </c>
      <c r="T265" s="56">
        <v>0.18</v>
      </c>
      <c r="U265" s="103">
        <v>16.399999999999999</v>
      </c>
      <c r="V265" s="40">
        <v>74.894999999999996</v>
      </c>
      <c r="W265" s="118">
        <v>6.156547556743547</v>
      </c>
      <c r="X265" s="118">
        <v>7.0807026482877742</v>
      </c>
      <c r="Y265" s="119">
        <v>3.9900753143461225</v>
      </c>
      <c r="Z265" s="118">
        <v>6.3585098862025617</v>
      </c>
      <c r="AA265" s="119">
        <v>7.1863155541841319</v>
      </c>
      <c r="AB265" s="120">
        <v>6.1671343806971421</v>
      </c>
      <c r="AC265" s="119">
        <v>0.33700000000000002</v>
      </c>
      <c r="AD265" s="118">
        <v>0.41499999999999998</v>
      </c>
      <c r="AE265" s="119">
        <v>0.71599999999999997</v>
      </c>
      <c r="AF265" s="119">
        <v>0.64500000000000002</v>
      </c>
      <c r="AG265" s="120">
        <v>5</v>
      </c>
    </row>
    <row r="266" spans="1:33" x14ac:dyDescent="0.25">
      <c r="A266" s="5">
        <v>31</v>
      </c>
      <c r="B266" s="32">
        <f t="shared" si="6"/>
        <v>7</v>
      </c>
      <c r="C266" s="6" t="s">
        <v>35</v>
      </c>
      <c r="D266" s="7">
        <v>2010</v>
      </c>
      <c r="E266" s="98">
        <v>9111</v>
      </c>
      <c r="F266" s="98">
        <v>10340.968230554125</v>
      </c>
      <c r="G266" s="35">
        <v>34.724185985532934</v>
      </c>
      <c r="H266" s="35">
        <v>13.401890324293738</v>
      </c>
      <c r="I266" s="33">
        <v>60.303238713412298</v>
      </c>
      <c r="J266" s="35">
        <v>11.8013814259012</v>
      </c>
      <c r="K266" s="35">
        <v>2.7050125598907471</v>
      </c>
      <c r="L266" s="35">
        <v>0.25871992111206055</v>
      </c>
      <c r="M266" s="53">
        <v>0.23850542</v>
      </c>
      <c r="N266" s="92">
        <v>34.299999999999997</v>
      </c>
      <c r="O266" s="92">
        <v>44.3</v>
      </c>
      <c r="P266" s="56">
        <v>4.0875000953674299</v>
      </c>
      <c r="Q266" s="103">
        <v>62.69</v>
      </c>
      <c r="R266" s="56">
        <v>0.64</v>
      </c>
      <c r="S266" s="55">
        <v>0.26</v>
      </c>
      <c r="T266" s="56">
        <v>0.21</v>
      </c>
      <c r="U266" s="103">
        <v>15.7</v>
      </c>
      <c r="V266" s="40">
        <v>75.088999999999999</v>
      </c>
      <c r="W266" s="118">
        <v>6.1952676191000915</v>
      </c>
      <c r="X266" s="118">
        <v>6.9751172343007024</v>
      </c>
      <c r="Y266" s="119">
        <v>4.0541301011831044</v>
      </c>
      <c r="Z266" s="118">
        <v>6.3791635450844248</v>
      </c>
      <c r="AA266" s="119">
        <v>7.2723379446225831</v>
      </c>
      <c r="AB266" s="120">
        <v>6.2955892703096472</v>
      </c>
      <c r="AC266" s="119">
        <v>0.30499999999999999</v>
      </c>
      <c r="AD266" s="118">
        <v>0.39700000000000002</v>
      </c>
      <c r="AE266" s="119">
        <v>0.73299999999999998</v>
      </c>
      <c r="AF266" s="119">
        <v>0.64600000000000002</v>
      </c>
      <c r="AG266" s="120">
        <v>5</v>
      </c>
    </row>
    <row r="267" spans="1:33" x14ac:dyDescent="0.25">
      <c r="A267" s="5">
        <v>32</v>
      </c>
      <c r="B267" s="32">
        <f t="shared" si="6"/>
        <v>7</v>
      </c>
      <c r="C267" s="6" t="s">
        <v>35</v>
      </c>
      <c r="D267" s="7">
        <v>2011</v>
      </c>
      <c r="E267" s="98">
        <v>9985</v>
      </c>
      <c r="F267" s="98">
        <v>10984.285208134035</v>
      </c>
      <c r="G267" s="35">
        <v>37.634639873342806</v>
      </c>
      <c r="H267" s="35">
        <v>13.041015449388738</v>
      </c>
      <c r="I267" s="33">
        <v>64.490238892998832</v>
      </c>
      <c r="J267" s="35">
        <v>16.2602103178771</v>
      </c>
      <c r="K267" s="35">
        <v>2.7113370895385742</v>
      </c>
      <c r="L267" s="35">
        <v>0.26332125067710876</v>
      </c>
      <c r="M267" s="53">
        <v>0.81497420099999995</v>
      </c>
      <c r="N267" s="92">
        <v>30.2</v>
      </c>
      <c r="O267" s="92">
        <v>43.6</v>
      </c>
      <c r="P267" s="56">
        <v>3.4579999446868901</v>
      </c>
      <c r="Q267" s="103">
        <v>62.850999999999999</v>
      </c>
      <c r="R267" s="56">
        <v>0.66</v>
      </c>
      <c r="S267" s="55">
        <v>0.26</v>
      </c>
      <c r="T267" s="56">
        <v>0.23</v>
      </c>
      <c r="U267" s="103">
        <v>15</v>
      </c>
      <c r="V267" s="40">
        <v>75.289000000000001</v>
      </c>
      <c r="W267" s="118">
        <v>6.1128656990113388</v>
      </c>
      <c r="X267" s="118">
        <v>6.6313901575686574</v>
      </c>
      <c r="Y267" s="119">
        <v>4.0445661728292688</v>
      </c>
      <c r="Z267" s="118">
        <v>6.498798625599072</v>
      </c>
      <c r="AA267" s="119">
        <v>7.1005275329083029</v>
      </c>
      <c r="AB267" s="120">
        <v>6.2890460061513913</v>
      </c>
      <c r="AC267" s="119">
        <v>0.30199999999999999</v>
      </c>
      <c r="AD267" s="118">
        <v>0.39700000000000002</v>
      </c>
      <c r="AE267" s="119">
        <v>0.73299999999999998</v>
      </c>
      <c r="AF267" s="119">
        <v>0.64600000000000002</v>
      </c>
      <c r="AG267" s="120">
        <v>5</v>
      </c>
    </row>
    <row r="268" spans="1:33" x14ac:dyDescent="0.25">
      <c r="A268" s="5">
        <v>33</v>
      </c>
      <c r="B268" s="32">
        <f t="shared" si="6"/>
        <v>7</v>
      </c>
      <c r="C268" s="6" t="s">
        <v>35</v>
      </c>
      <c r="D268" s="7">
        <v>2012</v>
      </c>
      <c r="E268" s="98">
        <v>10342</v>
      </c>
      <c r="F268" s="98">
        <v>11431.373403135234</v>
      </c>
      <c r="G268" s="35">
        <v>37.755274568156985</v>
      </c>
      <c r="H268" s="35">
        <v>12.954754704215468</v>
      </c>
      <c r="I268" s="33">
        <v>61.751112408385076</v>
      </c>
      <c r="J268" s="35">
        <v>14.4352934569906</v>
      </c>
      <c r="K268" s="35">
        <v>2.7176766395568848</v>
      </c>
      <c r="L268" s="35">
        <v>0.2576313316822052</v>
      </c>
      <c r="M268" s="53">
        <v>0.64534574199999994</v>
      </c>
      <c r="N268" s="92">
        <v>27.5</v>
      </c>
      <c r="O268" s="92">
        <v>43</v>
      </c>
      <c r="P268" s="56">
        <v>3.2348999977111799</v>
      </c>
      <c r="Q268" s="103">
        <v>62.988</v>
      </c>
      <c r="R268" s="56">
        <v>0.68</v>
      </c>
      <c r="S268" s="55">
        <v>0.26</v>
      </c>
      <c r="T268" s="56">
        <v>0.23</v>
      </c>
      <c r="U268" s="103">
        <v>14.4</v>
      </c>
      <c r="V268" s="40">
        <v>75.495000000000005</v>
      </c>
      <c r="W268" s="118">
        <v>6.2189285362742597</v>
      </c>
      <c r="X268" s="118">
        <v>6.6842928776866604</v>
      </c>
      <c r="Y268" s="119">
        <v>4.2936550593217149</v>
      </c>
      <c r="Z268" s="118">
        <v>6.5821585780299392</v>
      </c>
      <c r="AA268" s="119">
        <v>7.1751348178230456</v>
      </c>
      <c r="AB268" s="120">
        <v>6.3594013485099374</v>
      </c>
      <c r="AC268" s="119">
        <v>0.3</v>
      </c>
      <c r="AD268" s="118">
        <v>0.39</v>
      </c>
      <c r="AE268" s="119">
        <v>0.747</v>
      </c>
      <c r="AF268" s="119">
        <v>0.65</v>
      </c>
      <c r="AG268" s="120">
        <v>5</v>
      </c>
    </row>
    <row r="269" spans="1:33" x14ac:dyDescent="0.25">
      <c r="A269" s="5">
        <v>34</v>
      </c>
      <c r="B269" s="32">
        <f t="shared" si="6"/>
        <v>7</v>
      </c>
      <c r="C269" s="6" t="s">
        <v>35</v>
      </c>
      <c r="D269" s="7">
        <v>2013</v>
      </c>
      <c r="E269" s="98">
        <v>10875</v>
      </c>
      <c r="F269" s="98">
        <v>11818.586081690641</v>
      </c>
      <c r="G269" s="35">
        <v>37.146128107113263</v>
      </c>
      <c r="H269" s="35">
        <v>13.042859745770768</v>
      </c>
      <c r="I269" s="33">
        <v>59.606156056966419</v>
      </c>
      <c r="J269" s="35">
        <v>13.2467737547812</v>
      </c>
      <c r="K269" s="35">
        <v>2.7240309715270996</v>
      </c>
      <c r="L269" s="35">
        <v>0.25835880637168884</v>
      </c>
      <c r="M269" s="53">
        <v>0.76430549000000003</v>
      </c>
      <c r="N269" s="92">
        <v>26.9</v>
      </c>
      <c r="O269" s="92">
        <v>42.7</v>
      </c>
      <c r="P269" s="56">
        <v>3.0826001167297399</v>
      </c>
      <c r="Q269" s="103">
        <v>63.125</v>
      </c>
      <c r="R269" s="56">
        <v>0.67</v>
      </c>
      <c r="S269" s="55">
        <v>0.26</v>
      </c>
      <c r="T269" s="56">
        <v>0.25</v>
      </c>
      <c r="U269" s="103">
        <v>13.8</v>
      </c>
      <c r="V269" s="40">
        <v>75.706999999999994</v>
      </c>
      <c r="W269" s="118">
        <v>6.1291879754672385</v>
      </c>
      <c r="X269" s="118">
        <v>6.3879110604767471</v>
      </c>
      <c r="Y269" s="119">
        <v>3.9546182167641186</v>
      </c>
      <c r="Z269" s="118">
        <v>6.7962949003029394</v>
      </c>
      <c r="AA269" s="119">
        <v>7.0588637663948228</v>
      </c>
      <c r="AB269" s="120">
        <v>6.4482519333975672</v>
      </c>
      <c r="AC269" s="119">
        <v>0.27300000000000002</v>
      </c>
      <c r="AD269" s="118">
        <v>0.378</v>
      </c>
      <c r="AE269" s="119">
        <v>0.75800000000000001</v>
      </c>
      <c r="AF269" s="119">
        <v>0.65100000000000002</v>
      </c>
      <c r="AG269" s="120">
        <v>5</v>
      </c>
    </row>
    <row r="270" spans="1:33" x14ac:dyDescent="0.25">
      <c r="A270" s="5">
        <v>35</v>
      </c>
      <c r="B270" s="32">
        <f t="shared" si="6"/>
        <v>7</v>
      </c>
      <c r="C270" s="6" t="s">
        <v>35</v>
      </c>
      <c r="D270" s="7">
        <v>2014</v>
      </c>
      <c r="E270" s="98">
        <v>11046</v>
      </c>
      <c r="F270" s="98">
        <v>12078.469843500401</v>
      </c>
      <c r="G270" s="35">
        <v>36.778823763927939</v>
      </c>
      <c r="H270" s="35">
        <v>13.764816702177136</v>
      </c>
      <c r="I270" s="33">
        <v>57.708168989206918</v>
      </c>
      <c r="J270" s="35">
        <v>11.6585469291271</v>
      </c>
      <c r="K270" s="35">
        <v>2.7304000854492188</v>
      </c>
      <c r="L270" s="35">
        <v>0.25810110569000244</v>
      </c>
      <c r="M270" s="53">
        <v>0.75928222199999995</v>
      </c>
      <c r="N270" s="92">
        <v>23.8</v>
      </c>
      <c r="O270" s="92">
        <v>42.3</v>
      </c>
      <c r="P270" s="56">
        <v>3.4797999858856201</v>
      </c>
      <c r="Q270" s="103">
        <v>63.261000000000003</v>
      </c>
      <c r="R270" s="56">
        <v>0.67</v>
      </c>
      <c r="S270" s="55">
        <v>0.26</v>
      </c>
      <c r="T270" s="56">
        <v>0.23</v>
      </c>
      <c r="U270" s="103">
        <v>13.4</v>
      </c>
      <c r="V270" s="40">
        <v>75.923000000000002</v>
      </c>
      <c r="W270" s="118">
        <v>5.9750303327758445</v>
      </c>
      <c r="X270" s="118">
        <v>6.560401278216224</v>
      </c>
      <c r="Y270" s="119">
        <v>4.1437666251617813</v>
      </c>
      <c r="Z270" s="118">
        <v>6.8641201525640252</v>
      </c>
      <c r="AA270" s="119">
        <v>6.3160588884393283</v>
      </c>
      <c r="AB270" s="120">
        <v>5.990804719497862</v>
      </c>
      <c r="AC270" s="119">
        <v>0.26700000000000002</v>
      </c>
      <c r="AD270" s="118">
        <v>0.372</v>
      </c>
      <c r="AE270" s="119">
        <v>0.77</v>
      </c>
      <c r="AF270" s="119">
        <v>0.65400000000000003</v>
      </c>
      <c r="AG270" s="120">
        <v>5</v>
      </c>
    </row>
    <row r="271" spans="1:33" x14ac:dyDescent="0.25">
      <c r="A271" s="5">
        <v>36</v>
      </c>
      <c r="B271" s="32">
        <f t="shared" si="6"/>
        <v>7</v>
      </c>
      <c r="C271" s="6" t="s">
        <v>35</v>
      </c>
      <c r="D271" s="7">
        <v>2015</v>
      </c>
      <c r="E271" s="98">
        <v>10914</v>
      </c>
      <c r="F271" s="98">
        <v>11896.376629029579</v>
      </c>
      <c r="G271" s="35">
        <v>31.872127673676669</v>
      </c>
      <c r="H271" s="35">
        <v>14.423507952900295</v>
      </c>
      <c r="I271" s="33">
        <v>45.24387714858301</v>
      </c>
      <c r="J271" s="35">
        <v>4.8918771784999997</v>
      </c>
      <c r="K271" s="35">
        <v>2.7367839813232422</v>
      </c>
      <c r="L271" s="35">
        <v>0.2365715354681015</v>
      </c>
      <c r="M271" s="53">
        <v>1.3321545589999999</v>
      </c>
      <c r="N271" s="92">
        <v>24.7</v>
      </c>
      <c r="O271" s="92">
        <v>42.1</v>
      </c>
      <c r="P271" s="56">
        <v>3.6157000064849898</v>
      </c>
      <c r="Q271" s="103">
        <v>63.398000000000003</v>
      </c>
      <c r="R271" s="56">
        <v>0.67</v>
      </c>
      <c r="S271" s="55">
        <v>0.24</v>
      </c>
      <c r="T271" s="56">
        <v>0.19</v>
      </c>
      <c r="U271" s="103">
        <v>13</v>
      </c>
      <c r="V271" s="40">
        <v>76.143000000000001</v>
      </c>
      <c r="W271" s="118">
        <v>6.4214001522303814</v>
      </c>
      <c r="X271" s="118">
        <v>6.8478165974727023</v>
      </c>
      <c r="Y271" s="119">
        <v>4.1586853883898023</v>
      </c>
      <c r="Z271" s="118">
        <v>8.0982915775637334</v>
      </c>
      <c r="AA271" s="119">
        <v>6.8025341677436808</v>
      </c>
      <c r="AB271" s="120">
        <v>6.1996730299819944</v>
      </c>
      <c r="AC271" s="119">
        <v>0.26800000000000002</v>
      </c>
      <c r="AD271" s="118">
        <v>0.372</v>
      </c>
      <c r="AE271" s="119">
        <v>0.76900000000000002</v>
      </c>
      <c r="AF271" s="119">
        <v>0.65</v>
      </c>
      <c r="AG271" s="120">
        <v>5</v>
      </c>
    </row>
    <row r="272" spans="1:33" x14ac:dyDescent="0.25">
      <c r="A272" s="5">
        <v>37</v>
      </c>
      <c r="B272" s="32">
        <f t="shared" si="6"/>
        <v>7</v>
      </c>
      <c r="C272" s="6" t="s">
        <v>35</v>
      </c>
      <c r="D272" s="7">
        <v>2016</v>
      </c>
      <c r="E272" s="98">
        <v>10536</v>
      </c>
      <c r="F272" s="98">
        <v>11551.616673652716</v>
      </c>
      <c r="G272" s="35">
        <v>32.023009615911107</v>
      </c>
      <c r="H272" s="35">
        <v>14.550488536377706</v>
      </c>
      <c r="I272" s="33">
        <v>38.521340335882876</v>
      </c>
      <c r="J272" s="35">
        <v>3.7453458479335802</v>
      </c>
      <c r="K272" s="35">
        <v>2.743182897567749</v>
      </c>
      <c r="L272" s="35">
        <v>0.2120947390794754</v>
      </c>
      <c r="M272" s="53">
        <v>0.75650019800000001</v>
      </c>
      <c r="N272" s="92">
        <v>23.9</v>
      </c>
      <c r="O272" s="92">
        <v>42</v>
      </c>
      <c r="P272" s="56">
        <v>4.5970001220703098</v>
      </c>
      <c r="Q272" s="103">
        <v>63.533999999999999</v>
      </c>
      <c r="R272" s="56">
        <v>0.67</v>
      </c>
      <c r="S272" s="55">
        <v>0.21</v>
      </c>
      <c r="T272" s="56">
        <v>0.18</v>
      </c>
      <c r="U272" s="103">
        <v>12.7</v>
      </c>
      <c r="V272" s="40">
        <v>76.364999999999995</v>
      </c>
      <c r="W272" s="118">
        <v>6.2900492713280833</v>
      </c>
      <c r="X272" s="118">
        <v>6.6624424043139188</v>
      </c>
      <c r="Y272" s="119">
        <v>4.143190831686848</v>
      </c>
      <c r="Z272" s="118">
        <v>7.6562852623427027</v>
      </c>
      <c r="AA272" s="119">
        <v>6.7970808601806283</v>
      </c>
      <c r="AB272" s="120">
        <v>6.1912469981163198</v>
      </c>
      <c r="AC272" s="119">
        <v>0.27200000000000002</v>
      </c>
      <c r="AD272" s="118">
        <v>0.35799999999999998</v>
      </c>
      <c r="AE272" s="119">
        <v>0.76500000000000001</v>
      </c>
      <c r="AF272" s="119">
        <v>0.64700000000000002</v>
      </c>
      <c r="AG272" s="120">
        <v>5</v>
      </c>
    </row>
    <row r="273" spans="1:33" x14ac:dyDescent="0.25">
      <c r="A273" s="5">
        <v>38</v>
      </c>
      <c r="B273" s="32">
        <f t="shared" si="6"/>
        <v>7</v>
      </c>
      <c r="C273" s="6" t="s">
        <v>35</v>
      </c>
      <c r="D273" s="7">
        <v>2017</v>
      </c>
      <c r="E273" s="100">
        <f>E272*(F273/F272)</f>
        <v>10596.463692995534</v>
      </c>
      <c r="F273" s="100">
        <v>11617.908758329806</v>
      </c>
      <c r="G273" s="35">
        <v>32.523587560933152</v>
      </c>
      <c r="H273" s="35">
        <v>14.365906482464283</v>
      </c>
      <c r="I273" s="33">
        <v>42.421721391017421</v>
      </c>
      <c r="J273" s="35">
        <v>5.50942751391187</v>
      </c>
      <c r="K273" s="35">
        <v>2.7495965957641602</v>
      </c>
      <c r="L273" s="35">
        <v>0.22557888925075531</v>
      </c>
      <c r="M273" s="53">
        <v>0.59878062300000001</v>
      </c>
      <c r="N273" s="92">
        <v>23.2</v>
      </c>
      <c r="O273" s="92">
        <v>41.9</v>
      </c>
      <c r="P273" s="56">
        <v>3.8361999988555899</v>
      </c>
      <c r="Q273" s="103">
        <v>63.67</v>
      </c>
      <c r="R273" s="56">
        <v>0.67</v>
      </c>
      <c r="S273" s="55">
        <v>0.23</v>
      </c>
      <c r="T273" s="56">
        <v>0.18</v>
      </c>
      <c r="U273" s="103">
        <v>12.5</v>
      </c>
      <c r="V273" s="40">
        <v>76.584000000000003</v>
      </c>
      <c r="W273" s="118">
        <v>6.3694386122070767</v>
      </c>
      <c r="X273" s="118">
        <v>6.5663471043010073</v>
      </c>
      <c r="Y273" s="119">
        <v>4.4038592078478738</v>
      </c>
      <c r="Z273" s="118">
        <v>7.9041560971678724</v>
      </c>
      <c r="AA273" s="119">
        <v>6.8175302278889616</v>
      </c>
      <c r="AB273" s="120">
        <v>6.1553004238296687</v>
      </c>
      <c r="AC273" s="119">
        <v>0.32500000000000001</v>
      </c>
      <c r="AD273" s="118">
        <v>0.47399999999999998</v>
      </c>
      <c r="AE273" s="119">
        <v>0.63900000000000001</v>
      </c>
      <c r="AF273" s="119">
        <v>0.56599999999999995</v>
      </c>
      <c r="AG273" s="120">
        <v>5</v>
      </c>
    </row>
    <row r="274" spans="1:33" ht="15.75" thickBot="1" x14ac:dyDescent="0.3">
      <c r="A274" s="12">
        <v>39</v>
      </c>
      <c r="B274" s="13">
        <f t="shared" si="6"/>
        <v>7</v>
      </c>
      <c r="C274" s="14" t="s">
        <v>35</v>
      </c>
      <c r="D274" s="15">
        <v>2018</v>
      </c>
      <c r="E274" s="101">
        <f>E273*(F274/F273)</f>
        <v>10554.386205616436</v>
      </c>
      <c r="F274" s="101">
        <v>11571.775215733584</v>
      </c>
      <c r="G274" s="77">
        <v>32.66955299143828</v>
      </c>
      <c r="H274" s="77">
        <v>14.163967771452141</v>
      </c>
      <c r="I274" s="76">
        <v>45.866555100092292</v>
      </c>
      <c r="J274" s="77"/>
      <c r="K274" s="77"/>
      <c r="L274" s="77"/>
      <c r="M274" s="78">
        <v>1.2906547310000001</v>
      </c>
      <c r="N274" s="94">
        <v>24.2</v>
      </c>
      <c r="O274" s="94">
        <v>42</v>
      </c>
      <c r="P274" s="81">
        <v>3.5295999050140399</v>
      </c>
      <c r="Q274" s="105">
        <v>63.820999999999998</v>
      </c>
      <c r="R274" s="81"/>
      <c r="S274" s="80"/>
      <c r="T274" s="81"/>
      <c r="U274" s="105">
        <v>12.2</v>
      </c>
      <c r="V274" s="82">
        <v>76.8</v>
      </c>
      <c r="W274" s="124">
        <v>6.4607571209146029</v>
      </c>
      <c r="X274" s="124">
        <v>6.5603737854647406</v>
      </c>
      <c r="Y274" s="125">
        <v>4.5455382284359667</v>
      </c>
      <c r="Z274" s="124">
        <v>8.1352463120760454</v>
      </c>
      <c r="AA274" s="125">
        <v>6.8978615312222944</v>
      </c>
      <c r="AB274" s="126">
        <v>6.1647657473739699</v>
      </c>
      <c r="AC274" s="125">
        <v>0.48</v>
      </c>
      <c r="AD274" s="124">
        <v>0.51700000000000002</v>
      </c>
      <c r="AE274" s="125">
        <v>0.50600000000000001</v>
      </c>
      <c r="AF274" s="125">
        <v>0.60199999999999998</v>
      </c>
      <c r="AG274" s="126">
        <v>5</v>
      </c>
    </row>
    <row r="275" spans="1:33" x14ac:dyDescent="0.25">
      <c r="A275" s="5">
        <v>1</v>
      </c>
      <c r="B275" s="32">
        <v>8</v>
      </c>
      <c r="C275" s="6" t="s">
        <v>36</v>
      </c>
      <c r="D275" s="7">
        <v>1980</v>
      </c>
      <c r="E275" s="97">
        <v>11236</v>
      </c>
      <c r="F275" s="97"/>
      <c r="G275" s="35">
        <v>27.931076031341618</v>
      </c>
      <c r="H275" s="34">
        <v>18.343975105755394</v>
      </c>
      <c r="I275" s="33">
        <v>22.434619650421698</v>
      </c>
      <c r="J275" s="35">
        <v>10.8009157420615</v>
      </c>
      <c r="K275" s="35">
        <v>1.9194813966751099</v>
      </c>
      <c r="L275" s="35">
        <v>0.25198808312416077</v>
      </c>
      <c r="M275" s="53">
        <v>1.0188209530000001</v>
      </c>
      <c r="N275" s="92"/>
      <c r="O275" s="92">
        <v>47.9</v>
      </c>
      <c r="P275" s="56"/>
      <c r="Q275" s="103">
        <v>66.338999999999999</v>
      </c>
      <c r="R275" s="39">
        <v>0.43</v>
      </c>
      <c r="S275" s="38">
        <v>0.25</v>
      </c>
      <c r="T275" s="56">
        <v>0.05</v>
      </c>
      <c r="U275" s="103">
        <v>54.9</v>
      </c>
      <c r="V275" s="40">
        <v>66.552999999999997</v>
      </c>
      <c r="W275" s="117">
        <v>4.9768122152897378</v>
      </c>
      <c r="X275" s="118">
        <v>4.5400863364367172</v>
      </c>
      <c r="Y275" s="119">
        <v>5.4708162714253987</v>
      </c>
      <c r="Z275" s="118">
        <v>7.6965635426736885</v>
      </c>
      <c r="AA275" s="119">
        <v>2.5461476522116939</v>
      </c>
      <c r="AB275" s="120">
        <v>4.937139244428371</v>
      </c>
      <c r="AC275" s="119">
        <v>0.13500000000000001</v>
      </c>
      <c r="AD275" s="118">
        <v>0.245</v>
      </c>
      <c r="AE275" s="119">
        <v>0.86199999999999999</v>
      </c>
      <c r="AF275" s="119">
        <v>0.82199999999999995</v>
      </c>
      <c r="AG275" s="120">
        <v>-3</v>
      </c>
    </row>
    <row r="276" spans="1:33" x14ac:dyDescent="0.25">
      <c r="A276" s="5">
        <v>2</v>
      </c>
      <c r="B276" s="32">
        <f>B275</f>
        <v>8</v>
      </c>
      <c r="C276" s="6" t="s">
        <v>36</v>
      </c>
      <c r="D276" s="7">
        <v>1981</v>
      </c>
      <c r="E276" s="98">
        <v>11812</v>
      </c>
      <c r="F276" s="98"/>
      <c r="G276" s="35">
        <v>27.227489237191183</v>
      </c>
      <c r="H276" s="35">
        <v>17.907067859671496</v>
      </c>
      <c r="I276" s="33">
        <v>22.117274943593472</v>
      </c>
      <c r="J276" s="35">
        <v>8.1997843475991008</v>
      </c>
      <c r="K276" s="35">
        <v>1.9441436529159546</v>
      </c>
      <c r="L276" s="35">
        <v>0.27073401212692261</v>
      </c>
      <c r="M276" s="53">
        <v>1.1660887010000001</v>
      </c>
      <c r="N276" s="92"/>
      <c r="O276" s="92">
        <v>47.4</v>
      </c>
      <c r="P276" s="56"/>
      <c r="Q276" s="103">
        <v>66.87</v>
      </c>
      <c r="R276" s="56">
        <v>0.43</v>
      </c>
      <c r="S276" s="55">
        <v>0.27</v>
      </c>
      <c r="T276" s="56">
        <v>0.05</v>
      </c>
      <c r="U276" s="103">
        <v>52.5</v>
      </c>
      <c r="V276" s="40">
        <v>67.031000000000006</v>
      </c>
      <c r="W276" s="118"/>
      <c r="X276" s="118"/>
      <c r="Y276" s="119"/>
      <c r="Z276" s="118"/>
      <c r="AA276" s="119"/>
      <c r="AB276" s="120"/>
      <c r="AC276" s="119">
        <v>0.13600000000000001</v>
      </c>
      <c r="AD276" s="118">
        <v>0.249</v>
      </c>
      <c r="AE276" s="119">
        <v>0.86199999999999999</v>
      </c>
      <c r="AF276" s="119">
        <v>0.82199999999999995</v>
      </c>
      <c r="AG276" s="120">
        <v>-3</v>
      </c>
    </row>
    <row r="277" spans="1:33" x14ac:dyDescent="0.25">
      <c r="A277" s="5">
        <v>3</v>
      </c>
      <c r="B277" s="32">
        <f t="shared" ref="B277:B313" si="7">B276</f>
        <v>8</v>
      </c>
      <c r="C277" s="6" t="s">
        <v>36</v>
      </c>
      <c r="D277" s="7">
        <v>1982</v>
      </c>
      <c r="E277" s="98">
        <v>11364</v>
      </c>
      <c r="F277" s="98"/>
      <c r="G277" s="35">
        <v>26.382272630508975</v>
      </c>
      <c r="H277" s="35">
        <v>16.958966837788843</v>
      </c>
      <c r="I277" s="33">
        <v>24.134013621743424</v>
      </c>
      <c r="J277" s="35">
        <v>9.0705666896471993</v>
      </c>
      <c r="K277" s="35">
        <v>1.9691230058670044</v>
      </c>
      <c r="L277" s="35">
        <v>0.21056497097015381</v>
      </c>
      <c r="M277" s="53">
        <v>1.0297430649999999</v>
      </c>
      <c r="N277" s="92"/>
      <c r="O277" s="92">
        <v>47</v>
      </c>
      <c r="P277" s="56"/>
      <c r="Q277" s="103">
        <v>67.396000000000001</v>
      </c>
      <c r="R277" s="56">
        <v>0.43</v>
      </c>
      <c r="S277" s="55">
        <v>0.21</v>
      </c>
      <c r="T277" s="56">
        <v>0.06</v>
      </c>
      <c r="U277" s="103">
        <v>50.1</v>
      </c>
      <c r="V277" s="40">
        <v>67.492999999999995</v>
      </c>
      <c r="W277" s="118"/>
      <c r="X277" s="118"/>
      <c r="Y277" s="119"/>
      <c r="Z277" s="118"/>
      <c r="AA277" s="119"/>
      <c r="AB277" s="120"/>
      <c r="AC277" s="119">
        <v>0.14000000000000001</v>
      </c>
      <c r="AD277" s="118">
        <v>0.28399999999999997</v>
      </c>
      <c r="AE277" s="119">
        <v>0.85099999999999998</v>
      </c>
      <c r="AF277" s="119">
        <v>0.78200000000000003</v>
      </c>
      <c r="AG277" s="120">
        <v>-3</v>
      </c>
    </row>
    <row r="278" spans="1:33" x14ac:dyDescent="0.25">
      <c r="A278" s="5">
        <v>4</v>
      </c>
      <c r="B278" s="32">
        <f t="shared" si="7"/>
        <v>8</v>
      </c>
      <c r="C278" s="6" t="s">
        <v>36</v>
      </c>
      <c r="D278" s="7">
        <v>1983</v>
      </c>
      <c r="E278" s="98">
        <v>10412</v>
      </c>
      <c r="F278" s="98"/>
      <c r="G278" s="35">
        <v>29.010786738095618</v>
      </c>
      <c r="H278" s="35">
        <v>17.455843348445661</v>
      </c>
      <c r="I278" s="33">
        <v>27.096102035862202</v>
      </c>
      <c r="J278" s="35">
        <v>13.4001043534888</v>
      </c>
      <c r="K278" s="35">
        <v>1.9944231510162354</v>
      </c>
      <c r="L278" s="35">
        <v>0.16299368441104889</v>
      </c>
      <c r="M278" s="53">
        <v>1.403695728</v>
      </c>
      <c r="N278" s="92"/>
      <c r="O278" s="92">
        <v>46.6</v>
      </c>
      <c r="P278" s="56"/>
      <c r="Q278" s="103">
        <v>67.918999999999997</v>
      </c>
      <c r="R278" s="56">
        <v>0.43</v>
      </c>
      <c r="S278" s="55">
        <v>0.16</v>
      </c>
      <c r="T278" s="56">
        <v>0.08</v>
      </c>
      <c r="U278" s="103">
        <v>48</v>
      </c>
      <c r="V278" s="40">
        <v>67.941999999999993</v>
      </c>
      <c r="W278" s="118"/>
      <c r="X278" s="118"/>
      <c r="Y278" s="119"/>
      <c r="Z278" s="118"/>
      <c r="AA278" s="119"/>
      <c r="AB278" s="120"/>
      <c r="AC278" s="119">
        <v>0.14599999999999999</v>
      </c>
      <c r="AD278" s="118">
        <v>0.29599999999999999</v>
      </c>
      <c r="AE278" s="119">
        <v>0.83399999999999996</v>
      </c>
      <c r="AF278" s="119">
        <v>0.77300000000000002</v>
      </c>
      <c r="AG278" s="120">
        <v>-3</v>
      </c>
    </row>
    <row r="279" spans="1:33" x14ac:dyDescent="0.25">
      <c r="A279" s="5">
        <v>5</v>
      </c>
      <c r="B279" s="32">
        <f t="shared" si="7"/>
        <v>8</v>
      </c>
      <c r="C279" s="6" t="s">
        <v>36</v>
      </c>
      <c r="D279" s="7">
        <v>1984</v>
      </c>
      <c r="E279" s="98">
        <v>10433</v>
      </c>
      <c r="F279" s="98"/>
      <c r="G279" s="35">
        <v>28.630892433762334</v>
      </c>
      <c r="H279" s="35">
        <v>18.513830893863297</v>
      </c>
      <c r="I279" s="33">
        <v>25.67241734464341</v>
      </c>
      <c r="J279" s="35">
        <v>10.9462473214861</v>
      </c>
      <c r="K279" s="35">
        <v>2.0200483798980713</v>
      </c>
      <c r="L279" s="35">
        <v>0.16842477023601532</v>
      </c>
      <c r="M279" s="53">
        <v>0.83685416400000001</v>
      </c>
      <c r="N279" s="92"/>
      <c r="O279" s="92">
        <v>46.2</v>
      </c>
      <c r="P279" s="56"/>
      <c r="Q279" s="103">
        <v>68.436999999999998</v>
      </c>
      <c r="R279" s="56">
        <v>0.43</v>
      </c>
      <c r="S279" s="55">
        <v>0.17</v>
      </c>
      <c r="T279" s="56">
        <v>0.08</v>
      </c>
      <c r="U279" s="103">
        <v>45.9</v>
      </c>
      <c r="V279" s="40">
        <v>68.38</v>
      </c>
      <c r="W279" s="118"/>
      <c r="X279" s="118"/>
      <c r="Y279" s="119"/>
      <c r="Z279" s="118"/>
      <c r="AA279" s="119"/>
      <c r="AB279" s="120"/>
      <c r="AC279" s="119">
        <v>0.14599999999999999</v>
      </c>
      <c r="AD279" s="118">
        <v>0.29599999999999999</v>
      </c>
      <c r="AE279" s="119">
        <v>0.83399999999999996</v>
      </c>
      <c r="AF279" s="119">
        <v>0.77300000000000002</v>
      </c>
      <c r="AG279" s="120">
        <v>-3</v>
      </c>
    </row>
    <row r="280" spans="1:33" x14ac:dyDescent="0.25">
      <c r="A280" s="5">
        <v>6</v>
      </c>
      <c r="B280" s="32">
        <f t="shared" si="7"/>
        <v>8</v>
      </c>
      <c r="C280" s="6" t="s">
        <v>36</v>
      </c>
      <c r="D280" s="7">
        <v>1985</v>
      </c>
      <c r="E280" s="98">
        <v>10293</v>
      </c>
      <c r="F280" s="98"/>
      <c r="G280" s="35">
        <v>28.238818822728458</v>
      </c>
      <c r="H280" s="35">
        <v>19.14522878904603</v>
      </c>
      <c r="I280" s="33">
        <v>24.331292389665936</v>
      </c>
      <c r="J280" s="35">
        <v>9.6318006124016993</v>
      </c>
      <c r="K280" s="35">
        <v>2.0460028648376465</v>
      </c>
      <c r="L280" s="35">
        <v>0.18896491825580597</v>
      </c>
      <c r="M280" s="53">
        <v>1.016290409</v>
      </c>
      <c r="N280" s="92"/>
      <c r="O280" s="92">
        <v>46.2</v>
      </c>
      <c r="P280" s="56"/>
      <c r="Q280" s="103">
        <v>68.95</v>
      </c>
      <c r="R280" s="56">
        <v>0.43</v>
      </c>
      <c r="S280" s="55">
        <v>0.19</v>
      </c>
      <c r="T280" s="56">
        <v>7.0000000000000007E-2</v>
      </c>
      <c r="U280" s="103">
        <v>44.1</v>
      </c>
      <c r="V280" s="40">
        <v>68.808999999999997</v>
      </c>
      <c r="W280" s="118">
        <v>4.4810378183643236</v>
      </c>
      <c r="X280" s="118">
        <v>5.3643632825859484</v>
      </c>
      <c r="Y280" s="119">
        <v>5.3938034174004175</v>
      </c>
      <c r="Z280" s="118">
        <v>3.67866362695636</v>
      </c>
      <c r="AA280" s="119">
        <v>3.996851917636592</v>
      </c>
      <c r="AB280" s="120">
        <v>3.9657242792100798</v>
      </c>
      <c r="AC280" s="119">
        <v>0.14599999999999999</v>
      </c>
      <c r="AD280" s="118">
        <v>0.29599999999999999</v>
      </c>
      <c r="AE280" s="119">
        <v>0.83399999999999996</v>
      </c>
      <c r="AF280" s="119">
        <v>0.77300000000000002</v>
      </c>
      <c r="AG280" s="120">
        <v>-3</v>
      </c>
    </row>
    <row r="281" spans="1:33" x14ac:dyDescent="0.25">
      <c r="A281" s="5">
        <v>7</v>
      </c>
      <c r="B281" s="32">
        <f t="shared" si="7"/>
        <v>8</v>
      </c>
      <c r="C281" s="6" t="s">
        <v>36</v>
      </c>
      <c r="D281" s="7">
        <v>1986</v>
      </c>
      <c r="E281" s="98">
        <v>9431</v>
      </c>
      <c r="F281" s="98"/>
      <c r="G281" s="35">
        <v>28.698446309555919</v>
      </c>
      <c r="H281" s="35">
        <v>20.277128204756913</v>
      </c>
      <c r="I281" s="33">
        <v>29.606222589978742</v>
      </c>
      <c r="J281" s="35">
        <v>5.92871249442332</v>
      </c>
      <c r="K281" s="35">
        <v>2.0722908973693848</v>
      </c>
      <c r="L281" s="35">
        <v>0.16287975013256073</v>
      </c>
      <c r="M281" s="53">
        <v>1.783722244</v>
      </c>
      <c r="N281" s="92"/>
      <c r="O281" s="92">
        <v>46.2</v>
      </c>
      <c r="P281" s="56"/>
      <c r="Q281" s="103">
        <v>69.459000000000003</v>
      </c>
      <c r="R281" s="56">
        <v>0.43</v>
      </c>
      <c r="S281" s="55">
        <v>0.16</v>
      </c>
      <c r="T281" s="56">
        <v>0.06</v>
      </c>
      <c r="U281" s="103">
        <v>42.4</v>
      </c>
      <c r="V281" s="40">
        <v>69.231999999999999</v>
      </c>
      <c r="W281" s="118"/>
      <c r="X281" s="118"/>
      <c r="Y281" s="119"/>
      <c r="Z281" s="118"/>
      <c r="AA281" s="119"/>
      <c r="AB281" s="120"/>
      <c r="AC281" s="119">
        <v>0.14699999999999999</v>
      </c>
      <c r="AD281" s="118">
        <v>0.29599999999999999</v>
      </c>
      <c r="AE281" s="119">
        <v>0.83399999999999996</v>
      </c>
      <c r="AF281" s="119">
        <v>0.77300000000000002</v>
      </c>
      <c r="AG281" s="120">
        <v>-3</v>
      </c>
    </row>
    <row r="282" spans="1:33" x14ac:dyDescent="0.25">
      <c r="A282" s="5">
        <v>8</v>
      </c>
      <c r="B282" s="32">
        <f t="shared" si="7"/>
        <v>8</v>
      </c>
      <c r="C282" s="6" t="s">
        <v>36</v>
      </c>
      <c r="D282" s="7">
        <v>1987</v>
      </c>
      <c r="E282" s="98">
        <v>9333</v>
      </c>
      <c r="F282" s="98"/>
      <c r="G282" s="35">
        <v>30.213147548014447</v>
      </c>
      <c r="H282" s="35">
        <v>20.919504015246179</v>
      </c>
      <c r="I282" s="33">
        <v>31.26232084278497</v>
      </c>
      <c r="J282" s="35">
        <v>8.7971708411617708</v>
      </c>
      <c r="K282" s="35">
        <v>2.0989165306091309</v>
      </c>
      <c r="L282" s="35">
        <v>0.17114812135696411</v>
      </c>
      <c r="M282" s="53">
        <v>1.7852696349999999</v>
      </c>
      <c r="N282" s="92"/>
      <c r="O282" s="92">
        <v>46.2</v>
      </c>
      <c r="P282" s="56"/>
      <c r="Q282" s="103">
        <v>69.962999999999994</v>
      </c>
      <c r="R282" s="56">
        <v>0.43</v>
      </c>
      <c r="S282" s="55">
        <v>0.17</v>
      </c>
      <c r="T282" s="56">
        <v>0.05</v>
      </c>
      <c r="U282" s="103">
        <v>40.700000000000003</v>
      </c>
      <c r="V282" s="40">
        <v>69.649000000000001</v>
      </c>
      <c r="W282" s="118"/>
      <c r="X282" s="118"/>
      <c r="Y282" s="119"/>
      <c r="Z282" s="118"/>
      <c r="AA282" s="119"/>
      <c r="AB282" s="120"/>
      <c r="AC282" s="119">
        <v>0.14899999999999999</v>
      </c>
      <c r="AD282" s="118">
        <v>0.29599999999999999</v>
      </c>
      <c r="AE282" s="119">
        <v>0.83399999999999996</v>
      </c>
      <c r="AF282" s="119">
        <v>0.77300000000000002</v>
      </c>
      <c r="AG282" s="120">
        <v>-3</v>
      </c>
    </row>
    <row r="283" spans="1:33" x14ac:dyDescent="0.25">
      <c r="A283" s="5">
        <v>9</v>
      </c>
      <c r="B283" s="32">
        <f t="shared" si="7"/>
        <v>8</v>
      </c>
      <c r="C283" s="6" t="s">
        <v>36</v>
      </c>
      <c r="D283" s="7">
        <v>1988</v>
      </c>
      <c r="E283" s="98">
        <v>9168</v>
      </c>
      <c r="F283" s="98"/>
      <c r="G283" s="35">
        <v>29.744654347060361</v>
      </c>
      <c r="H283" s="35">
        <v>22.101550041647357</v>
      </c>
      <c r="I283" s="33">
        <v>38.790336947903107</v>
      </c>
      <c r="J283" s="35">
        <v>6.46567157358984</v>
      </c>
      <c r="K283" s="35">
        <v>2.1258842945098877</v>
      </c>
      <c r="L283" s="35">
        <v>0.19170023500919342</v>
      </c>
      <c r="M283" s="53">
        <v>1.585251599</v>
      </c>
      <c r="N283" s="92"/>
      <c r="O283" s="92">
        <v>46.2</v>
      </c>
      <c r="P283" s="56">
        <v>1.7599999904632599</v>
      </c>
      <c r="Q283" s="103">
        <v>70.462000000000003</v>
      </c>
      <c r="R283" s="56">
        <v>0.43</v>
      </c>
      <c r="S283" s="55">
        <v>0.19</v>
      </c>
      <c r="T283" s="56">
        <v>0.05</v>
      </c>
      <c r="U283" s="103">
        <v>39.1</v>
      </c>
      <c r="V283" s="40">
        <v>70.061999999999998</v>
      </c>
      <c r="W283" s="118"/>
      <c r="X283" s="118"/>
      <c r="Y283" s="119"/>
      <c r="Z283" s="118"/>
      <c r="AA283" s="119"/>
      <c r="AB283" s="120"/>
      <c r="AC283" s="119">
        <v>0.16300000000000001</v>
      </c>
      <c r="AD283" s="118">
        <v>0.29499999999999998</v>
      </c>
      <c r="AE283" s="119">
        <v>0.82299999999999995</v>
      </c>
      <c r="AF283" s="119">
        <v>0.77300000000000002</v>
      </c>
      <c r="AG283" s="120">
        <v>0</v>
      </c>
    </row>
    <row r="284" spans="1:33" x14ac:dyDescent="0.25">
      <c r="A284" s="5">
        <v>10</v>
      </c>
      <c r="B284" s="32">
        <f t="shared" si="7"/>
        <v>8</v>
      </c>
      <c r="C284" s="6" t="s">
        <v>36</v>
      </c>
      <c r="D284" s="7">
        <v>1989</v>
      </c>
      <c r="E284" s="98">
        <v>9299</v>
      </c>
      <c r="F284" s="98"/>
      <c r="G284" s="35">
        <v>27.125259821502603</v>
      </c>
      <c r="H284" s="35">
        <v>20.226239383790183</v>
      </c>
      <c r="I284" s="33">
        <v>38.329650077447155</v>
      </c>
      <c r="J284" s="35">
        <v>7.2850098786278998</v>
      </c>
      <c r="K284" s="35">
        <v>2.1531987190246582</v>
      </c>
      <c r="L284" s="35">
        <v>0.18580687046051025</v>
      </c>
      <c r="M284" s="53">
        <v>1.4336</v>
      </c>
      <c r="N284" s="92">
        <v>40.1</v>
      </c>
      <c r="O284" s="92">
        <v>46.2</v>
      </c>
      <c r="P284" s="56"/>
      <c r="Q284" s="103">
        <v>70.956000000000003</v>
      </c>
      <c r="R284" s="56">
        <v>0.43</v>
      </c>
      <c r="S284" s="55">
        <v>0.19</v>
      </c>
      <c r="T284" s="56">
        <v>0.05</v>
      </c>
      <c r="U284" s="103">
        <v>37.5</v>
      </c>
      <c r="V284" s="40">
        <v>70.468999999999994</v>
      </c>
      <c r="W284" s="118"/>
      <c r="X284" s="118"/>
      <c r="Y284" s="119"/>
      <c r="Z284" s="118"/>
      <c r="AA284" s="119"/>
      <c r="AB284" s="120"/>
      <c r="AC284" s="119">
        <v>0.183</v>
      </c>
      <c r="AD284" s="118">
        <v>0.315</v>
      </c>
      <c r="AE284" s="119">
        <v>0.78800000000000003</v>
      </c>
      <c r="AF284" s="119">
        <v>0.77</v>
      </c>
      <c r="AG284" s="120">
        <v>0</v>
      </c>
    </row>
    <row r="285" spans="1:33" x14ac:dyDescent="0.25">
      <c r="A285" s="5">
        <v>11</v>
      </c>
      <c r="B285" s="32">
        <f t="shared" si="7"/>
        <v>8</v>
      </c>
      <c r="C285" s="6" t="s">
        <v>36</v>
      </c>
      <c r="D285" s="7">
        <v>1990</v>
      </c>
      <c r="E285" s="98">
        <v>9766</v>
      </c>
      <c r="F285" s="98">
        <v>14971.389939960669</v>
      </c>
      <c r="G285" s="35">
        <v>26.146929748992033</v>
      </c>
      <c r="H285" s="35">
        <v>19.135563608227116</v>
      </c>
      <c r="I285" s="33">
        <v>38.519696413329676</v>
      </c>
      <c r="J285" s="35">
        <v>7.9873478460515397</v>
      </c>
      <c r="K285" s="35">
        <v>2.1808638572692871</v>
      </c>
      <c r="L285" s="35">
        <v>0.18826678395271301</v>
      </c>
      <c r="M285" s="53">
        <v>1.0082158379999999</v>
      </c>
      <c r="N285" s="92"/>
      <c r="O285" s="92">
        <v>46.5</v>
      </c>
      <c r="P285" s="56"/>
      <c r="Q285" s="103">
        <v>71.418999999999997</v>
      </c>
      <c r="R285" s="56">
        <v>0.43</v>
      </c>
      <c r="S285" s="55">
        <v>0.19</v>
      </c>
      <c r="T285" s="56">
        <v>0.05</v>
      </c>
      <c r="U285" s="103">
        <v>35.9</v>
      </c>
      <c r="V285" s="40">
        <v>70.866</v>
      </c>
      <c r="W285" s="118">
        <v>5.6562353698756507</v>
      </c>
      <c r="X285" s="118">
        <v>6.9725116490653445</v>
      </c>
      <c r="Y285" s="119">
        <v>5.5307238937035192</v>
      </c>
      <c r="Z285" s="118">
        <v>3.5982496719839614</v>
      </c>
      <c r="AA285" s="119">
        <v>7.0570342876373733</v>
      </c>
      <c r="AB285" s="120">
        <v>5.0398127157575647</v>
      </c>
      <c r="AC285" s="119">
        <v>0.19400000000000001</v>
      </c>
      <c r="AD285" s="118">
        <v>0.33800000000000002</v>
      </c>
      <c r="AE285" s="119">
        <v>0.76100000000000001</v>
      </c>
      <c r="AF285" s="119">
        <v>0.77</v>
      </c>
      <c r="AG285" s="120">
        <v>0</v>
      </c>
    </row>
    <row r="286" spans="1:33" x14ac:dyDescent="0.25">
      <c r="A286" s="5">
        <v>12</v>
      </c>
      <c r="B286" s="32">
        <f t="shared" si="7"/>
        <v>8</v>
      </c>
      <c r="C286" s="6" t="s">
        <v>36</v>
      </c>
      <c r="D286" s="7">
        <v>1991</v>
      </c>
      <c r="E286" s="98">
        <v>9946</v>
      </c>
      <c r="F286" s="98">
        <v>15316.032323162224</v>
      </c>
      <c r="G286" s="35">
        <v>25.749795251009939</v>
      </c>
      <c r="H286" s="35">
        <v>18.909275360829959</v>
      </c>
      <c r="I286" s="33">
        <v>35.786535157419557</v>
      </c>
      <c r="J286" s="35">
        <v>3.9423491134151498</v>
      </c>
      <c r="K286" s="35">
        <v>2.2034668922424316</v>
      </c>
      <c r="L286" s="35">
        <v>0.20280560851097107</v>
      </c>
      <c r="M286" s="53">
        <v>1.5207121100000001</v>
      </c>
      <c r="N286" s="92"/>
      <c r="O286" s="92">
        <v>46.8</v>
      </c>
      <c r="P286" s="56">
        <v>3.0469999313354501</v>
      </c>
      <c r="Q286" s="103">
        <v>71.816000000000003</v>
      </c>
      <c r="R286" s="56">
        <v>0.43</v>
      </c>
      <c r="S286" s="55">
        <v>0.2</v>
      </c>
      <c r="T286" s="56">
        <v>0.04</v>
      </c>
      <c r="U286" s="103">
        <v>34.299999999999997</v>
      </c>
      <c r="V286" s="40">
        <v>71.248000000000005</v>
      </c>
      <c r="W286" s="118"/>
      <c r="X286" s="118"/>
      <c r="Y286" s="119"/>
      <c r="Z286" s="118"/>
      <c r="AA286" s="119"/>
      <c r="AB286" s="120"/>
      <c r="AC286" s="119">
        <v>0.20599999999999999</v>
      </c>
      <c r="AD286" s="118">
        <v>0.33800000000000002</v>
      </c>
      <c r="AE286" s="119">
        <v>0.75900000000000001</v>
      </c>
      <c r="AF286" s="119">
        <v>0.77</v>
      </c>
      <c r="AG286" s="120">
        <v>0</v>
      </c>
    </row>
    <row r="287" spans="1:33" x14ac:dyDescent="0.25">
      <c r="A287" s="5">
        <v>13</v>
      </c>
      <c r="B287" s="32">
        <f t="shared" si="7"/>
        <v>8</v>
      </c>
      <c r="C287" s="6" t="s">
        <v>36</v>
      </c>
      <c r="D287" s="7">
        <v>1992</v>
      </c>
      <c r="E287" s="98">
        <v>10169</v>
      </c>
      <c r="F287" s="98">
        <v>15573.818734222179</v>
      </c>
      <c r="G287" s="35">
        <v>25.725980663247654</v>
      </c>
      <c r="H287" s="35">
        <v>18.538823156032478</v>
      </c>
      <c r="I287" s="33">
        <v>35.553495904112019</v>
      </c>
      <c r="J287" s="35">
        <v>3.5896639966224702</v>
      </c>
      <c r="K287" s="35">
        <v>2.2263040542602539</v>
      </c>
      <c r="L287" s="35">
        <v>0.22438174486160278</v>
      </c>
      <c r="M287" s="53">
        <v>1.209667654</v>
      </c>
      <c r="N287" s="92">
        <v>46.1</v>
      </c>
      <c r="O287" s="92">
        <v>47.1</v>
      </c>
      <c r="P287" s="56">
        <v>3.0959999561309801</v>
      </c>
      <c r="Q287" s="103">
        <v>72.209000000000003</v>
      </c>
      <c r="R287" s="56">
        <v>0.43</v>
      </c>
      <c r="S287" s="55">
        <v>0.22</v>
      </c>
      <c r="T287" s="56">
        <v>0.08</v>
      </c>
      <c r="U287" s="103">
        <v>32.799999999999997</v>
      </c>
      <c r="V287" s="40">
        <v>71.61</v>
      </c>
      <c r="W287" s="118"/>
      <c r="X287" s="118"/>
      <c r="Y287" s="119"/>
      <c r="Z287" s="118"/>
      <c r="AA287" s="119"/>
      <c r="AB287" s="120"/>
      <c r="AC287" s="119">
        <v>0.22</v>
      </c>
      <c r="AD287" s="118">
        <v>0.33800000000000002</v>
      </c>
      <c r="AE287" s="119">
        <v>0.755</v>
      </c>
      <c r="AF287" s="119">
        <v>0.77</v>
      </c>
      <c r="AG287" s="120">
        <v>0</v>
      </c>
    </row>
    <row r="288" spans="1:33" x14ac:dyDescent="0.25">
      <c r="A288" s="5">
        <v>14</v>
      </c>
      <c r="B288" s="32">
        <f t="shared" si="7"/>
        <v>8</v>
      </c>
      <c r="C288" s="6" t="s">
        <v>36</v>
      </c>
      <c r="D288" s="7">
        <v>1993</v>
      </c>
      <c r="E288" s="98">
        <v>10050</v>
      </c>
      <c r="F288" s="98">
        <v>15598.413758993913</v>
      </c>
      <c r="G288" s="35">
        <v>32.482564891956081</v>
      </c>
      <c r="H288" s="35">
        <v>18.160911244380546</v>
      </c>
      <c r="I288" s="33">
        <v>27.827911182998321</v>
      </c>
      <c r="J288" s="35">
        <v>2.4783082515935102</v>
      </c>
      <c r="K288" s="35">
        <v>2.249377965927124</v>
      </c>
      <c r="L288" s="35">
        <v>0.20507331192493439</v>
      </c>
      <c r="M288" s="53">
        <v>0.87650966299999999</v>
      </c>
      <c r="N288" s="92"/>
      <c r="O288" s="92">
        <v>47.4</v>
      </c>
      <c r="P288" s="56">
        <v>3.21399998664856</v>
      </c>
      <c r="Q288" s="103">
        <v>72.597999999999999</v>
      </c>
      <c r="R288" s="56">
        <v>0.43</v>
      </c>
      <c r="S288" s="55">
        <v>0.21</v>
      </c>
      <c r="T288" s="56">
        <v>0.08</v>
      </c>
      <c r="U288" s="103">
        <v>31.3</v>
      </c>
      <c r="V288" s="40">
        <v>71.953000000000003</v>
      </c>
      <c r="W288" s="118"/>
      <c r="X288" s="118"/>
      <c r="Y288" s="119"/>
      <c r="Z288" s="118"/>
      <c r="AA288" s="119"/>
      <c r="AB288" s="120"/>
      <c r="AC288" s="119">
        <v>0.224</v>
      </c>
      <c r="AD288" s="118">
        <v>0.33800000000000002</v>
      </c>
      <c r="AE288" s="119">
        <v>0.751</v>
      </c>
      <c r="AF288" s="119">
        <v>0.77</v>
      </c>
      <c r="AG288" s="120">
        <v>0</v>
      </c>
    </row>
    <row r="289" spans="1:33" x14ac:dyDescent="0.25">
      <c r="A289" s="5">
        <v>15</v>
      </c>
      <c r="B289" s="32">
        <f t="shared" si="7"/>
        <v>8</v>
      </c>
      <c r="C289" s="6" t="s">
        <v>36</v>
      </c>
      <c r="D289" s="7">
        <v>1994</v>
      </c>
      <c r="E289" s="98">
        <v>10221</v>
      </c>
      <c r="F289" s="98">
        <v>16091.176960200102</v>
      </c>
      <c r="G289" s="35">
        <v>32.143107648929046</v>
      </c>
      <c r="H289" s="35">
        <v>17.384642607458762</v>
      </c>
      <c r="I289" s="33">
        <v>30.709971850248259</v>
      </c>
      <c r="J289" s="35">
        <v>2.1841595092164101</v>
      </c>
      <c r="K289" s="35">
        <v>2.272691011428833</v>
      </c>
      <c r="L289" s="35">
        <v>0.21119894087314606</v>
      </c>
      <c r="M289" s="53">
        <v>2.078860325</v>
      </c>
      <c r="N289" s="92">
        <v>45.5</v>
      </c>
      <c r="O289" s="92">
        <v>47.6</v>
      </c>
      <c r="P289" s="56">
        <v>4.2480001449584996</v>
      </c>
      <c r="Q289" s="103">
        <v>72.984999999999999</v>
      </c>
      <c r="R289" s="56">
        <v>0.43</v>
      </c>
      <c r="S289" s="55">
        <v>0.21</v>
      </c>
      <c r="T289" s="56">
        <v>0.09</v>
      </c>
      <c r="U289" s="103">
        <v>29.9</v>
      </c>
      <c r="V289" s="40">
        <v>72.278999999999996</v>
      </c>
      <c r="W289" s="118"/>
      <c r="X289" s="118"/>
      <c r="Y289" s="119"/>
      <c r="Z289" s="118"/>
      <c r="AA289" s="119"/>
      <c r="AB289" s="120"/>
      <c r="AC289" s="119">
        <v>0.26300000000000001</v>
      </c>
      <c r="AD289" s="118">
        <v>0.45300000000000001</v>
      </c>
      <c r="AE289" s="119">
        <v>0.70699999999999996</v>
      </c>
      <c r="AF289" s="119">
        <v>0.68</v>
      </c>
      <c r="AG289" s="120">
        <v>4</v>
      </c>
    </row>
    <row r="290" spans="1:33" x14ac:dyDescent="0.25">
      <c r="A290" s="5">
        <v>16</v>
      </c>
      <c r="B290" s="32">
        <f t="shared" si="7"/>
        <v>8</v>
      </c>
      <c r="C290" s="6" t="s">
        <v>36</v>
      </c>
      <c r="D290" s="7">
        <v>1995</v>
      </c>
      <c r="E290" s="98">
        <v>9100</v>
      </c>
      <c r="F290" s="98">
        <v>14830.957454823503</v>
      </c>
      <c r="G290" s="35">
        <v>32.692082266035868</v>
      </c>
      <c r="H290" s="35">
        <v>19.151351754796174</v>
      </c>
      <c r="I290" s="33">
        <v>46.321019294565708</v>
      </c>
      <c r="J290" s="35">
        <v>3.5044934534285499</v>
      </c>
      <c r="K290" s="35">
        <v>2.296245813369751</v>
      </c>
      <c r="L290" s="35">
        <v>0.16772904992103577</v>
      </c>
      <c r="M290" s="53">
        <v>2.6456485060000001</v>
      </c>
      <c r="N290" s="92"/>
      <c r="O290" s="92">
        <v>47.7</v>
      </c>
      <c r="P290" s="56">
        <v>6.88800001144409</v>
      </c>
      <c r="Q290" s="103">
        <v>73.367999999999995</v>
      </c>
      <c r="R290" s="56">
        <v>0.39</v>
      </c>
      <c r="S290" s="55">
        <v>0.17</v>
      </c>
      <c r="T290" s="56">
        <v>0.13</v>
      </c>
      <c r="U290" s="103">
        <v>28.6</v>
      </c>
      <c r="V290" s="40">
        <v>72.597999999999999</v>
      </c>
      <c r="W290" s="118">
        <v>6.4724035608308608</v>
      </c>
      <c r="X290" s="118">
        <v>7.1816469591234977</v>
      </c>
      <c r="Y290" s="119">
        <v>5.3489162945775099</v>
      </c>
      <c r="Z290" s="118">
        <v>5.5027278185408335</v>
      </c>
      <c r="AA290" s="119">
        <v>7.8934514162966982</v>
      </c>
      <c r="AB290" s="120">
        <v>6.4515504229764957</v>
      </c>
      <c r="AC290" s="119">
        <v>0.28399999999999997</v>
      </c>
      <c r="AD290" s="118">
        <v>0.496</v>
      </c>
      <c r="AE290" s="119">
        <v>0.60099999999999998</v>
      </c>
      <c r="AF290" s="119">
        <v>0.66100000000000003</v>
      </c>
      <c r="AG290" s="120">
        <v>4</v>
      </c>
    </row>
    <row r="291" spans="1:33" x14ac:dyDescent="0.25">
      <c r="A291" s="5">
        <v>17</v>
      </c>
      <c r="B291" s="32">
        <f t="shared" si="7"/>
        <v>8</v>
      </c>
      <c r="C291" s="6" t="s">
        <v>36</v>
      </c>
      <c r="D291" s="7">
        <v>1996</v>
      </c>
      <c r="E291" s="98">
        <v>9145</v>
      </c>
      <c r="F291" s="98">
        <v>15583.24958999059</v>
      </c>
      <c r="G291" s="35">
        <v>33.947218808203836</v>
      </c>
      <c r="H291" s="35">
        <v>20.201591823525696</v>
      </c>
      <c r="I291" s="33">
        <v>50.419200080037704</v>
      </c>
      <c r="J291" s="35">
        <v>4.0663970523102702</v>
      </c>
      <c r="K291" s="35">
        <v>2.3200445175170898</v>
      </c>
      <c r="L291" s="35">
        <v>0.18753935396671295</v>
      </c>
      <c r="M291" s="53">
        <v>2.2350718889999999</v>
      </c>
      <c r="N291" s="92">
        <v>61.6</v>
      </c>
      <c r="O291" s="92">
        <v>47.5</v>
      </c>
      <c r="P291" s="56">
        <v>5.25</v>
      </c>
      <c r="Q291" s="103">
        <v>73.67</v>
      </c>
      <c r="R291" s="56">
        <v>0.36</v>
      </c>
      <c r="S291" s="55">
        <v>0.19</v>
      </c>
      <c r="T291" s="56">
        <v>0.16</v>
      </c>
      <c r="U291" s="103">
        <v>27.2</v>
      </c>
      <c r="V291" s="40">
        <v>72.924999999999997</v>
      </c>
      <c r="W291" s="118"/>
      <c r="X291" s="118"/>
      <c r="Y291" s="119"/>
      <c r="Z291" s="118"/>
      <c r="AA291" s="119"/>
      <c r="AB291" s="120"/>
      <c r="AC291" s="119">
        <v>0.29399999999999998</v>
      </c>
      <c r="AD291" s="118">
        <v>0.496</v>
      </c>
      <c r="AE291" s="119">
        <v>0.57699999999999996</v>
      </c>
      <c r="AF291" s="119">
        <v>0.66100000000000003</v>
      </c>
      <c r="AG291" s="120">
        <v>4</v>
      </c>
    </row>
    <row r="292" spans="1:33" x14ac:dyDescent="0.25">
      <c r="A292" s="5">
        <v>18</v>
      </c>
      <c r="B292" s="32">
        <f t="shared" si="7"/>
        <v>8</v>
      </c>
      <c r="C292" s="6" t="s">
        <v>36</v>
      </c>
      <c r="D292" s="7">
        <v>1997</v>
      </c>
      <c r="E292" s="98">
        <v>9674</v>
      </c>
      <c r="F292" s="98">
        <v>16392.575559024521</v>
      </c>
      <c r="G292" s="35">
        <v>34.198294653378269</v>
      </c>
      <c r="H292" s="35">
        <v>20.20413394243511</v>
      </c>
      <c r="I292" s="33">
        <v>48.777361677294053</v>
      </c>
      <c r="J292" s="35">
        <v>3.1616055469907298</v>
      </c>
      <c r="K292" s="35">
        <v>2.3440899848937988</v>
      </c>
      <c r="L292" s="35">
        <v>0.19411493837833405</v>
      </c>
      <c r="M292" s="53">
        <v>2.5638397909999999</v>
      </c>
      <c r="N292" s="92"/>
      <c r="O292" s="92">
        <v>47.6</v>
      </c>
      <c r="P292" s="56">
        <v>4.0549998283386204</v>
      </c>
      <c r="Q292" s="103">
        <v>73.929000000000002</v>
      </c>
      <c r="R292" s="56">
        <v>0.37</v>
      </c>
      <c r="S292" s="55">
        <v>0.19</v>
      </c>
      <c r="T292" s="56">
        <v>0.18</v>
      </c>
      <c r="U292" s="103">
        <v>25.9</v>
      </c>
      <c r="V292" s="40">
        <v>73.268000000000001</v>
      </c>
      <c r="W292" s="118"/>
      <c r="X292" s="118"/>
      <c r="Y292" s="119"/>
      <c r="Z292" s="118"/>
      <c r="AA292" s="119"/>
      <c r="AB292" s="120"/>
      <c r="AC292" s="119">
        <v>0.33800000000000002</v>
      </c>
      <c r="AD292" s="118">
        <v>0.51100000000000001</v>
      </c>
      <c r="AE292" s="119">
        <v>0.54300000000000004</v>
      </c>
      <c r="AF292" s="119">
        <v>0.64500000000000002</v>
      </c>
      <c r="AG292" s="120">
        <v>6</v>
      </c>
    </row>
    <row r="293" spans="1:33" x14ac:dyDescent="0.25">
      <c r="A293" s="5">
        <v>19</v>
      </c>
      <c r="B293" s="32">
        <f t="shared" si="7"/>
        <v>8</v>
      </c>
      <c r="C293" s="6" t="s">
        <v>36</v>
      </c>
      <c r="D293" s="7">
        <v>1998</v>
      </c>
      <c r="E293" s="98">
        <v>10217</v>
      </c>
      <c r="F293" s="98">
        <v>16979.686780682252</v>
      </c>
      <c r="G293" s="35">
        <v>33.883762601657331</v>
      </c>
      <c r="H293" s="35">
        <v>20.112316767992873</v>
      </c>
      <c r="I293" s="33">
        <v>50.996121626777693</v>
      </c>
      <c r="J293" s="35">
        <v>1.6492911049721</v>
      </c>
      <c r="K293" s="35">
        <v>2.368384838104248</v>
      </c>
      <c r="L293" s="35">
        <v>0.1937183141708374</v>
      </c>
      <c r="M293" s="53">
        <v>2.422927439</v>
      </c>
      <c r="N293" s="92">
        <v>53.6</v>
      </c>
      <c r="O293" s="92">
        <v>47.7</v>
      </c>
      <c r="P293" s="56">
        <v>3.5729999542236301</v>
      </c>
      <c r="Q293" s="103">
        <v>74.186000000000007</v>
      </c>
      <c r="R293" s="56">
        <v>0.38</v>
      </c>
      <c r="S293" s="55">
        <v>0.19</v>
      </c>
      <c r="T293" s="56">
        <v>0.18</v>
      </c>
      <c r="U293" s="103">
        <v>24.6</v>
      </c>
      <c r="V293" s="40">
        <v>73.625</v>
      </c>
      <c r="W293" s="118"/>
      <c r="X293" s="118"/>
      <c r="Y293" s="119"/>
      <c r="Z293" s="118"/>
      <c r="AA293" s="119"/>
      <c r="AB293" s="120"/>
      <c r="AC293" s="119">
        <v>0.372</v>
      </c>
      <c r="AD293" s="118">
        <v>0.51100000000000001</v>
      </c>
      <c r="AE293" s="119">
        <v>0.503</v>
      </c>
      <c r="AF293" s="119">
        <v>0.64500000000000002</v>
      </c>
      <c r="AG293" s="120">
        <v>6</v>
      </c>
    </row>
    <row r="294" spans="1:33" x14ac:dyDescent="0.25">
      <c r="A294" s="8">
        <v>20</v>
      </c>
      <c r="B294" s="9">
        <f t="shared" si="7"/>
        <v>8</v>
      </c>
      <c r="C294" s="10" t="s">
        <v>36</v>
      </c>
      <c r="D294" s="11">
        <v>1999</v>
      </c>
      <c r="E294" s="99">
        <v>10391</v>
      </c>
      <c r="F294" s="99">
        <v>17191.565612893086</v>
      </c>
      <c r="G294" s="61">
        <v>34.124333054882797</v>
      </c>
      <c r="H294" s="61">
        <v>19.285164481897134</v>
      </c>
      <c r="I294" s="60">
        <v>50.617971444279455</v>
      </c>
      <c r="J294" s="61">
        <v>2.3025057659849302</v>
      </c>
      <c r="K294" s="61">
        <v>2.3929312229156494</v>
      </c>
      <c r="L294" s="61">
        <v>0.19204966723918915</v>
      </c>
      <c r="M294" s="62">
        <v>2.322605748</v>
      </c>
      <c r="N294" s="93"/>
      <c r="O294" s="93">
        <v>47.5</v>
      </c>
      <c r="P294" s="65">
        <v>2.4879999160766602</v>
      </c>
      <c r="Q294" s="104">
        <v>74.441000000000003</v>
      </c>
      <c r="R294" s="65">
        <v>0.39</v>
      </c>
      <c r="S294" s="64">
        <v>0.19</v>
      </c>
      <c r="T294" s="65">
        <v>0.2</v>
      </c>
      <c r="U294" s="104">
        <v>23.4</v>
      </c>
      <c r="V294" s="66">
        <v>73.988</v>
      </c>
      <c r="W294" s="121"/>
      <c r="X294" s="121"/>
      <c r="Y294" s="122"/>
      <c r="Z294" s="121"/>
      <c r="AA294" s="122"/>
      <c r="AB294" s="123"/>
      <c r="AC294" s="122">
        <v>0.373</v>
      </c>
      <c r="AD294" s="121">
        <v>0.51100000000000001</v>
      </c>
      <c r="AE294" s="122">
        <v>0.503</v>
      </c>
      <c r="AF294" s="122">
        <v>0.64500000000000002</v>
      </c>
      <c r="AG294" s="123">
        <v>6</v>
      </c>
    </row>
    <row r="295" spans="1:33" x14ac:dyDescent="0.25">
      <c r="A295" s="5">
        <v>21</v>
      </c>
      <c r="B295" s="32">
        <f t="shared" si="7"/>
        <v>8</v>
      </c>
      <c r="C295" s="6" t="s">
        <v>36</v>
      </c>
      <c r="D295" s="7">
        <v>2000</v>
      </c>
      <c r="E295" s="98">
        <v>11338</v>
      </c>
      <c r="F295" s="98">
        <v>17783.124957946577</v>
      </c>
      <c r="G295" s="35">
        <v>34.209705691330775</v>
      </c>
      <c r="H295" s="35">
        <v>18.987851849896401</v>
      </c>
      <c r="I295" s="33">
        <v>52.432681748738688</v>
      </c>
      <c r="J295" s="35">
        <v>3.5480506410136301</v>
      </c>
      <c r="K295" s="35">
        <v>2.4177320003509521</v>
      </c>
      <c r="L295" s="35">
        <v>0.19320298731327057</v>
      </c>
      <c r="M295" s="53">
        <v>2.596709943</v>
      </c>
      <c r="N295" s="92">
        <v>44</v>
      </c>
      <c r="O295" s="92">
        <v>47.3</v>
      </c>
      <c r="P295" s="56">
        <v>2.56299996376038</v>
      </c>
      <c r="Q295" s="103">
        <v>74.721999999999994</v>
      </c>
      <c r="R295" s="56">
        <v>0.4</v>
      </c>
      <c r="S295" s="55">
        <v>0.19</v>
      </c>
      <c r="T295" s="56">
        <v>0.24</v>
      </c>
      <c r="U295" s="103">
        <v>22.2</v>
      </c>
      <c r="V295" s="40">
        <v>74.34</v>
      </c>
      <c r="W295" s="118">
        <v>6.65</v>
      </c>
      <c r="X295" s="118">
        <v>7.5081651683575883</v>
      </c>
      <c r="Y295" s="119">
        <v>4.7795414305980257</v>
      </c>
      <c r="Z295" s="118">
        <v>6.8533807049614923</v>
      </c>
      <c r="AA295" s="119">
        <v>7.285635421403529</v>
      </c>
      <c r="AB295" s="120">
        <v>6.8026367012495212</v>
      </c>
      <c r="AC295" s="119">
        <v>0.42899999999999999</v>
      </c>
      <c r="AD295" s="118">
        <v>0.61899999999999999</v>
      </c>
      <c r="AE295" s="119">
        <v>0.41399999999999998</v>
      </c>
      <c r="AF295" s="119">
        <v>0.55100000000000005</v>
      </c>
      <c r="AG295" s="120">
        <v>8</v>
      </c>
    </row>
    <row r="296" spans="1:33" x14ac:dyDescent="0.25">
      <c r="A296" s="5">
        <v>22</v>
      </c>
      <c r="B296" s="32">
        <f t="shared" si="7"/>
        <v>8</v>
      </c>
      <c r="C296" s="6" t="s">
        <v>36</v>
      </c>
      <c r="D296" s="7">
        <v>2001</v>
      </c>
      <c r="E296" s="98">
        <v>11300</v>
      </c>
      <c r="F296" s="98">
        <v>17464.290668144782</v>
      </c>
      <c r="G296" s="35">
        <v>33.217341353401174</v>
      </c>
      <c r="H296" s="35">
        <v>18.051895773826228</v>
      </c>
      <c r="I296" s="33">
        <v>47.166073017583884</v>
      </c>
      <c r="J296" s="35">
        <v>2.5572644654945802</v>
      </c>
      <c r="K296" s="35">
        <v>2.4370872974395752</v>
      </c>
      <c r="L296" s="35">
        <v>0.17960444092750549</v>
      </c>
      <c r="M296" s="53">
        <v>3.9724818329999998</v>
      </c>
      <c r="N296" s="92"/>
      <c r="O296" s="92">
        <v>46.9</v>
      </c>
      <c r="P296" s="56">
        <v>2.5380001068115199</v>
      </c>
      <c r="Q296" s="103">
        <v>75.045000000000002</v>
      </c>
      <c r="R296" s="56">
        <v>0.41</v>
      </c>
      <c r="S296" s="55">
        <v>0.18</v>
      </c>
      <c r="T296" s="56">
        <v>0.23</v>
      </c>
      <c r="U296" s="103">
        <v>21.1</v>
      </c>
      <c r="V296" s="40">
        <v>74.658000000000001</v>
      </c>
      <c r="W296" s="118">
        <v>6.6494952421533373</v>
      </c>
      <c r="X296" s="118">
        <v>7.6434212659112131</v>
      </c>
      <c r="Y296" s="119">
        <v>4.6584067927983428</v>
      </c>
      <c r="Z296" s="118">
        <v>7.37599637781579</v>
      </c>
      <c r="AA296" s="119">
        <v>7.1587425559707754</v>
      </c>
      <c r="AB296" s="120">
        <v>6.4109092182705618</v>
      </c>
      <c r="AC296" s="119">
        <v>0.48399999999999999</v>
      </c>
      <c r="AD296" s="118">
        <v>0.63700000000000001</v>
      </c>
      <c r="AE296" s="119">
        <v>0.33900000000000002</v>
      </c>
      <c r="AF296" s="119">
        <v>0.54600000000000004</v>
      </c>
      <c r="AG296" s="120">
        <v>8</v>
      </c>
    </row>
    <row r="297" spans="1:33" x14ac:dyDescent="0.25">
      <c r="A297" s="5">
        <v>23</v>
      </c>
      <c r="B297" s="32">
        <f t="shared" si="7"/>
        <v>8</v>
      </c>
      <c r="C297" s="6" t="s">
        <v>36</v>
      </c>
      <c r="D297" s="7">
        <v>2002</v>
      </c>
      <c r="E297" s="98">
        <v>11311</v>
      </c>
      <c r="F297" s="98">
        <v>17219.278499436514</v>
      </c>
      <c r="G297" s="35">
        <v>32.710357648198489</v>
      </c>
      <c r="H297" s="35">
        <v>17.267584790261868</v>
      </c>
      <c r="I297" s="33">
        <v>46.697914708391075</v>
      </c>
      <c r="J297" s="35">
        <v>2.6989202186014398</v>
      </c>
      <c r="K297" s="35">
        <v>2.4565975666046143</v>
      </c>
      <c r="L297" s="35">
        <v>0.18284517526626587</v>
      </c>
      <c r="M297" s="53">
        <v>3.11551958</v>
      </c>
      <c r="N297" s="92">
        <v>41</v>
      </c>
      <c r="O297" s="92">
        <v>46.5</v>
      </c>
      <c r="P297" s="56">
        <v>3.0025999546050999</v>
      </c>
      <c r="Q297" s="103">
        <v>75.364999999999995</v>
      </c>
      <c r="R297" s="56">
        <v>0.4</v>
      </c>
      <c r="S297" s="55">
        <v>0.18</v>
      </c>
      <c r="T297" s="56">
        <v>0.24</v>
      </c>
      <c r="U297" s="103">
        <v>20.100000000000001</v>
      </c>
      <c r="V297" s="40">
        <v>74.921999999999997</v>
      </c>
      <c r="W297" s="118">
        <v>6.7583953665308005</v>
      </c>
      <c r="X297" s="118">
        <v>7.6086768296765994</v>
      </c>
      <c r="Y297" s="119">
        <v>4.7697621136290849</v>
      </c>
      <c r="Z297" s="118">
        <v>7.4278097761790427</v>
      </c>
      <c r="AA297" s="119">
        <v>7.0876736009504349</v>
      </c>
      <c r="AB297" s="120">
        <v>6.8980545122188346</v>
      </c>
      <c r="AC297" s="119">
        <v>0.49199999999999999</v>
      </c>
      <c r="AD297" s="118">
        <v>0.63700000000000001</v>
      </c>
      <c r="AE297" s="119">
        <v>0.34399999999999997</v>
      </c>
      <c r="AF297" s="119">
        <v>0.56599999999999995</v>
      </c>
      <c r="AG297" s="120">
        <v>8</v>
      </c>
    </row>
    <row r="298" spans="1:33" x14ac:dyDescent="0.25">
      <c r="A298" s="5">
        <v>24</v>
      </c>
      <c r="B298" s="32">
        <f t="shared" si="7"/>
        <v>8</v>
      </c>
      <c r="C298" s="6" t="s">
        <v>36</v>
      </c>
      <c r="D298" s="7">
        <v>2003</v>
      </c>
      <c r="E298" s="98">
        <v>11480</v>
      </c>
      <c r="F298" s="98">
        <v>17231.721548756675</v>
      </c>
      <c r="G298" s="35">
        <v>31.191077271202577</v>
      </c>
      <c r="H298" s="35">
        <v>16.608986978236505</v>
      </c>
      <c r="I298" s="33">
        <v>50.2056894551963</v>
      </c>
      <c r="J298" s="35">
        <v>3.55692689221349</v>
      </c>
      <c r="K298" s="35">
        <v>2.4762637615203857</v>
      </c>
      <c r="L298" s="35">
        <v>0.18950019776821136</v>
      </c>
      <c r="M298" s="53">
        <v>2.4986434389999999</v>
      </c>
      <c r="N298" s="92"/>
      <c r="O298" s="92">
        <v>46.1</v>
      </c>
      <c r="P298" s="56">
        <v>3.45530009269714</v>
      </c>
      <c r="Q298" s="103">
        <v>75.682000000000002</v>
      </c>
      <c r="R298" s="56">
        <v>0.4</v>
      </c>
      <c r="S298" s="55">
        <v>0.19</v>
      </c>
      <c r="T298" s="56">
        <v>0.23</v>
      </c>
      <c r="U298" s="103">
        <v>19.100000000000001</v>
      </c>
      <c r="V298" s="40">
        <v>75.117999999999995</v>
      </c>
      <c r="W298" s="118">
        <v>6.7637891314726684</v>
      </c>
      <c r="X298" s="118">
        <v>7.4371404552938714</v>
      </c>
      <c r="Y298" s="119">
        <v>4.7131061673235299</v>
      </c>
      <c r="Z298" s="118">
        <v>7.6348542431332085</v>
      </c>
      <c r="AA298" s="119">
        <v>7.087834218086198</v>
      </c>
      <c r="AB298" s="120">
        <v>6.9460105735265394</v>
      </c>
      <c r="AC298" s="119">
        <v>0.498</v>
      </c>
      <c r="AD298" s="118">
        <v>0.59899999999999998</v>
      </c>
      <c r="AE298" s="119">
        <v>0.34300000000000003</v>
      </c>
      <c r="AF298" s="119">
        <v>0.61</v>
      </c>
      <c r="AG298" s="120">
        <v>8</v>
      </c>
    </row>
    <row r="299" spans="1:33" x14ac:dyDescent="0.25">
      <c r="A299" s="5">
        <v>25</v>
      </c>
      <c r="B299" s="32">
        <f t="shared" si="7"/>
        <v>8</v>
      </c>
      <c r="C299" s="6" t="s">
        <v>36</v>
      </c>
      <c r="D299" s="7">
        <v>2004</v>
      </c>
      <c r="E299" s="98">
        <v>12193</v>
      </c>
      <c r="F299" s="98">
        <v>17661.624221753449</v>
      </c>
      <c r="G299" s="35">
        <v>32.851060047983957</v>
      </c>
      <c r="H299" s="35">
        <v>16.65897511623665</v>
      </c>
      <c r="I299" s="33">
        <v>58.424321490468678</v>
      </c>
      <c r="J299" s="35">
        <v>4.5084597081000801</v>
      </c>
      <c r="K299" s="35">
        <v>2.4960875511169434</v>
      </c>
      <c r="L299" s="35">
        <v>0.19642740488052368</v>
      </c>
      <c r="M299" s="53">
        <v>3.1852161639999998</v>
      </c>
      <c r="N299" s="92">
        <v>37.6</v>
      </c>
      <c r="O299" s="92">
        <v>45.7</v>
      </c>
      <c r="P299" s="56">
        <v>3.9365000724792498</v>
      </c>
      <c r="Q299" s="103">
        <v>75.997</v>
      </c>
      <c r="R299" s="56">
        <v>0.38</v>
      </c>
      <c r="S299" s="55">
        <v>0.2</v>
      </c>
      <c r="T299" s="56">
        <v>0.23</v>
      </c>
      <c r="U299" s="103">
        <v>18.3</v>
      </c>
      <c r="V299" s="40">
        <v>75.242999999999995</v>
      </c>
      <c r="W299" s="118">
        <v>6.8556977810567847</v>
      </c>
      <c r="X299" s="118">
        <v>7.4800140313664985</v>
      </c>
      <c r="Y299" s="119">
        <v>4.895699439754968</v>
      </c>
      <c r="Z299" s="118">
        <v>7.8858086912308085</v>
      </c>
      <c r="AA299" s="119">
        <v>7.163336266067077</v>
      </c>
      <c r="AB299" s="120">
        <v>6.8536304768645726</v>
      </c>
      <c r="AC299" s="119">
        <v>0.504</v>
      </c>
      <c r="AD299" s="118">
        <v>0.59899999999999998</v>
      </c>
      <c r="AE299" s="119">
        <v>0.34399999999999997</v>
      </c>
      <c r="AF299" s="119">
        <v>0.61</v>
      </c>
      <c r="AG299" s="120">
        <v>8</v>
      </c>
    </row>
    <row r="300" spans="1:33" x14ac:dyDescent="0.25">
      <c r="A300" s="5">
        <v>26</v>
      </c>
      <c r="B300" s="32">
        <f t="shared" si="7"/>
        <v>8</v>
      </c>
      <c r="C300" s="6" t="s">
        <v>36</v>
      </c>
      <c r="D300" s="7">
        <v>2005</v>
      </c>
      <c r="E300" s="98">
        <v>13018</v>
      </c>
      <c r="F300" s="98">
        <v>17815.194834353013</v>
      </c>
      <c r="G300" s="35">
        <v>32.783406060274842</v>
      </c>
      <c r="H300" s="35">
        <v>15.726604338347883</v>
      </c>
      <c r="I300" s="33">
        <v>62.359123827774376</v>
      </c>
      <c r="J300" s="35">
        <v>5.9395130963603799</v>
      </c>
      <c r="K300" s="35">
        <v>2.5160701274871826</v>
      </c>
      <c r="L300" s="35">
        <v>0.19447013735771179</v>
      </c>
      <c r="M300" s="53">
        <v>2.9651128080000002</v>
      </c>
      <c r="N300" s="92">
        <v>36.799999999999997</v>
      </c>
      <c r="O300" s="92">
        <v>45.5</v>
      </c>
      <c r="P300" s="56">
        <v>3.55789995193481</v>
      </c>
      <c r="Q300" s="103">
        <v>76.308000000000007</v>
      </c>
      <c r="R300" s="56">
        <v>0.38</v>
      </c>
      <c r="S300" s="55">
        <v>0.19</v>
      </c>
      <c r="T300" s="56">
        <v>0.24</v>
      </c>
      <c r="U300" s="103">
        <v>17.5</v>
      </c>
      <c r="V300" s="40">
        <v>75.3</v>
      </c>
      <c r="W300" s="118">
        <v>6.9006117064834687</v>
      </c>
      <c r="X300" s="118">
        <v>7.2453656740553765</v>
      </c>
      <c r="Y300" s="119">
        <v>5.2646211354234911</v>
      </c>
      <c r="Z300" s="118">
        <v>8.0774506049890107</v>
      </c>
      <c r="AA300" s="119">
        <v>7.2005383721810823</v>
      </c>
      <c r="AB300" s="120">
        <v>6.7150827457683837</v>
      </c>
      <c r="AC300" s="119">
        <v>0.504</v>
      </c>
      <c r="AD300" s="118">
        <v>0.59899999999999998</v>
      </c>
      <c r="AE300" s="119">
        <v>0.34399999999999997</v>
      </c>
      <c r="AF300" s="119">
        <v>0.61</v>
      </c>
      <c r="AG300" s="120">
        <v>8</v>
      </c>
    </row>
    <row r="301" spans="1:33" x14ac:dyDescent="0.25">
      <c r="A301" s="5">
        <v>27</v>
      </c>
      <c r="B301" s="32">
        <f t="shared" si="7"/>
        <v>8</v>
      </c>
      <c r="C301" s="6" t="s">
        <v>36</v>
      </c>
      <c r="D301" s="7">
        <v>2006</v>
      </c>
      <c r="E301" s="98">
        <v>13713</v>
      </c>
      <c r="F301" s="98">
        <v>18346.878339678846</v>
      </c>
      <c r="G301" s="35">
        <v>34.195279103079322</v>
      </c>
      <c r="H301" s="35">
        <v>16.659961476860733</v>
      </c>
      <c r="I301" s="33">
        <v>56.092724631803378</v>
      </c>
      <c r="J301" s="35">
        <v>6.3778310328363998</v>
      </c>
      <c r="K301" s="35">
        <v>2.5362124443054199</v>
      </c>
      <c r="L301" s="35">
        <v>0.20178641378879547</v>
      </c>
      <c r="M301" s="53">
        <v>2.2698766419999998</v>
      </c>
      <c r="N301" s="92">
        <v>33.299999999999997</v>
      </c>
      <c r="O301" s="92">
        <v>44.9</v>
      </c>
      <c r="P301" s="56">
        <v>3.56599998474121</v>
      </c>
      <c r="Q301" s="103">
        <v>76.616</v>
      </c>
      <c r="R301" s="56">
        <v>0.37</v>
      </c>
      <c r="S301" s="55">
        <v>0.2</v>
      </c>
      <c r="T301" s="56">
        <v>0.26</v>
      </c>
      <c r="U301" s="103">
        <v>16.899999999999999</v>
      </c>
      <c r="V301" s="40">
        <v>75.296000000000006</v>
      </c>
      <c r="W301" s="118">
        <v>6.8901539366995568</v>
      </c>
      <c r="X301" s="118">
        <v>7.2533672404844678</v>
      </c>
      <c r="Y301" s="119">
        <v>5.2299608507657087</v>
      </c>
      <c r="Z301" s="118">
        <v>8.062937893741708</v>
      </c>
      <c r="AA301" s="119">
        <v>7.118248691631436</v>
      </c>
      <c r="AB301" s="120">
        <v>6.7862550068744589</v>
      </c>
      <c r="AC301" s="119">
        <v>0.48</v>
      </c>
      <c r="AD301" s="118">
        <v>0.59899999999999998</v>
      </c>
      <c r="AE301" s="119">
        <v>0.34499999999999997</v>
      </c>
      <c r="AF301" s="119">
        <v>0.60899999999999999</v>
      </c>
      <c r="AG301" s="120">
        <v>8</v>
      </c>
    </row>
    <row r="302" spans="1:33" x14ac:dyDescent="0.25">
      <c r="A302" s="5">
        <v>28</v>
      </c>
      <c r="B302" s="32">
        <f t="shared" si="7"/>
        <v>8</v>
      </c>
      <c r="C302" s="6" t="s">
        <v>36</v>
      </c>
      <c r="D302" s="7">
        <v>2007</v>
      </c>
      <c r="E302" s="98">
        <v>14180</v>
      </c>
      <c r="F302" s="98">
        <v>18490.455155726017</v>
      </c>
      <c r="G302" s="35">
        <v>33.835137494879817</v>
      </c>
      <c r="H302" s="35">
        <v>15.920862481209344</v>
      </c>
      <c r="I302" s="33">
        <v>56.795279361514673</v>
      </c>
      <c r="J302" s="35">
        <v>5.8698835610270104</v>
      </c>
      <c r="K302" s="35">
        <v>2.556516170501709</v>
      </c>
      <c r="L302" s="35">
        <v>0.19984842836856842</v>
      </c>
      <c r="M302" s="53">
        <v>2.9550747510000002</v>
      </c>
      <c r="N302" s="92"/>
      <c r="O302" s="92">
        <v>45</v>
      </c>
      <c r="P302" s="56">
        <v>3.6275999546050999</v>
      </c>
      <c r="Q302" s="103">
        <v>76.92</v>
      </c>
      <c r="R302" s="56">
        <v>0.36</v>
      </c>
      <c r="S302" s="55">
        <v>0.2</v>
      </c>
      <c r="T302" s="56">
        <v>0.25</v>
      </c>
      <c r="U302" s="103">
        <v>16.3</v>
      </c>
      <c r="V302" s="40">
        <v>75.254999999999995</v>
      </c>
      <c r="W302" s="118">
        <v>6.8210452222123381</v>
      </c>
      <c r="X302" s="118">
        <v>7.3418314875120503</v>
      </c>
      <c r="Y302" s="119">
        <v>5.0881625049651831</v>
      </c>
      <c r="Z302" s="118">
        <v>8.020157652666402</v>
      </c>
      <c r="AA302" s="119">
        <v>6.9829707444092506</v>
      </c>
      <c r="AB302" s="120">
        <v>6.6721037215088055</v>
      </c>
      <c r="AC302" s="119">
        <v>0.45900000000000002</v>
      </c>
      <c r="AD302" s="118">
        <v>0.58299999999999996</v>
      </c>
      <c r="AE302" s="119">
        <v>0.36</v>
      </c>
      <c r="AF302" s="119">
        <v>0.60899999999999999</v>
      </c>
      <c r="AG302" s="120">
        <v>8</v>
      </c>
    </row>
    <row r="303" spans="1:33" x14ac:dyDescent="0.25">
      <c r="A303" s="5">
        <v>29</v>
      </c>
      <c r="B303" s="32">
        <f t="shared" si="7"/>
        <v>8</v>
      </c>
      <c r="C303" s="6" t="s">
        <v>36</v>
      </c>
      <c r="D303" s="7">
        <v>2008</v>
      </c>
      <c r="E303" s="98">
        <v>14442</v>
      </c>
      <c r="F303" s="98">
        <v>18424.327188369676</v>
      </c>
      <c r="G303" s="35">
        <v>34.756191698496316</v>
      </c>
      <c r="H303" s="35">
        <v>15.842198550195688</v>
      </c>
      <c r="I303" s="33">
        <v>57.777030929613773</v>
      </c>
      <c r="J303" s="35">
        <v>6.7881975680563498</v>
      </c>
      <c r="K303" s="35">
        <v>2.5714151859283447</v>
      </c>
      <c r="L303" s="35">
        <v>0.20543794333934784</v>
      </c>
      <c r="M303" s="53">
        <v>2.6829491330000002</v>
      </c>
      <c r="N303" s="92">
        <v>33.6</v>
      </c>
      <c r="O303" s="92">
        <v>45</v>
      </c>
      <c r="P303" s="56">
        <v>3.8740999698638898</v>
      </c>
      <c r="Q303" s="103">
        <v>77.221999999999994</v>
      </c>
      <c r="R303" s="56">
        <v>0.36</v>
      </c>
      <c r="S303" s="55">
        <v>0.21</v>
      </c>
      <c r="T303" s="56">
        <v>0.25</v>
      </c>
      <c r="U303" s="103">
        <v>15.8</v>
      </c>
      <c r="V303" s="40">
        <v>75.194000000000003</v>
      </c>
      <c r="W303" s="118">
        <v>6.7207820993659029</v>
      </c>
      <c r="X303" s="118">
        <v>6.8899083489148989</v>
      </c>
      <c r="Y303" s="119">
        <v>5.0887799560242897</v>
      </c>
      <c r="Z303" s="118">
        <v>7.9811181332811394</v>
      </c>
      <c r="AA303" s="119">
        <v>6.9984763425027268</v>
      </c>
      <c r="AB303" s="120">
        <v>6.6456277161064605</v>
      </c>
      <c r="AC303" s="119">
        <v>0.45700000000000002</v>
      </c>
      <c r="AD303" s="118">
        <v>0.59199999999999997</v>
      </c>
      <c r="AE303" s="119">
        <v>0.35899999999999999</v>
      </c>
      <c r="AF303" s="119">
        <v>0.60899999999999999</v>
      </c>
      <c r="AG303" s="120">
        <v>8</v>
      </c>
    </row>
    <row r="304" spans="1:33" x14ac:dyDescent="0.25">
      <c r="A304" s="5">
        <v>30</v>
      </c>
      <c r="B304" s="32">
        <f t="shared" si="7"/>
        <v>8</v>
      </c>
      <c r="C304" s="6" t="s">
        <v>36</v>
      </c>
      <c r="D304" s="7">
        <v>2009</v>
      </c>
      <c r="E304" s="98">
        <v>13474</v>
      </c>
      <c r="F304" s="98">
        <v>17194.656813933827</v>
      </c>
      <c r="G304" s="35">
        <v>31.894093851182536</v>
      </c>
      <c r="H304" s="35">
        <v>15.096210262817452</v>
      </c>
      <c r="I304" s="33">
        <v>55.967769759144083</v>
      </c>
      <c r="J304" s="35">
        <v>4.26020015626694</v>
      </c>
      <c r="K304" s="35">
        <v>2.585256814956665</v>
      </c>
      <c r="L304" s="35">
        <v>0.19706137478351593</v>
      </c>
      <c r="M304" s="53">
        <v>2.183802107</v>
      </c>
      <c r="N304" s="92"/>
      <c r="O304" s="92">
        <v>44.7</v>
      </c>
      <c r="P304" s="56">
        <v>5.3564000129699698</v>
      </c>
      <c r="Q304" s="103">
        <v>77.52</v>
      </c>
      <c r="R304" s="56">
        <v>0.39</v>
      </c>
      <c r="S304" s="55">
        <v>0.2</v>
      </c>
      <c r="T304" s="56">
        <v>0.21</v>
      </c>
      <c r="U304" s="103">
        <v>15.3</v>
      </c>
      <c r="V304" s="40">
        <v>75.128</v>
      </c>
      <c r="W304" s="118">
        <v>6.6620301204963654</v>
      </c>
      <c r="X304" s="118">
        <v>6.6091543554424863</v>
      </c>
      <c r="Y304" s="119">
        <v>4.9682045539111126</v>
      </c>
      <c r="Z304" s="118">
        <v>7.9675834849102625</v>
      </c>
      <c r="AA304" s="119">
        <v>7.0503969756653913</v>
      </c>
      <c r="AB304" s="120">
        <v>6.7148112325525728</v>
      </c>
      <c r="AC304" s="119">
        <v>0.46</v>
      </c>
      <c r="AD304" s="118">
        <v>0.59199999999999997</v>
      </c>
      <c r="AE304" s="119">
        <v>0.36</v>
      </c>
      <c r="AF304" s="119">
        <v>0.60899999999999999</v>
      </c>
      <c r="AG304" s="120">
        <v>8</v>
      </c>
    </row>
    <row r="305" spans="1:33" x14ac:dyDescent="0.25">
      <c r="A305" s="5">
        <v>31</v>
      </c>
      <c r="B305" s="32">
        <f t="shared" si="7"/>
        <v>8</v>
      </c>
      <c r="C305" s="6" t="s">
        <v>36</v>
      </c>
      <c r="D305" s="7">
        <v>2010</v>
      </c>
      <c r="E305" s="98">
        <v>14276</v>
      </c>
      <c r="F305" s="98">
        <v>17816.620123801968</v>
      </c>
      <c r="G305" s="35">
        <v>32.361910453828536</v>
      </c>
      <c r="H305" s="35">
        <v>15.561679349531502</v>
      </c>
      <c r="I305" s="33">
        <v>60.76031846999269</v>
      </c>
      <c r="J305" s="35">
        <v>5.1884655407462201</v>
      </c>
      <c r="K305" s="35">
        <v>2.599172830581665</v>
      </c>
      <c r="L305" s="35">
        <v>0.21086041629314423</v>
      </c>
      <c r="M305" s="53">
        <v>2.8811240749999998</v>
      </c>
      <c r="N305" s="92">
        <v>33.700000000000003</v>
      </c>
      <c r="O305" s="92">
        <v>44.4</v>
      </c>
      <c r="P305" s="56">
        <v>5.3032999038696298</v>
      </c>
      <c r="Q305" s="103">
        <v>77.814999999999998</v>
      </c>
      <c r="R305" s="56">
        <v>0.38</v>
      </c>
      <c r="S305" s="55">
        <v>0.21</v>
      </c>
      <c r="T305" s="56">
        <v>0.25</v>
      </c>
      <c r="U305" s="103">
        <v>14.9</v>
      </c>
      <c r="V305" s="40">
        <v>75.064999999999998</v>
      </c>
      <c r="W305" s="118">
        <v>6.7976056207562605</v>
      </c>
      <c r="X305" s="118">
        <v>7.0185048966117947</v>
      </c>
      <c r="Y305" s="119">
        <v>4.9679737814928995</v>
      </c>
      <c r="Z305" s="118">
        <v>8.0660037517573997</v>
      </c>
      <c r="AA305" s="119">
        <v>7.0036513358684438</v>
      </c>
      <c r="AB305" s="120">
        <v>6.9318943380507614</v>
      </c>
      <c r="AC305" s="119">
        <v>0.46300000000000002</v>
      </c>
      <c r="AD305" s="118">
        <v>0.59199999999999997</v>
      </c>
      <c r="AE305" s="119">
        <v>0.35699999999999998</v>
      </c>
      <c r="AF305" s="119">
        <v>0.63200000000000001</v>
      </c>
      <c r="AG305" s="120">
        <v>8</v>
      </c>
    </row>
    <row r="306" spans="1:33" x14ac:dyDescent="0.25">
      <c r="A306" s="5">
        <v>32</v>
      </c>
      <c r="B306" s="32">
        <f t="shared" si="7"/>
        <v>8</v>
      </c>
      <c r="C306" s="6" t="s">
        <v>36</v>
      </c>
      <c r="D306" s="7">
        <v>2011</v>
      </c>
      <c r="E306" s="98">
        <v>15210</v>
      </c>
      <c r="F306" s="98">
        <v>18213.424912271894</v>
      </c>
      <c r="G306" s="35">
        <v>33.556801094017032</v>
      </c>
      <c r="H306" s="35">
        <v>15.351284303745988</v>
      </c>
      <c r="I306" s="33">
        <v>63.469677920752112</v>
      </c>
      <c r="J306" s="35">
        <v>7.1877673633436396</v>
      </c>
      <c r="K306" s="35">
        <v>2.6183607578277588</v>
      </c>
      <c r="L306" s="35">
        <v>0.22462593019008636</v>
      </c>
      <c r="M306" s="53">
        <v>2.0190902240000002</v>
      </c>
      <c r="N306" s="92"/>
      <c r="O306" s="92">
        <v>44.3</v>
      </c>
      <c r="P306" s="56">
        <v>5.1697998046875</v>
      </c>
      <c r="Q306" s="103">
        <v>78.111000000000004</v>
      </c>
      <c r="R306" s="56">
        <v>0.37</v>
      </c>
      <c r="S306" s="55">
        <v>0.22</v>
      </c>
      <c r="T306" s="56">
        <v>0.26</v>
      </c>
      <c r="U306" s="103">
        <v>14.5</v>
      </c>
      <c r="V306" s="40">
        <v>75.010999999999996</v>
      </c>
      <c r="W306" s="118">
        <v>6.7544317515719445</v>
      </c>
      <c r="X306" s="118">
        <v>6.8597609385555645</v>
      </c>
      <c r="Y306" s="119">
        <v>4.9602936403610434</v>
      </c>
      <c r="Z306" s="118">
        <v>8.1155048396036555</v>
      </c>
      <c r="AA306" s="119">
        <v>7.0527279405063403</v>
      </c>
      <c r="AB306" s="120">
        <v>6.7838713988331163</v>
      </c>
      <c r="AC306" s="119">
        <v>0.46</v>
      </c>
      <c r="AD306" s="118">
        <v>0.59199999999999997</v>
      </c>
      <c r="AE306" s="119">
        <v>0.35699999999999998</v>
      </c>
      <c r="AF306" s="119">
        <v>0.63200000000000001</v>
      </c>
      <c r="AG306" s="120">
        <v>8</v>
      </c>
    </row>
    <row r="307" spans="1:33" x14ac:dyDescent="0.25">
      <c r="A307" s="5">
        <v>33</v>
      </c>
      <c r="B307" s="32">
        <f t="shared" si="7"/>
        <v>8</v>
      </c>
      <c r="C307" s="6" t="s">
        <v>36</v>
      </c>
      <c r="D307" s="7">
        <v>2012</v>
      </c>
      <c r="E307" s="98">
        <v>15203</v>
      </c>
      <c r="F307" s="98">
        <v>18622.707001532835</v>
      </c>
      <c r="G307" s="35">
        <v>33.776466524548525</v>
      </c>
      <c r="H307" s="35">
        <v>16.346724803882566</v>
      </c>
      <c r="I307" s="33">
        <v>65.767245823391136</v>
      </c>
      <c r="J307" s="35">
        <v>6.8511877411002002</v>
      </c>
      <c r="K307" s="35">
        <v>2.6376903057098389</v>
      </c>
      <c r="L307" s="35">
        <v>0.22359630465507507</v>
      </c>
      <c r="M307" s="53">
        <v>1.5155797200000001</v>
      </c>
      <c r="N307" s="92">
        <v>31.8</v>
      </c>
      <c r="O307" s="92">
        <v>44.1</v>
      </c>
      <c r="P307" s="56">
        <v>4.8870000839233398</v>
      </c>
      <c r="Q307" s="103">
        <v>78.405000000000001</v>
      </c>
      <c r="R307" s="56">
        <v>0.36</v>
      </c>
      <c r="S307" s="55">
        <v>0.22</v>
      </c>
      <c r="T307" s="56">
        <v>0.26</v>
      </c>
      <c r="U307" s="103">
        <v>14.1</v>
      </c>
      <c r="V307" s="40">
        <v>74.965999999999994</v>
      </c>
      <c r="W307" s="118">
        <v>6.824083155478827</v>
      </c>
      <c r="X307" s="118">
        <v>7.0081242210430901</v>
      </c>
      <c r="Y307" s="119">
        <v>4.8995183596076952</v>
      </c>
      <c r="Z307" s="118">
        <v>8.1020749989301777</v>
      </c>
      <c r="AA307" s="119">
        <v>7.074311958975537</v>
      </c>
      <c r="AB307" s="120">
        <v>7.036386238837637</v>
      </c>
      <c r="AC307" s="119">
        <v>0.46</v>
      </c>
      <c r="AD307" s="118">
        <v>0.56799999999999995</v>
      </c>
      <c r="AE307" s="119">
        <v>0.37</v>
      </c>
      <c r="AF307" s="119">
        <v>0.66</v>
      </c>
      <c r="AG307" s="120">
        <v>8</v>
      </c>
    </row>
    <row r="308" spans="1:33" x14ac:dyDescent="0.25">
      <c r="A308" s="5">
        <v>34</v>
      </c>
      <c r="B308" s="32">
        <f t="shared" si="7"/>
        <v>8</v>
      </c>
      <c r="C308" s="6" t="s">
        <v>36</v>
      </c>
      <c r="D308" s="7">
        <v>2013</v>
      </c>
      <c r="E308" s="98">
        <v>15357</v>
      </c>
      <c r="F308" s="98">
        <v>18628.191280117921</v>
      </c>
      <c r="G308" s="35">
        <v>31.856317563667929</v>
      </c>
      <c r="H308" s="35">
        <v>15.831823954908039</v>
      </c>
      <c r="I308" s="33">
        <v>63.764876610825908</v>
      </c>
      <c r="J308" s="35">
        <v>6.0294169202529897</v>
      </c>
      <c r="K308" s="35">
        <v>2.6571626663208008</v>
      </c>
      <c r="L308" s="35">
        <v>0.20474861562252045</v>
      </c>
      <c r="M308" s="53">
        <v>3.9853834670000001</v>
      </c>
      <c r="N308" s="92"/>
      <c r="O308" s="92">
        <v>43.7</v>
      </c>
      <c r="P308" s="56">
        <v>4.9138998985290501</v>
      </c>
      <c r="Q308" s="103">
        <v>78.698999999999998</v>
      </c>
      <c r="R308" s="56">
        <v>0.38</v>
      </c>
      <c r="S308" s="55">
        <v>0.2</v>
      </c>
      <c r="T308" s="56">
        <v>0.25</v>
      </c>
      <c r="U308" s="103">
        <v>13.7</v>
      </c>
      <c r="V308" s="40">
        <v>74.930000000000007</v>
      </c>
      <c r="W308" s="118">
        <v>6.9106885944277519</v>
      </c>
      <c r="X308" s="118">
        <v>7.0622173759187081</v>
      </c>
      <c r="Y308" s="119">
        <v>4.8695423626457002</v>
      </c>
      <c r="Z308" s="118">
        <v>8.0678560269277853</v>
      </c>
      <c r="AA308" s="119">
        <v>7.4380127068292889</v>
      </c>
      <c r="AB308" s="120">
        <v>7.115814499817275</v>
      </c>
      <c r="AC308" s="119">
        <v>0.42</v>
      </c>
      <c r="AD308" s="118">
        <v>0.45700000000000002</v>
      </c>
      <c r="AE308" s="119">
        <v>0.47</v>
      </c>
      <c r="AF308" s="119">
        <v>0.76500000000000001</v>
      </c>
      <c r="AG308" s="120">
        <v>8</v>
      </c>
    </row>
    <row r="309" spans="1:33" x14ac:dyDescent="0.25">
      <c r="A309" s="5">
        <v>35</v>
      </c>
      <c r="B309" s="32">
        <f t="shared" si="7"/>
        <v>8</v>
      </c>
      <c r="C309" s="6" t="s">
        <v>36</v>
      </c>
      <c r="D309" s="7">
        <v>2014</v>
      </c>
      <c r="E309" s="98">
        <v>15531</v>
      </c>
      <c r="F309" s="98">
        <v>18907.463062217565</v>
      </c>
      <c r="G309" s="35">
        <v>31.495227242085065</v>
      </c>
      <c r="H309" s="35">
        <v>15.899177087747447</v>
      </c>
      <c r="I309" s="33">
        <v>64.963579193295743</v>
      </c>
      <c r="J309" s="35">
        <v>5.0120528092460601</v>
      </c>
      <c r="K309" s="35">
        <v>2.6767787933349609</v>
      </c>
      <c r="L309" s="35">
        <v>0.19526952505111694</v>
      </c>
      <c r="M309" s="53">
        <v>2.1749272720000001</v>
      </c>
      <c r="N309" s="92">
        <v>33.6</v>
      </c>
      <c r="O309" s="92">
        <v>43.4</v>
      </c>
      <c r="P309" s="56">
        <v>4.8094000816345197</v>
      </c>
      <c r="Q309" s="103">
        <v>78.992999999999995</v>
      </c>
      <c r="R309" s="56">
        <v>0.37</v>
      </c>
      <c r="S309" s="55">
        <v>0.2</v>
      </c>
      <c r="T309" s="56">
        <v>0.24</v>
      </c>
      <c r="U309" s="103">
        <v>13.2</v>
      </c>
      <c r="V309" s="40">
        <v>74.908000000000001</v>
      </c>
      <c r="W309" s="118">
        <v>7.0029711750888151</v>
      </c>
      <c r="X309" s="118">
        <v>7.703007229721516</v>
      </c>
      <c r="Y309" s="119">
        <v>4.8382550580765029</v>
      </c>
      <c r="Z309" s="118">
        <v>8.062198454706289</v>
      </c>
      <c r="AA309" s="119">
        <v>7.5684493534884441</v>
      </c>
      <c r="AB309" s="120">
        <v>6.8429457794513233</v>
      </c>
      <c r="AC309" s="119">
        <v>0.42299999999999999</v>
      </c>
      <c r="AD309" s="118">
        <v>0.45700000000000002</v>
      </c>
      <c r="AE309" s="119">
        <v>0.47</v>
      </c>
      <c r="AF309" s="119">
        <v>0.76500000000000001</v>
      </c>
      <c r="AG309" s="120">
        <v>8</v>
      </c>
    </row>
    <row r="310" spans="1:33" x14ac:dyDescent="0.25">
      <c r="A310" s="5">
        <v>36</v>
      </c>
      <c r="B310" s="32">
        <f t="shared" si="7"/>
        <v>8</v>
      </c>
      <c r="C310" s="6" t="s">
        <v>36</v>
      </c>
      <c r="D310" s="7">
        <v>2015</v>
      </c>
      <c r="E310" s="98">
        <v>15766</v>
      </c>
      <c r="F310" s="98">
        <v>19288.245587318575</v>
      </c>
      <c r="G310" s="35">
        <v>30.013357219852466</v>
      </c>
      <c r="H310" s="35">
        <v>17.141160759401792</v>
      </c>
      <c r="I310" s="33">
        <v>71.166314480697196</v>
      </c>
      <c r="J310" s="35">
        <v>2.5449773169015</v>
      </c>
      <c r="K310" s="35">
        <v>2.6965396404266357</v>
      </c>
      <c r="L310" s="35">
        <v>0.19552597403526306</v>
      </c>
      <c r="M310" s="53">
        <v>3.0496455710000001</v>
      </c>
      <c r="N310" s="92"/>
      <c r="O310" s="92">
        <v>42.8</v>
      </c>
      <c r="P310" s="56">
        <v>4.3126997947692898</v>
      </c>
      <c r="Q310" s="103">
        <v>79.284999999999997</v>
      </c>
      <c r="R310" s="56">
        <v>0.38</v>
      </c>
      <c r="S310" s="55">
        <v>0.2</v>
      </c>
      <c r="T310" s="56">
        <v>0.25</v>
      </c>
      <c r="U310" s="103">
        <v>12.7</v>
      </c>
      <c r="V310" s="40">
        <v>74.903999999999996</v>
      </c>
      <c r="W310" s="118">
        <v>7.0707448846608871</v>
      </c>
      <c r="X310" s="118">
        <v>7.8985710736567167</v>
      </c>
      <c r="Y310" s="119">
        <v>4.7271710336053907</v>
      </c>
      <c r="Z310" s="118">
        <v>8.1502287989598869</v>
      </c>
      <c r="AA310" s="119">
        <v>7.5482402956142023</v>
      </c>
      <c r="AB310" s="120">
        <v>7.0295132214682363</v>
      </c>
      <c r="AC310" s="119">
        <v>0.41799999999999998</v>
      </c>
      <c r="AD310" s="118">
        <v>0.46500000000000002</v>
      </c>
      <c r="AE310" s="119">
        <v>0.47199999999999998</v>
      </c>
      <c r="AF310" s="119">
        <v>0.74099999999999999</v>
      </c>
      <c r="AG310" s="120">
        <v>8</v>
      </c>
    </row>
    <row r="311" spans="1:33" x14ac:dyDescent="0.25">
      <c r="A311" s="5">
        <v>37</v>
      </c>
      <c r="B311" s="32">
        <f t="shared" si="7"/>
        <v>8</v>
      </c>
      <c r="C311" s="6" t="s">
        <v>36</v>
      </c>
      <c r="D311" s="7">
        <v>2016</v>
      </c>
      <c r="E311" s="98">
        <v>15803</v>
      </c>
      <c r="F311" s="98">
        <v>19612.22907497596</v>
      </c>
      <c r="G311" s="35">
        <v>29.49585703738482</v>
      </c>
      <c r="H311" s="35">
        <v>16.975051852955907</v>
      </c>
      <c r="I311" s="33">
        <v>76.100276317731073</v>
      </c>
      <c r="J311" s="35">
        <v>2.27687540799917</v>
      </c>
      <c r="K311" s="35">
        <v>2.7164463996887207</v>
      </c>
      <c r="L311" s="35">
        <v>0.18713982403278351</v>
      </c>
      <c r="M311" s="53">
        <v>3.595596885</v>
      </c>
      <c r="N311" s="92">
        <v>25.7</v>
      </c>
      <c r="O311" s="92">
        <v>42.1</v>
      </c>
      <c r="P311" s="56">
        <v>3.8589999675750701</v>
      </c>
      <c r="Q311" s="103">
        <v>79.576999999999998</v>
      </c>
      <c r="R311" s="56">
        <v>0.37</v>
      </c>
      <c r="S311" s="55">
        <v>0.19</v>
      </c>
      <c r="T311" s="56">
        <v>0.24</v>
      </c>
      <c r="U311" s="103">
        <v>12.2</v>
      </c>
      <c r="V311" s="40">
        <v>74.917000000000002</v>
      </c>
      <c r="W311" s="118">
        <v>6.9804578454419017</v>
      </c>
      <c r="X311" s="118">
        <v>7.9710075109051832</v>
      </c>
      <c r="Y311" s="119">
        <v>4.6469385250585882</v>
      </c>
      <c r="Z311" s="118">
        <v>8.1065946194619549</v>
      </c>
      <c r="AA311" s="119">
        <v>7.2569632556707484</v>
      </c>
      <c r="AB311" s="120">
        <v>6.9207853161130295</v>
      </c>
      <c r="AC311" s="119">
        <v>0.42299999999999999</v>
      </c>
      <c r="AD311" s="118">
        <v>0.46500000000000002</v>
      </c>
      <c r="AE311" s="119">
        <v>0.46899999999999997</v>
      </c>
      <c r="AF311" s="119">
        <v>0.74099999999999999</v>
      </c>
      <c r="AG311" s="120">
        <v>8</v>
      </c>
    </row>
    <row r="312" spans="1:33" x14ac:dyDescent="0.25">
      <c r="A312" s="5">
        <v>38</v>
      </c>
      <c r="B312" s="32">
        <f t="shared" si="7"/>
        <v>8</v>
      </c>
      <c r="C312" s="6" t="s">
        <v>36</v>
      </c>
      <c r="D312" s="7">
        <v>2017</v>
      </c>
      <c r="E312" s="100">
        <f>E311*(F312/F311)</f>
        <v>15950.971642784307</v>
      </c>
      <c r="F312" s="100">
        <v>19795.868495015595</v>
      </c>
      <c r="G312" s="35">
        <v>30.799760942618654</v>
      </c>
      <c r="H312" s="35">
        <v>17.258793648782706</v>
      </c>
      <c r="I312" s="33">
        <v>77.194139402098244</v>
      </c>
      <c r="J312" s="35">
        <v>2.8760955547305498</v>
      </c>
      <c r="K312" s="35">
        <v>2.7365002632141113</v>
      </c>
      <c r="L312" s="35">
        <v>0.17913416028022766</v>
      </c>
      <c r="M312" s="53">
        <v>2.848933986</v>
      </c>
      <c r="N312" s="92"/>
      <c r="O312" s="92">
        <v>41.7</v>
      </c>
      <c r="P312" s="56">
        <v>3.4196000099182098</v>
      </c>
      <c r="Q312" s="103">
        <v>79.867000000000004</v>
      </c>
      <c r="R312" s="56">
        <v>0.37</v>
      </c>
      <c r="S312" s="55">
        <v>0.18</v>
      </c>
      <c r="T312" s="56">
        <v>0.25</v>
      </c>
      <c r="U312" s="103">
        <v>11.6</v>
      </c>
      <c r="V312" s="40">
        <v>74.947000000000003</v>
      </c>
      <c r="W312" s="118">
        <v>7.1589026885329305</v>
      </c>
      <c r="X312" s="118">
        <v>8.3799026761722804</v>
      </c>
      <c r="Y312" s="119">
        <v>4.7185121128402994</v>
      </c>
      <c r="Z312" s="118">
        <v>7.9137275439873438</v>
      </c>
      <c r="AA312" s="119">
        <v>7.638710459906525</v>
      </c>
      <c r="AB312" s="120">
        <v>7.143660649758206</v>
      </c>
      <c r="AC312" s="119">
        <v>0.43</v>
      </c>
      <c r="AD312" s="118">
        <v>0.46899999999999997</v>
      </c>
      <c r="AE312" s="119">
        <v>0.441</v>
      </c>
      <c r="AF312" s="119">
        <v>0.70599999999999996</v>
      </c>
      <c r="AG312" s="120">
        <v>8</v>
      </c>
    </row>
    <row r="313" spans="1:33" ht="15.75" thickBot="1" x14ac:dyDescent="0.3">
      <c r="A313" s="12">
        <v>39</v>
      </c>
      <c r="B313" s="13">
        <f t="shared" si="7"/>
        <v>8</v>
      </c>
      <c r="C313" s="14" t="s">
        <v>36</v>
      </c>
      <c r="D313" s="15">
        <v>2018</v>
      </c>
      <c r="E313" s="101">
        <f>E312*(F313/F312)</f>
        <v>16109.194507902332</v>
      </c>
      <c r="F313" s="101">
        <v>19992.230139994001</v>
      </c>
      <c r="G313" s="77">
        <v>30.939874380983738</v>
      </c>
      <c r="H313" s="77">
        <v>17.322364810397225</v>
      </c>
      <c r="I313" s="76">
        <v>80.448321174116259</v>
      </c>
      <c r="J313" s="77"/>
      <c r="K313" s="77"/>
      <c r="L313" s="77"/>
      <c r="M313" s="78">
        <v>3.0803825370000002</v>
      </c>
      <c r="N313" s="94">
        <v>23</v>
      </c>
      <c r="O313" s="94">
        <v>41.3</v>
      </c>
      <c r="P313" s="81">
        <v>3.2829000949859601</v>
      </c>
      <c r="Q313" s="105">
        <v>80.156000000000006</v>
      </c>
      <c r="R313" s="81"/>
      <c r="S313" s="80"/>
      <c r="T313" s="81"/>
      <c r="U313" s="105">
        <v>11</v>
      </c>
      <c r="V313" s="82">
        <v>74.992000000000004</v>
      </c>
      <c r="W313" s="124">
        <v>7.2091456036610877</v>
      </c>
      <c r="X313" s="124">
        <v>8.3838477961211719</v>
      </c>
      <c r="Y313" s="125">
        <v>4.7337844093427286</v>
      </c>
      <c r="Z313" s="124">
        <v>8.1289957626126519</v>
      </c>
      <c r="AA313" s="125">
        <v>7.6588683512570341</v>
      </c>
      <c r="AB313" s="126">
        <v>7.1402316989718555</v>
      </c>
      <c r="AC313" s="125">
        <v>0.45300000000000001</v>
      </c>
      <c r="AD313" s="124">
        <v>0.47599999999999998</v>
      </c>
      <c r="AE313" s="125">
        <v>0.44900000000000001</v>
      </c>
      <c r="AF313" s="125">
        <v>0.69099999999999995</v>
      </c>
      <c r="AG313" s="126">
        <v>8</v>
      </c>
    </row>
    <row r="314" spans="1:33" x14ac:dyDescent="0.25">
      <c r="A314" s="5">
        <v>1</v>
      </c>
      <c r="B314" s="32">
        <v>9</v>
      </c>
      <c r="C314" s="6" t="s">
        <v>37</v>
      </c>
      <c r="D314" s="7">
        <v>1980</v>
      </c>
      <c r="E314" s="97">
        <v>3517</v>
      </c>
      <c r="F314" s="97"/>
      <c r="G314" s="35">
        <v>24.480470471524232</v>
      </c>
      <c r="H314" s="35">
        <v>15.643963251549176</v>
      </c>
      <c r="I314" s="33">
        <v>33.895610562057172</v>
      </c>
      <c r="J314" s="35">
        <v>3.1511924258290298</v>
      </c>
      <c r="K314" s="35">
        <v>1.8230843544006348</v>
      </c>
      <c r="L314" s="35">
        <v>0.25248897075653076</v>
      </c>
      <c r="M314" s="53">
        <v>0.71266586899999995</v>
      </c>
      <c r="N314" s="92"/>
      <c r="O314" s="92"/>
      <c r="P314" s="56">
        <v>4.1100001335143999</v>
      </c>
      <c r="Q314" s="103">
        <v>41.688000000000002</v>
      </c>
      <c r="R314" s="39">
        <v>0.48</v>
      </c>
      <c r="S314" s="38">
        <v>0.25</v>
      </c>
      <c r="T314" s="56">
        <v>0.13</v>
      </c>
      <c r="U314" s="103">
        <v>49.8</v>
      </c>
      <c r="V314" s="40">
        <v>67.025999999999996</v>
      </c>
      <c r="W314" s="117">
        <v>5.3101238374985567</v>
      </c>
      <c r="X314" s="118">
        <v>7.7239632598543162</v>
      </c>
      <c r="Y314" s="119">
        <v>2.2937357190669307</v>
      </c>
      <c r="Z314" s="118">
        <v>7.8757223706202337</v>
      </c>
      <c r="AA314" s="119">
        <v>4.2562712944810812</v>
      </c>
      <c r="AB314" s="120" t="s">
        <v>82</v>
      </c>
      <c r="AC314" s="119">
        <v>4.3999999999999997E-2</v>
      </c>
      <c r="AD314" s="118">
        <v>0.03</v>
      </c>
      <c r="AE314" s="119">
        <v>0.96899999999999997</v>
      </c>
      <c r="AF314" s="119">
        <v>0.95699999999999996</v>
      </c>
      <c r="AG314" s="120">
        <v>-8</v>
      </c>
    </row>
    <row r="315" spans="1:33" x14ac:dyDescent="0.25">
      <c r="A315" s="5">
        <v>2</v>
      </c>
      <c r="B315" s="32">
        <f>B314</f>
        <v>9</v>
      </c>
      <c r="C315" s="6" t="s">
        <v>37</v>
      </c>
      <c r="D315" s="7">
        <v>1981</v>
      </c>
      <c r="E315" s="98">
        <v>3754</v>
      </c>
      <c r="F315" s="98"/>
      <c r="G315" s="35">
        <v>25.201322441860956</v>
      </c>
      <c r="H315" s="35">
        <v>16.035948067487997</v>
      </c>
      <c r="I315" s="33">
        <v>29.13929805598789</v>
      </c>
      <c r="J315" s="35">
        <v>2.3540850628577301</v>
      </c>
      <c r="K315" s="35">
        <v>1.8460546731948853</v>
      </c>
      <c r="L315" s="35">
        <v>0.27383416891098022</v>
      </c>
      <c r="M315" s="53">
        <v>0.56715992500000001</v>
      </c>
      <c r="N315" s="92"/>
      <c r="O315" s="92"/>
      <c r="P315" s="56"/>
      <c r="Q315" s="103">
        <v>42.234999999999999</v>
      </c>
      <c r="R315" s="56">
        <v>0.48</v>
      </c>
      <c r="S315" s="55">
        <v>0.27</v>
      </c>
      <c r="T315" s="56">
        <v>0.08</v>
      </c>
      <c r="U315" s="103">
        <v>48.4</v>
      </c>
      <c r="V315" s="40">
        <v>67.191999999999993</v>
      </c>
      <c r="W315" s="118"/>
      <c r="X315" s="118"/>
      <c r="Y315" s="119"/>
      <c r="Z315" s="118"/>
      <c r="AA315" s="119"/>
      <c r="AB315" s="120"/>
      <c r="AC315" s="119">
        <v>4.3999999999999997E-2</v>
      </c>
      <c r="AD315" s="118">
        <v>0.03</v>
      </c>
      <c r="AE315" s="119">
        <v>0.96899999999999997</v>
      </c>
      <c r="AF315" s="119">
        <v>0.95699999999999996</v>
      </c>
      <c r="AG315" s="120">
        <v>-8</v>
      </c>
    </row>
    <row r="316" spans="1:33" x14ac:dyDescent="0.25">
      <c r="A316" s="5">
        <v>3</v>
      </c>
      <c r="B316" s="32">
        <f t="shared" ref="B316:B352" si="8">B315</f>
        <v>9</v>
      </c>
      <c r="C316" s="6" t="s">
        <v>37</v>
      </c>
      <c r="D316" s="7">
        <v>1982</v>
      </c>
      <c r="E316" s="98">
        <v>3690</v>
      </c>
      <c r="F316" s="98"/>
      <c r="G316" s="35">
        <v>25.540811896233585</v>
      </c>
      <c r="H316" s="35">
        <v>15.934006295452077</v>
      </c>
      <c r="I316" s="33">
        <v>31.89636926082709</v>
      </c>
      <c r="J316" s="35">
        <v>3.2821680913090701</v>
      </c>
      <c r="K316" s="35">
        <v>1.869314432144165</v>
      </c>
      <c r="L316" s="35">
        <v>0.23053838312625885</v>
      </c>
      <c r="M316" s="53">
        <v>0.67535004899999995</v>
      </c>
      <c r="N316" s="92"/>
      <c r="O316" s="92"/>
      <c r="P316" s="56">
        <v>5.6100001335143999</v>
      </c>
      <c r="Q316" s="103">
        <v>42.784999999999997</v>
      </c>
      <c r="R316" s="56">
        <v>0.48</v>
      </c>
      <c r="S316" s="55">
        <v>0.23</v>
      </c>
      <c r="T316" s="56">
        <v>0.08</v>
      </c>
      <c r="U316" s="103">
        <v>47</v>
      </c>
      <c r="V316" s="40">
        <v>67.343000000000004</v>
      </c>
      <c r="W316" s="118"/>
      <c r="X316" s="118"/>
      <c r="Y316" s="119"/>
      <c r="Z316" s="118"/>
      <c r="AA316" s="119"/>
      <c r="AB316" s="120"/>
      <c r="AC316" s="119">
        <v>4.3999999999999997E-2</v>
      </c>
      <c r="AD316" s="118">
        <v>0.03</v>
      </c>
      <c r="AE316" s="119">
        <v>0.96899999999999997</v>
      </c>
      <c r="AF316" s="119">
        <v>0.95699999999999996</v>
      </c>
      <c r="AG316" s="120">
        <v>-8</v>
      </c>
    </row>
    <row r="317" spans="1:33" x14ac:dyDescent="0.25">
      <c r="A317" s="5">
        <v>4</v>
      </c>
      <c r="B317" s="32">
        <f t="shared" si="8"/>
        <v>9</v>
      </c>
      <c r="C317" s="6" t="s">
        <v>37</v>
      </c>
      <c r="D317" s="7">
        <v>1983</v>
      </c>
      <c r="E317" s="98">
        <v>3545</v>
      </c>
      <c r="F317" s="98"/>
      <c r="G317" s="35">
        <v>26.362212539073042</v>
      </c>
      <c r="H317" s="35">
        <v>16.104331534836888</v>
      </c>
      <c r="I317" s="33">
        <v>25.142208471055273</v>
      </c>
      <c r="J317" s="35">
        <v>2.1042257497600501</v>
      </c>
      <c r="K317" s="35">
        <v>1.8928670883178711</v>
      </c>
      <c r="L317" s="35">
        <v>0.19161731004714966</v>
      </c>
      <c r="M317" s="53">
        <v>8.6370266000000001E-2</v>
      </c>
      <c r="N317" s="92"/>
      <c r="O317" s="92"/>
      <c r="P317" s="56">
        <v>8.25</v>
      </c>
      <c r="Q317" s="103">
        <v>43.512</v>
      </c>
      <c r="R317" s="56">
        <v>0.48</v>
      </c>
      <c r="S317" s="55">
        <v>0.19</v>
      </c>
      <c r="T317" s="56">
        <v>7.0000000000000007E-2</v>
      </c>
      <c r="U317" s="103">
        <v>45.6</v>
      </c>
      <c r="V317" s="40">
        <v>67.478999999999999</v>
      </c>
      <c r="W317" s="118"/>
      <c r="X317" s="118"/>
      <c r="Y317" s="119"/>
      <c r="Z317" s="118"/>
      <c r="AA317" s="119"/>
      <c r="AB317" s="120"/>
      <c r="AC317" s="119">
        <v>4.3999999999999997E-2</v>
      </c>
      <c r="AD317" s="118">
        <v>3.1E-2</v>
      </c>
      <c r="AE317" s="119">
        <v>0.96799999999999997</v>
      </c>
      <c r="AF317" s="119">
        <v>0.95699999999999996</v>
      </c>
      <c r="AG317" s="120">
        <v>-8</v>
      </c>
    </row>
    <row r="318" spans="1:33" x14ac:dyDescent="0.25">
      <c r="A318" s="5">
        <v>5</v>
      </c>
      <c r="B318" s="32">
        <f t="shared" si="8"/>
        <v>9</v>
      </c>
      <c r="C318" s="6" t="s">
        <v>37</v>
      </c>
      <c r="D318" s="7">
        <v>1984</v>
      </c>
      <c r="E318" s="98">
        <v>3539</v>
      </c>
      <c r="F318" s="98"/>
      <c r="G318" s="35">
        <v>25.937069434052614</v>
      </c>
      <c r="H318" s="35">
        <v>15.562325469191165</v>
      </c>
      <c r="I318" s="33">
        <v>41.126253912889702</v>
      </c>
      <c r="J318" s="35">
        <v>1.82797912335777</v>
      </c>
      <c r="K318" s="35">
        <v>1.9167166948318481</v>
      </c>
      <c r="L318" s="35">
        <v>0.19050173461437225</v>
      </c>
      <c r="M318" s="53">
        <v>0.11549234799999999</v>
      </c>
      <c r="N318" s="92"/>
      <c r="O318" s="92"/>
      <c r="P318" s="56">
        <v>7.3299999237060502</v>
      </c>
      <c r="Q318" s="103">
        <v>44.247</v>
      </c>
      <c r="R318" s="56">
        <v>0.48</v>
      </c>
      <c r="S318" s="55">
        <v>0.19</v>
      </c>
      <c r="T318" s="56">
        <v>0.08</v>
      </c>
      <c r="U318" s="103">
        <v>44.2</v>
      </c>
      <c r="V318" s="40">
        <v>67.602999999999994</v>
      </c>
      <c r="W318" s="118"/>
      <c r="X318" s="118"/>
      <c r="Y318" s="119"/>
      <c r="Z318" s="118"/>
      <c r="AA318" s="119"/>
      <c r="AB318" s="120"/>
      <c r="AC318" s="119">
        <v>4.3999999999999997E-2</v>
      </c>
      <c r="AD318" s="118">
        <v>3.1E-2</v>
      </c>
      <c r="AE318" s="119">
        <v>0.96799999999999997</v>
      </c>
      <c r="AF318" s="119">
        <v>0.95699999999999996</v>
      </c>
      <c r="AG318" s="120">
        <v>-8</v>
      </c>
    </row>
    <row r="319" spans="1:33" x14ac:dyDescent="0.25">
      <c r="A319" s="5">
        <v>6</v>
      </c>
      <c r="B319" s="32">
        <f t="shared" si="8"/>
        <v>9</v>
      </c>
      <c r="C319" s="6" t="s">
        <v>37</v>
      </c>
      <c r="D319" s="7">
        <v>1985</v>
      </c>
      <c r="E319" s="98">
        <v>3553</v>
      </c>
      <c r="F319" s="98"/>
      <c r="G319" s="35">
        <v>26.162964350400799</v>
      </c>
      <c r="H319" s="35">
        <v>15.630242386416818</v>
      </c>
      <c r="I319" s="33">
        <v>54.208623581752747</v>
      </c>
      <c r="J319" s="35">
        <v>2.5248903997177199</v>
      </c>
      <c r="K319" s="35">
        <v>1.9408667087554932</v>
      </c>
      <c r="L319" s="35">
        <v>0.1909458190202713</v>
      </c>
      <c r="M319" s="53">
        <v>2.1325539000000001E-2</v>
      </c>
      <c r="N319" s="92"/>
      <c r="O319" s="92"/>
      <c r="P319" s="56">
        <v>5.1300001144409197</v>
      </c>
      <c r="Q319" s="103">
        <v>44.982999999999997</v>
      </c>
      <c r="R319" s="56">
        <v>0.48</v>
      </c>
      <c r="S319" s="55">
        <v>0.19</v>
      </c>
      <c r="T319" s="56">
        <v>0.06</v>
      </c>
      <c r="U319" s="103">
        <v>42.8</v>
      </c>
      <c r="V319" s="40">
        <v>67.722999999999999</v>
      </c>
      <c r="W319" s="118">
        <v>4.531066883261837</v>
      </c>
      <c r="X319" s="118">
        <v>7.3345423849886329</v>
      </c>
      <c r="Y319" s="119">
        <v>2.3256634797481492</v>
      </c>
      <c r="Z319" s="118">
        <v>7.4790697560444883</v>
      </c>
      <c r="AA319" s="119">
        <v>2.0468117071828162</v>
      </c>
      <c r="AB319" s="120" t="s">
        <v>82</v>
      </c>
      <c r="AC319" s="119">
        <v>4.3999999999999997E-2</v>
      </c>
      <c r="AD319" s="118">
        <v>3.1E-2</v>
      </c>
      <c r="AE319" s="119">
        <v>0.96799999999999997</v>
      </c>
      <c r="AF319" s="119">
        <v>0.95699999999999996</v>
      </c>
      <c r="AG319" s="120">
        <v>-8</v>
      </c>
    </row>
    <row r="320" spans="1:33" x14ac:dyDescent="0.25">
      <c r="A320" s="5">
        <v>7</v>
      </c>
      <c r="B320" s="32">
        <f t="shared" si="8"/>
        <v>9</v>
      </c>
      <c r="C320" s="6" t="s">
        <v>37</v>
      </c>
      <c r="D320" s="7">
        <v>1986</v>
      </c>
      <c r="E320" s="98">
        <v>3435</v>
      </c>
      <c r="F320" s="98"/>
      <c r="G320" s="35">
        <v>27.39305541844989</v>
      </c>
      <c r="H320" s="35">
        <v>15.337034148076023</v>
      </c>
      <c r="I320" s="33">
        <v>67.13555492496765</v>
      </c>
      <c r="J320" s="35">
        <v>3.0519430313206199</v>
      </c>
      <c r="K320" s="35">
        <v>1.9595999717712402</v>
      </c>
      <c r="L320" s="35">
        <v>0.19915106892585754</v>
      </c>
      <c r="M320" s="53">
        <v>1.6111733999999999E-2</v>
      </c>
      <c r="N320" s="92"/>
      <c r="O320" s="92"/>
      <c r="P320" s="56">
        <v>6.0999999046325701</v>
      </c>
      <c r="Q320" s="103">
        <v>45.722000000000001</v>
      </c>
      <c r="R320" s="56">
        <v>0.48</v>
      </c>
      <c r="S320" s="55">
        <v>0.2</v>
      </c>
      <c r="T320" s="56">
        <v>0.05</v>
      </c>
      <c r="U320" s="103">
        <v>41.4</v>
      </c>
      <c r="V320" s="40">
        <v>67.849999999999994</v>
      </c>
      <c r="W320" s="118"/>
      <c r="X320" s="118"/>
      <c r="Y320" s="119"/>
      <c r="Z320" s="118"/>
      <c r="AA320" s="119"/>
      <c r="AB320" s="120"/>
      <c r="AC320" s="119">
        <v>4.5999999999999999E-2</v>
      </c>
      <c r="AD320" s="118">
        <v>3.2000000000000001E-2</v>
      </c>
      <c r="AE320" s="119">
        <v>0.96499999999999997</v>
      </c>
      <c r="AF320" s="119">
        <v>0.95699999999999996</v>
      </c>
      <c r="AG320" s="120">
        <v>-8</v>
      </c>
    </row>
    <row r="321" spans="1:33" x14ac:dyDescent="0.25">
      <c r="A321" s="5">
        <v>8</v>
      </c>
      <c r="B321" s="32">
        <f t="shared" si="8"/>
        <v>9</v>
      </c>
      <c r="C321" s="6" t="s">
        <v>37</v>
      </c>
      <c r="D321" s="7">
        <v>1987</v>
      </c>
      <c r="E321" s="98">
        <v>3511</v>
      </c>
      <c r="F321" s="98"/>
      <c r="G321" s="35">
        <v>27.803066057720844</v>
      </c>
      <c r="H321" s="35">
        <v>14.472188333819133</v>
      </c>
      <c r="I321" s="33">
        <v>72.485366651425792</v>
      </c>
      <c r="J321" s="35">
        <v>3.4696285922455501</v>
      </c>
      <c r="K321" s="35">
        <v>1.9785141944885254</v>
      </c>
      <c r="L321" s="35">
        <v>0.20388229191303253</v>
      </c>
      <c r="M321" s="53">
        <v>0.13346613700000001</v>
      </c>
      <c r="N321" s="92"/>
      <c r="O321" s="92"/>
      <c r="P321" s="56">
        <v>5.5100002288818404</v>
      </c>
      <c r="Q321" s="103">
        <v>46.463000000000001</v>
      </c>
      <c r="R321" s="56">
        <v>0.48</v>
      </c>
      <c r="S321" s="55">
        <v>0.2</v>
      </c>
      <c r="T321" s="56">
        <v>0.06</v>
      </c>
      <c r="U321" s="103">
        <v>40.1</v>
      </c>
      <c r="V321" s="40">
        <v>67.992999999999995</v>
      </c>
      <c r="W321" s="118"/>
      <c r="X321" s="118"/>
      <c r="Y321" s="119"/>
      <c r="Z321" s="118"/>
      <c r="AA321" s="119"/>
      <c r="AB321" s="120"/>
      <c r="AC321" s="119">
        <v>5.0999999999999997E-2</v>
      </c>
      <c r="AD321" s="118">
        <v>3.4000000000000002E-2</v>
      </c>
      <c r="AE321" s="119">
        <v>0.96099999999999997</v>
      </c>
      <c r="AF321" s="119">
        <v>0.95699999999999996</v>
      </c>
      <c r="AG321" s="120">
        <v>-8</v>
      </c>
    </row>
    <row r="322" spans="1:33" x14ac:dyDescent="0.25">
      <c r="A322" s="5">
        <v>9</v>
      </c>
      <c r="B322" s="32">
        <f t="shared" si="8"/>
        <v>9</v>
      </c>
      <c r="C322" s="6" t="s">
        <v>37</v>
      </c>
      <c r="D322" s="7">
        <v>1988</v>
      </c>
      <c r="E322" s="98">
        <v>3640</v>
      </c>
      <c r="F322" s="98"/>
      <c r="G322" s="35">
        <v>29.539297958643974</v>
      </c>
      <c r="H322" s="35">
        <v>15.486557589962588</v>
      </c>
      <c r="I322" s="33">
        <v>85.076974265087841</v>
      </c>
      <c r="J322" s="35">
        <v>2.8097535084463199</v>
      </c>
      <c r="K322" s="35">
        <v>1.9976108074188232</v>
      </c>
      <c r="L322" s="35">
        <v>0.20053941011428833</v>
      </c>
      <c r="M322" s="53">
        <v>0.19738309800000001</v>
      </c>
      <c r="N322" s="92"/>
      <c r="O322" s="92"/>
      <c r="P322" s="56">
        <v>4.7199997901916504</v>
      </c>
      <c r="Q322" s="103">
        <v>47.207000000000001</v>
      </c>
      <c r="R322" s="56">
        <v>0.48</v>
      </c>
      <c r="S322" s="55">
        <v>0.2</v>
      </c>
      <c r="T322" s="56">
        <v>0.08</v>
      </c>
      <c r="U322" s="103">
        <v>38.799999999999997</v>
      </c>
      <c r="V322" s="40">
        <v>68.156999999999996</v>
      </c>
      <c r="W322" s="118"/>
      <c r="X322" s="118"/>
      <c r="Y322" s="119"/>
      <c r="Z322" s="118"/>
      <c r="AA322" s="119"/>
      <c r="AB322" s="120"/>
      <c r="AC322" s="119">
        <v>5.0999999999999997E-2</v>
      </c>
      <c r="AD322" s="118">
        <v>3.4000000000000002E-2</v>
      </c>
      <c r="AE322" s="119">
        <v>0.96199999999999997</v>
      </c>
      <c r="AF322" s="119">
        <v>0.95699999999999996</v>
      </c>
      <c r="AG322" s="120">
        <v>-8</v>
      </c>
    </row>
    <row r="323" spans="1:33" x14ac:dyDescent="0.25">
      <c r="A323" s="5">
        <v>10</v>
      </c>
      <c r="B323" s="32">
        <f t="shared" si="8"/>
        <v>9</v>
      </c>
      <c r="C323" s="6" t="s">
        <v>37</v>
      </c>
      <c r="D323" s="7">
        <v>1989</v>
      </c>
      <c r="E323" s="98">
        <v>3653</v>
      </c>
      <c r="F323" s="98"/>
      <c r="G323" s="35">
        <v>30.290474935471401</v>
      </c>
      <c r="H323" s="35">
        <v>14.126116063117619</v>
      </c>
      <c r="I323" s="33">
        <v>82.955227908797312</v>
      </c>
      <c r="J323" s="35">
        <v>3.1166548483282099</v>
      </c>
      <c r="K323" s="35">
        <v>2.0168919563293457</v>
      </c>
      <c r="L323" s="35">
        <v>0.21205700933933258</v>
      </c>
      <c r="M323" s="53">
        <v>0.269035739</v>
      </c>
      <c r="N323" s="92"/>
      <c r="O323" s="92"/>
      <c r="P323" s="56">
        <v>5.6199998855590803</v>
      </c>
      <c r="Q323" s="103">
        <v>47.948999999999998</v>
      </c>
      <c r="R323" s="56">
        <v>0.48</v>
      </c>
      <c r="S323" s="55">
        <v>0.21</v>
      </c>
      <c r="T323" s="56">
        <v>0.14000000000000001</v>
      </c>
      <c r="U323" s="103">
        <v>37.5</v>
      </c>
      <c r="V323" s="40">
        <v>68.343000000000004</v>
      </c>
      <c r="W323" s="118"/>
      <c r="X323" s="118"/>
      <c r="Y323" s="119"/>
      <c r="Z323" s="118"/>
      <c r="AA323" s="119"/>
      <c r="AB323" s="120"/>
      <c r="AC323" s="119">
        <v>7.5999999999999998E-2</v>
      </c>
      <c r="AD323" s="118">
        <v>4.3999999999999997E-2</v>
      </c>
      <c r="AE323" s="119">
        <v>0.93400000000000005</v>
      </c>
      <c r="AF323" s="119">
        <v>0.93600000000000005</v>
      </c>
      <c r="AG323" s="120">
        <v>2</v>
      </c>
    </row>
    <row r="324" spans="1:33" x14ac:dyDescent="0.25">
      <c r="A324" s="5">
        <v>11</v>
      </c>
      <c r="B324" s="32">
        <f t="shared" si="8"/>
        <v>9</v>
      </c>
      <c r="C324" s="6" t="s">
        <v>37</v>
      </c>
      <c r="D324" s="7">
        <v>1990</v>
      </c>
      <c r="E324" s="98">
        <v>3963</v>
      </c>
      <c r="F324" s="98">
        <v>8473.858665801381</v>
      </c>
      <c r="G324" s="35">
        <v>32.841414148914438</v>
      </c>
      <c r="H324" s="35">
        <v>14.484147956089103</v>
      </c>
      <c r="I324" s="33">
        <v>91.308340800919211</v>
      </c>
      <c r="J324" s="35">
        <v>2.7018551646426801</v>
      </c>
      <c r="K324" s="35">
        <v>2.0363590717315674</v>
      </c>
      <c r="L324" s="35">
        <v>0.20214848220348358</v>
      </c>
      <c r="M324" s="53">
        <v>1.3230984990000001</v>
      </c>
      <c r="N324" s="92">
        <v>18.3</v>
      </c>
      <c r="O324" s="92">
        <v>43.3</v>
      </c>
      <c r="P324" s="56">
        <v>5.8000001907348597</v>
      </c>
      <c r="Q324" s="103">
        <v>48.694000000000003</v>
      </c>
      <c r="R324" s="56">
        <v>0.48</v>
      </c>
      <c r="S324" s="55">
        <v>0.2</v>
      </c>
      <c r="T324" s="56">
        <v>0.12</v>
      </c>
      <c r="U324" s="103">
        <v>36.299999999999997</v>
      </c>
      <c r="V324" s="40">
        <v>68.545000000000002</v>
      </c>
      <c r="W324" s="118">
        <v>5.5085349407396933</v>
      </c>
      <c r="X324" s="118">
        <v>8.6942840279841729</v>
      </c>
      <c r="Y324" s="119">
        <v>3.6579103236320103</v>
      </c>
      <c r="Z324" s="118">
        <v>6.5003343482116218</v>
      </c>
      <c r="AA324" s="119">
        <v>4.2770354209171035</v>
      </c>
      <c r="AB324" s="120">
        <v>4.6160305554372387</v>
      </c>
      <c r="AC324" s="119">
        <v>0.21199999999999999</v>
      </c>
      <c r="AD324" s="118">
        <v>0.122</v>
      </c>
      <c r="AE324" s="119">
        <v>0.89</v>
      </c>
      <c r="AF324" s="119">
        <v>0.92500000000000004</v>
      </c>
      <c r="AG324" s="120">
        <v>2</v>
      </c>
    </row>
    <row r="325" spans="1:33" x14ac:dyDescent="0.25">
      <c r="A325" s="5">
        <v>12</v>
      </c>
      <c r="B325" s="32">
        <f t="shared" si="8"/>
        <v>9</v>
      </c>
      <c r="C325" s="6" t="s">
        <v>37</v>
      </c>
      <c r="D325" s="7">
        <v>1991</v>
      </c>
      <c r="E325" s="98">
        <v>4003</v>
      </c>
      <c r="F325" s="98">
        <v>8545.4552044004904</v>
      </c>
      <c r="G325" s="35">
        <v>36.696075545648021</v>
      </c>
      <c r="H325" s="35">
        <v>14.078189732486177</v>
      </c>
      <c r="I325" s="33">
        <v>89.139319220620834</v>
      </c>
      <c r="J325" s="35">
        <v>2.3723529794603402</v>
      </c>
      <c r="K325" s="35">
        <v>2.0518550872802734</v>
      </c>
      <c r="L325" s="35">
        <v>0.21588534116744995</v>
      </c>
      <c r="M325" s="53">
        <v>1.232752955</v>
      </c>
      <c r="N325" s="92"/>
      <c r="O325" s="92">
        <v>44.8</v>
      </c>
      <c r="P325" s="56">
        <v>5.0999999046325701</v>
      </c>
      <c r="Q325" s="103">
        <v>49.439</v>
      </c>
      <c r="R325" s="56">
        <v>0.48</v>
      </c>
      <c r="S325" s="55">
        <v>0.22</v>
      </c>
      <c r="T325" s="56">
        <v>7.0000000000000007E-2</v>
      </c>
      <c r="U325" s="103">
        <v>35.1</v>
      </c>
      <c r="V325" s="40">
        <v>68.753</v>
      </c>
      <c r="W325" s="118"/>
      <c r="X325" s="118"/>
      <c r="Y325" s="119"/>
      <c r="Z325" s="118"/>
      <c r="AA325" s="119"/>
      <c r="AB325" s="120"/>
      <c r="AC325" s="119">
        <v>0.214</v>
      </c>
      <c r="AD325" s="118">
        <v>0.122</v>
      </c>
      <c r="AE325" s="119">
        <v>0.88800000000000001</v>
      </c>
      <c r="AF325" s="119">
        <v>0.92500000000000004</v>
      </c>
      <c r="AG325" s="120">
        <v>2</v>
      </c>
    </row>
    <row r="326" spans="1:33" x14ac:dyDescent="0.25">
      <c r="A326" s="5">
        <v>13</v>
      </c>
      <c r="B326" s="32">
        <f t="shared" si="8"/>
        <v>9</v>
      </c>
      <c r="C326" s="6" t="s">
        <v>37</v>
      </c>
      <c r="D326" s="7">
        <v>1992</v>
      </c>
      <c r="E326" s="98">
        <v>3967</v>
      </c>
      <c r="F326" s="98">
        <v>8474.0505272414193</v>
      </c>
      <c r="G326" s="35">
        <v>35.510823709631836</v>
      </c>
      <c r="H326" s="35">
        <v>14.076879706536916</v>
      </c>
      <c r="I326" s="33">
        <v>89.497557558835865</v>
      </c>
      <c r="J326" s="35">
        <v>2.5802805190460401</v>
      </c>
      <c r="K326" s="35">
        <v>2.0674691200256348</v>
      </c>
      <c r="L326" s="35">
        <v>0.20189717411994934</v>
      </c>
      <c r="M326" s="53">
        <v>1.6416520729999999</v>
      </c>
      <c r="N326" s="92"/>
      <c r="O326" s="92">
        <v>46.2</v>
      </c>
      <c r="P326" s="56">
        <v>4.9800000190734899</v>
      </c>
      <c r="Q326" s="103">
        <v>50.186</v>
      </c>
      <c r="R326" s="56">
        <v>0.48</v>
      </c>
      <c r="S326" s="55">
        <v>0.2</v>
      </c>
      <c r="T326" s="56">
        <v>7.0000000000000007E-2</v>
      </c>
      <c r="U326" s="103">
        <v>34</v>
      </c>
      <c r="V326" s="40">
        <v>68.957999999999998</v>
      </c>
      <c r="W326" s="118"/>
      <c r="X326" s="118"/>
      <c r="Y326" s="119"/>
      <c r="Z326" s="118"/>
      <c r="AA326" s="119"/>
      <c r="AB326" s="120"/>
      <c r="AC326" s="119">
        <v>0.35399999999999998</v>
      </c>
      <c r="AD326" s="118">
        <v>0.27300000000000002</v>
      </c>
      <c r="AE326" s="119">
        <v>0.86499999999999999</v>
      </c>
      <c r="AF326" s="119">
        <v>0.91</v>
      </c>
      <c r="AG326" s="120">
        <v>7</v>
      </c>
    </row>
    <row r="327" spans="1:33" x14ac:dyDescent="0.25">
      <c r="A327" s="5">
        <v>14</v>
      </c>
      <c r="B327" s="32">
        <f t="shared" si="8"/>
        <v>9</v>
      </c>
      <c r="C327" s="6" t="s">
        <v>37</v>
      </c>
      <c r="D327" s="7">
        <v>1993</v>
      </c>
      <c r="E327" s="98">
        <v>4056</v>
      </c>
      <c r="F327" s="98">
        <v>8676.6547675666698</v>
      </c>
      <c r="G327" s="35">
        <v>33.204397469581778</v>
      </c>
      <c r="H327" s="35">
        <v>13.987419006196324</v>
      </c>
      <c r="I327" s="33">
        <v>113.60376354784188</v>
      </c>
      <c r="J327" s="35">
        <v>2.6520380161945498</v>
      </c>
      <c r="K327" s="35">
        <v>2.0832018852233887</v>
      </c>
      <c r="L327" s="35">
        <v>0.20166069269180298</v>
      </c>
      <c r="M327" s="53">
        <v>1.034549309</v>
      </c>
      <c r="N327" s="92"/>
      <c r="O327" s="92">
        <v>47.7</v>
      </c>
      <c r="P327" s="56">
        <v>5.0599999427795401</v>
      </c>
      <c r="Q327" s="103">
        <v>50.844000000000001</v>
      </c>
      <c r="R327" s="56">
        <v>0.48</v>
      </c>
      <c r="S327" s="55">
        <v>0.2</v>
      </c>
      <c r="T327" s="56">
        <v>0.08</v>
      </c>
      <c r="U327" s="103">
        <v>32.9</v>
      </c>
      <c r="V327" s="40">
        <v>69.152000000000001</v>
      </c>
      <c r="W327" s="118"/>
      <c r="X327" s="118"/>
      <c r="Y327" s="119"/>
      <c r="Z327" s="118"/>
      <c r="AA327" s="119"/>
      <c r="AB327" s="120"/>
      <c r="AC327" s="119">
        <v>0.36799999999999999</v>
      </c>
      <c r="AD327" s="118">
        <v>0.28699999999999998</v>
      </c>
      <c r="AE327" s="119">
        <v>0.64700000000000002</v>
      </c>
      <c r="AF327" s="119">
        <v>0.88600000000000001</v>
      </c>
      <c r="AG327" s="120">
        <v>7</v>
      </c>
    </row>
    <row r="328" spans="1:33" x14ac:dyDescent="0.25">
      <c r="A328" s="5">
        <v>15</v>
      </c>
      <c r="B328" s="32">
        <f t="shared" si="8"/>
        <v>9</v>
      </c>
      <c r="C328" s="6" t="s">
        <v>37</v>
      </c>
      <c r="D328" s="7">
        <v>1994</v>
      </c>
      <c r="E328" s="98">
        <v>4188</v>
      </c>
      <c r="F328" s="98">
        <v>8921.526111420977</v>
      </c>
      <c r="G328" s="35">
        <v>32.231181536746185</v>
      </c>
      <c r="H328" s="35">
        <v>14.154083612860727</v>
      </c>
      <c r="I328" s="33">
        <v>123.07932946686397</v>
      </c>
      <c r="J328" s="35">
        <v>2.2446170941238202</v>
      </c>
      <c r="K328" s="35">
        <v>2.0990545749664307</v>
      </c>
      <c r="L328" s="35">
        <v>0.19441540539264679</v>
      </c>
      <c r="M328" s="53">
        <v>1.7418411060000001</v>
      </c>
      <c r="N328" s="92"/>
      <c r="O328" s="92">
        <v>49.2</v>
      </c>
      <c r="P328" s="56">
        <v>4.4099998474121103</v>
      </c>
      <c r="Q328" s="103">
        <v>51.488</v>
      </c>
      <c r="R328" s="56">
        <v>0.48</v>
      </c>
      <c r="S328" s="55">
        <v>0.19</v>
      </c>
      <c r="T328" s="56">
        <v>0.08</v>
      </c>
      <c r="U328" s="103">
        <v>32</v>
      </c>
      <c r="V328" s="40">
        <v>69.334999999999994</v>
      </c>
      <c r="W328" s="118"/>
      <c r="X328" s="118"/>
      <c r="Y328" s="119"/>
      <c r="Z328" s="118"/>
      <c r="AA328" s="119"/>
      <c r="AB328" s="120"/>
      <c r="AC328" s="119">
        <v>0.38500000000000001</v>
      </c>
      <c r="AD328" s="118">
        <v>0.28699999999999998</v>
      </c>
      <c r="AE328" s="119">
        <v>0.625</v>
      </c>
      <c r="AF328" s="119">
        <v>0.88600000000000001</v>
      </c>
      <c r="AG328" s="120">
        <v>7</v>
      </c>
    </row>
    <row r="329" spans="1:33" x14ac:dyDescent="0.25">
      <c r="A329" s="5">
        <v>16</v>
      </c>
      <c r="B329" s="32">
        <f t="shared" si="8"/>
        <v>9</v>
      </c>
      <c r="C329" s="6" t="s">
        <v>37</v>
      </c>
      <c r="D329" s="7">
        <v>1995</v>
      </c>
      <c r="E329" s="98">
        <v>4281</v>
      </c>
      <c r="F329" s="98">
        <v>9309.270849124332</v>
      </c>
      <c r="G329" s="35">
        <v>31.726228989680177</v>
      </c>
      <c r="H329" s="35">
        <v>14.54910511586918</v>
      </c>
      <c r="I329" s="33">
        <v>118.06407419654947</v>
      </c>
      <c r="J329" s="35">
        <v>2.6396582017606498</v>
      </c>
      <c r="K329" s="35">
        <v>2.1150276660919189</v>
      </c>
      <c r="L329" s="35">
        <v>0.18513138592243195</v>
      </c>
      <c r="M329" s="53">
        <v>1.042801026</v>
      </c>
      <c r="N329" s="92">
        <v>40.299999999999997</v>
      </c>
      <c r="O329" s="92">
        <v>50.6</v>
      </c>
      <c r="P329" s="56">
        <v>3.4000000953674299</v>
      </c>
      <c r="Q329" s="103">
        <v>52.131</v>
      </c>
      <c r="R329" s="56">
        <v>0.48</v>
      </c>
      <c r="S329" s="55">
        <v>0.19</v>
      </c>
      <c r="T329" s="56">
        <v>0.08</v>
      </c>
      <c r="U329" s="103">
        <v>31.1</v>
      </c>
      <c r="V329" s="40">
        <v>69.510999999999996</v>
      </c>
      <c r="W329" s="118">
        <v>6.7922630834512034</v>
      </c>
      <c r="X329" s="118">
        <v>8.9958910788570847</v>
      </c>
      <c r="Y329" s="119">
        <v>4.8887203741074625</v>
      </c>
      <c r="Z329" s="118">
        <v>8.1956443766982705</v>
      </c>
      <c r="AA329" s="119">
        <v>6.5635910806935724</v>
      </c>
      <c r="AB329" s="120">
        <v>5.448005161321082</v>
      </c>
      <c r="AC329" s="119">
        <v>0.38500000000000001</v>
      </c>
      <c r="AD329" s="118">
        <v>0.28699999999999998</v>
      </c>
      <c r="AE329" s="119">
        <v>0.625</v>
      </c>
      <c r="AF329" s="119">
        <v>0.88600000000000001</v>
      </c>
      <c r="AG329" s="120">
        <v>7</v>
      </c>
    </row>
    <row r="330" spans="1:33" x14ac:dyDescent="0.25">
      <c r="A330" s="5">
        <v>17</v>
      </c>
      <c r="B330" s="32">
        <f t="shared" si="8"/>
        <v>9</v>
      </c>
      <c r="C330" s="6" t="s">
        <v>37</v>
      </c>
      <c r="D330" s="7">
        <v>1996</v>
      </c>
      <c r="E330" s="98">
        <v>4233</v>
      </c>
      <c r="F330" s="98">
        <v>9241.4426096765037</v>
      </c>
      <c r="G330" s="35">
        <v>31.449305748225122</v>
      </c>
      <c r="H330" s="35">
        <v>14.399737294547876</v>
      </c>
      <c r="I330" s="33">
        <v>103.0352672060356</v>
      </c>
      <c r="J330" s="35">
        <v>2.22608401241459</v>
      </c>
      <c r="K330" s="35">
        <v>2.1047589778900146</v>
      </c>
      <c r="L330" s="35">
        <v>0.18022629618644714</v>
      </c>
      <c r="M330" s="53">
        <v>1.4282223590000001</v>
      </c>
      <c r="N330" s="92"/>
      <c r="O330" s="92">
        <v>50.4</v>
      </c>
      <c r="P330" s="56">
        <v>8.1499996185302699</v>
      </c>
      <c r="Q330" s="103">
        <v>52.774000000000001</v>
      </c>
      <c r="R330" s="56">
        <v>0.51</v>
      </c>
      <c r="S330" s="55">
        <v>0.18</v>
      </c>
      <c r="T330" s="56">
        <v>0.09</v>
      </c>
      <c r="U330" s="103">
        <v>30.4</v>
      </c>
      <c r="V330" s="40">
        <v>69.69</v>
      </c>
      <c r="W330" s="118"/>
      <c r="X330" s="118"/>
      <c r="Y330" s="119"/>
      <c r="Z330" s="118"/>
      <c r="AA330" s="119"/>
      <c r="AB330" s="120"/>
      <c r="AC330" s="119">
        <v>0.39100000000000001</v>
      </c>
      <c r="AD330" s="118">
        <v>0.28699999999999998</v>
      </c>
      <c r="AE330" s="119">
        <v>0.625</v>
      </c>
      <c r="AF330" s="119">
        <v>0.88600000000000001</v>
      </c>
      <c r="AG330" s="120">
        <v>7</v>
      </c>
    </row>
    <row r="331" spans="1:33" x14ac:dyDescent="0.25">
      <c r="A331" s="5">
        <v>18</v>
      </c>
      <c r="B331" s="32">
        <f t="shared" si="8"/>
        <v>9</v>
      </c>
      <c r="C331" s="6" t="s">
        <v>37</v>
      </c>
      <c r="D331" s="7">
        <v>1997</v>
      </c>
      <c r="E331" s="98">
        <v>4207</v>
      </c>
      <c r="F331" s="98">
        <v>9420.59242359782</v>
      </c>
      <c r="G331" s="35">
        <v>31.178564024596174</v>
      </c>
      <c r="H331" s="35">
        <v>13.7285343730401</v>
      </c>
      <c r="I331" s="33">
        <v>95.934276247974523</v>
      </c>
      <c r="J331" s="35">
        <v>2.0141723005982799</v>
      </c>
      <c r="K331" s="35">
        <v>2.0945401191711426</v>
      </c>
      <c r="L331" s="35">
        <v>0.19176800549030304</v>
      </c>
      <c r="M331" s="53">
        <v>2.3170574099999999</v>
      </c>
      <c r="N331" s="92">
        <v>35.299999999999997</v>
      </c>
      <c r="O331" s="92">
        <v>50</v>
      </c>
      <c r="P331" s="56">
        <v>5.3600001335143999</v>
      </c>
      <c r="Q331" s="103">
        <v>53.414000000000001</v>
      </c>
      <c r="R331" s="56">
        <v>0.57999999999999996</v>
      </c>
      <c r="S331" s="55">
        <v>0.19</v>
      </c>
      <c r="T331" s="56">
        <v>0.1</v>
      </c>
      <c r="U331" s="103">
        <v>29.7</v>
      </c>
      <c r="V331" s="40">
        <v>69.88</v>
      </c>
      <c r="W331" s="118"/>
      <c r="X331" s="118"/>
      <c r="Y331" s="119"/>
      <c r="Z331" s="118"/>
      <c r="AA331" s="119"/>
      <c r="AB331" s="120"/>
      <c r="AC331" s="119">
        <v>0.38700000000000001</v>
      </c>
      <c r="AD331" s="118">
        <v>0.28699999999999998</v>
      </c>
      <c r="AE331" s="119">
        <v>0.63200000000000001</v>
      </c>
      <c r="AF331" s="119">
        <v>0.88600000000000001</v>
      </c>
      <c r="AG331" s="120">
        <v>7</v>
      </c>
    </row>
    <row r="332" spans="1:33" x14ac:dyDescent="0.25">
      <c r="A332" s="5">
        <v>19</v>
      </c>
      <c r="B332" s="32">
        <f t="shared" si="8"/>
        <v>9</v>
      </c>
      <c r="C332" s="6" t="s">
        <v>37</v>
      </c>
      <c r="D332" s="7">
        <v>1998</v>
      </c>
      <c r="E332" s="98">
        <v>4291</v>
      </c>
      <c r="F332" s="98">
        <v>9224.4682364822165</v>
      </c>
      <c r="G332" s="35">
        <v>32.99200825447484</v>
      </c>
      <c r="H332" s="35">
        <v>14.350189261328996</v>
      </c>
      <c r="I332" s="33">
        <v>101.60632013855879</v>
      </c>
      <c r="J332" s="35">
        <v>1.90038248482238</v>
      </c>
      <c r="K332" s="35">
        <v>2.0843708515167236</v>
      </c>
      <c r="L332" s="35">
        <v>0.15899305045604706</v>
      </c>
      <c r="M332" s="53">
        <v>3.6779944690000002</v>
      </c>
      <c r="N332" s="92"/>
      <c r="O332" s="92">
        <v>49.8</v>
      </c>
      <c r="P332" s="56"/>
      <c r="Q332" s="103">
        <v>54.054000000000002</v>
      </c>
      <c r="R332" s="56">
        <v>0.56000000000000005</v>
      </c>
      <c r="S332" s="55">
        <v>0.16</v>
      </c>
      <c r="T332" s="56">
        <v>0.09</v>
      </c>
      <c r="U332" s="103">
        <v>29.1</v>
      </c>
      <c r="V332" s="40">
        <v>70.087000000000003</v>
      </c>
      <c r="W332" s="118"/>
      <c r="X332" s="118"/>
      <c r="Y332" s="119"/>
      <c r="Z332" s="118"/>
      <c r="AA332" s="119"/>
      <c r="AB332" s="120"/>
      <c r="AC332" s="119">
        <v>0.39300000000000002</v>
      </c>
      <c r="AD332" s="118">
        <v>0.28699999999999998</v>
      </c>
      <c r="AE332" s="119">
        <v>0.63</v>
      </c>
      <c r="AF332" s="119">
        <v>0.88600000000000001</v>
      </c>
      <c r="AG332" s="120">
        <v>6</v>
      </c>
    </row>
    <row r="333" spans="1:33" x14ac:dyDescent="0.25">
      <c r="A333" s="8">
        <v>20</v>
      </c>
      <c r="B333" s="9">
        <f t="shared" si="8"/>
        <v>9</v>
      </c>
      <c r="C333" s="10" t="s">
        <v>37</v>
      </c>
      <c r="D333" s="11">
        <v>1999</v>
      </c>
      <c r="E333" s="99">
        <v>3980</v>
      </c>
      <c r="F333" s="99">
        <v>8909.1894517308883</v>
      </c>
      <c r="G333" s="61">
        <v>35.128827047078978</v>
      </c>
      <c r="H333" s="61">
        <v>15.565969464415296</v>
      </c>
      <c r="I333" s="60">
        <v>77.55527569063571</v>
      </c>
      <c r="J333" s="61">
        <v>1.7581159568900999</v>
      </c>
      <c r="K333" s="61">
        <v>2.0742509365081787</v>
      </c>
      <c r="L333" s="61">
        <v>0.14756429195404053</v>
      </c>
      <c r="M333" s="62">
        <v>0.98675237000000005</v>
      </c>
      <c r="N333" s="93">
        <v>37.200000000000003</v>
      </c>
      <c r="O333" s="93">
        <v>49.7</v>
      </c>
      <c r="P333" s="65">
        <v>9.3999996185302699</v>
      </c>
      <c r="Q333" s="104">
        <v>54.692999999999998</v>
      </c>
      <c r="R333" s="65">
        <v>0.56000000000000005</v>
      </c>
      <c r="S333" s="64">
        <v>0.15</v>
      </c>
      <c r="T333" s="65">
        <v>7.0000000000000007E-2</v>
      </c>
      <c r="U333" s="104">
        <v>28.5</v>
      </c>
      <c r="V333" s="66">
        <v>70.31</v>
      </c>
      <c r="W333" s="121"/>
      <c r="X333" s="121"/>
      <c r="Y333" s="122"/>
      <c r="Z333" s="121"/>
      <c r="AA333" s="122"/>
      <c r="AB333" s="123"/>
      <c r="AC333" s="122">
        <v>0.39400000000000002</v>
      </c>
      <c r="AD333" s="121">
        <v>0.28799999999999998</v>
      </c>
      <c r="AE333" s="122">
        <v>0.63600000000000001</v>
      </c>
      <c r="AF333" s="122">
        <v>0.88900000000000001</v>
      </c>
      <c r="AG333" s="123">
        <v>7</v>
      </c>
    </row>
    <row r="334" spans="1:33" x14ac:dyDescent="0.25">
      <c r="A334" s="5">
        <v>21</v>
      </c>
      <c r="B334" s="32">
        <f t="shared" si="8"/>
        <v>9</v>
      </c>
      <c r="C334" s="6" t="s">
        <v>37</v>
      </c>
      <c r="D334" s="7">
        <v>2000</v>
      </c>
      <c r="E334" s="98">
        <v>3734</v>
      </c>
      <c r="F334" s="98">
        <v>8528.3236016175251</v>
      </c>
      <c r="G334" s="35">
        <v>35.563532998688679</v>
      </c>
      <c r="H334" s="35">
        <v>15.677827504495545</v>
      </c>
      <c r="I334" s="33">
        <v>78.644729761148483</v>
      </c>
      <c r="J334" s="35">
        <v>1.4578729722864801</v>
      </c>
      <c r="K334" s="35">
        <v>2.0641801357269287</v>
      </c>
      <c r="L334" s="35">
        <v>0.14586739242076874</v>
      </c>
      <c r="M334" s="53">
        <v>1.217294369</v>
      </c>
      <c r="N334" s="92"/>
      <c r="O334" s="92">
        <v>49.8</v>
      </c>
      <c r="P334" s="56">
        <v>7.6100001335143999</v>
      </c>
      <c r="Q334" s="103">
        <v>55.331000000000003</v>
      </c>
      <c r="R334" s="56">
        <v>0.56000000000000005</v>
      </c>
      <c r="S334" s="55">
        <v>0.15</v>
      </c>
      <c r="T334" s="56">
        <v>0.09</v>
      </c>
      <c r="U334" s="103">
        <v>27.9</v>
      </c>
      <c r="V334" s="40">
        <v>70.546000000000006</v>
      </c>
      <c r="W334" s="118">
        <v>6.87</v>
      </c>
      <c r="X334" s="118">
        <v>8.2731809035628441</v>
      </c>
      <c r="Y334" s="119">
        <v>4.3516101463712751</v>
      </c>
      <c r="Z334" s="118">
        <v>8.7211064072546023</v>
      </c>
      <c r="AA334" s="119">
        <v>7.477169739431563</v>
      </c>
      <c r="AB334" s="120">
        <v>5.5406576867959423</v>
      </c>
      <c r="AC334" s="119">
        <v>0.40200000000000002</v>
      </c>
      <c r="AD334" s="118">
        <v>0.33300000000000002</v>
      </c>
      <c r="AE334" s="119">
        <v>0.63600000000000001</v>
      </c>
      <c r="AF334" s="119">
        <v>0.86499999999999999</v>
      </c>
      <c r="AG334" s="120">
        <v>7</v>
      </c>
    </row>
    <row r="335" spans="1:33" x14ac:dyDescent="0.25">
      <c r="A335" s="5">
        <v>22</v>
      </c>
      <c r="B335" s="32">
        <f t="shared" si="8"/>
        <v>9</v>
      </c>
      <c r="C335" s="6" t="s">
        <v>37</v>
      </c>
      <c r="D335" s="7">
        <v>2001</v>
      </c>
      <c r="E335" s="98">
        <v>3850</v>
      </c>
      <c r="F335" s="98">
        <v>8293.2303851553461</v>
      </c>
      <c r="G335" s="35">
        <v>38.561911846037802</v>
      </c>
      <c r="H335" s="35">
        <v>16.206818125217776</v>
      </c>
      <c r="I335" s="33">
        <v>72.60569901182383</v>
      </c>
      <c r="J335" s="35">
        <v>1.6075744735848201</v>
      </c>
      <c r="K335" s="35">
        <v>2.1061277389526367</v>
      </c>
      <c r="L335" s="35">
        <v>0.16048604249954224</v>
      </c>
      <c r="M335" s="53">
        <v>1.1676348889999999</v>
      </c>
      <c r="N335" s="92">
        <v>36.200000000000003</v>
      </c>
      <c r="O335" s="92">
        <v>49.7</v>
      </c>
      <c r="P335" s="56"/>
      <c r="Q335" s="103">
        <v>55.966000000000001</v>
      </c>
      <c r="R335" s="56">
        <v>0.56000000000000005</v>
      </c>
      <c r="S335" s="55">
        <v>0.16</v>
      </c>
      <c r="T335" s="56">
        <v>0.1</v>
      </c>
      <c r="U335" s="103">
        <v>27.3</v>
      </c>
      <c r="V335" s="40">
        <v>70.786000000000001</v>
      </c>
      <c r="W335" s="118">
        <v>6.9633806026415872</v>
      </c>
      <c r="X335" s="118">
        <v>8.5099342952615622</v>
      </c>
      <c r="Y335" s="119">
        <v>4.3148382731824038</v>
      </c>
      <c r="Z335" s="118">
        <v>8.8509189542879358</v>
      </c>
      <c r="AA335" s="119">
        <v>7.7480682736746989</v>
      </c>
      <c r="AB335" s="120">
        <v>5.3931432168013353</v>
      </c>
      <c r="AC335" s="119">
        <v>0.40200000000000002</v>
      </c>
      <c r="AD335" s="118">
        <v>0.33300000000000002</v>
      </c>
      <c r="AE335" s="119">
        <v>0.63600000000000001</v>
      </c>
      <c r="AF335" s="119">
        <v>0.86499999999999999</v>
      </c>
      <c r="AG335" s="120">
        <v>7</v>
      </c>
    </row>
    <row r="336" spans="1:33" x14ac:dyDescent="0.25">
      <c r="A336" s="5">
        <v>23</v>
      </c>
      <c r="B336" s="32">
        <f t="shared" si="8"/>
        <v>9</v>
      </c>
      <c r="C336" s="6" t="s">
        <v>37</v>
      </c>
      <c r="D336" s="7">
        <v>2002</v>
      </c>
      <c r="E336" s="98">
        <v>4934</v>
      </c>
      <c r="F336" s="98">
        <v>8136.2996723867391</v>
      </c>
      <c r="G336" s="35">
        <v>42.171027546543542</v>
      </c>
      <c r="H336" s="35">
        <v>16.393493566813866</v>
      </c>
      <c r="I336" s="33">
        <v>79.441565648292737</v>
      </c>
      <c r="J336" s="35">
        <v>2.0599747624611799</v>
      </c>
      <c r="K336" s="35">
        <v>2.1489274501800537</v>
      </c>
      <c r="L336" s="35">
        <v>0.13528965413570404</v>
      </c>
      <c r="M336" s="53">
        <v>1.256207971</v>
      </c>
      <c r="N336" s="92">
        <v>47.4</v>
      </c>
      <c r="O336" s="92">
        <v>49.9</v>
      </c>
      <c r="P336" s="56">
        <v>9.3929996490478498</v>
      </c>
      <c r="Q336" s="103">
        <v>56.6</v>
      </c>
      <c r="R336" s="56">
        <v>0.56000000000000005</v>
      </c>
      <c r="S336" s="55">
        <v>0.14000000000000001</v>
      </c>
      <c r="T336" s="56">
        <v>7.0000000000000007E-2</v>
      </c>
      <c r="U336" s="103">
        <v>26.7</v>
      </c>
      <c r="V336" s="40">
        <v>71.022999999999996</v>
      </c>
      <c r="W336" s="118">
        <v>6.8450052245165391</v>
      </c>
      <c r="X336" s="118">
        <v>8.3987780568915262</v>
      </c>
      <c r="Y336" s="119">
        <v>4.0575665296782821</v>
      </c>
      <c r="Z336" s="118">
        <v>8.7573400976903599</v>
      </c>
      <c r="AA336" s="119">
        <v>7.7550643100689358</v>
      </c>
      <c r="AB336" s="120">
        <v>5.2562771282535961</v>
      </c>
      <c r="AC336" s="119">
        <v>0.40200000000000002</v>
      </c>
      <c r="AD336" s="118">
        <v>0.33300000000000002</v>
      </c>
      <c r="AE336" s="119">
        <v>0.63600000000000001</v>
      </c>
      <c r="AF336" s="119">
        <v>0.86499999999999999</v>
      </c>
      <c r="AG336" s="120">
        <v>7</v>
      </c>
    </row>
    <row r="337" spans="1:33" x14ac:dyDescent="0.25">
      <c r="A337" s="5">
        <v>24</v>
      </c>
      <c r="B337" s="32">
        <f t="shared" si="8"/>
        <v>9</v>
      </c>
      <c r="C337" s="6" t="s">
        <v>37</v>
      </c>
      <c r="D337" s="7">
        <v>2003</v>
      </c>
      <c r="E337" s="98">
        <v>5092</v>
      </c>
      <c r="F337" s="98">
        <v>8335.6287805823904</v>
      </c>
      <c r="G337" s="35">
        <v>40.273382671524658</v>
      </c>
      <c r="H337" s="35">
        <v>17.514564212953143</v>
      </c>
      <c r="I337" s="33">
        <v>81.127363770116276</v>
      </c>
      <c r="J337" s="35">
        <v>2.1405094287333801</v>
      </c>
      <c r="K337" s="35">
        <v>2.1925973892211914</v>
      </c>
      <c r="L337" s="35">
        <v>0.14333342015743256</v>
      </c>
      <c r="M337" s="53">
        <v>-0.75019169500000005</v>
      </c>
      <c r="N337" s="92">
        <v>40.5</v>
      </c>
      <c r="O337" s="92">
        <v>49.4</v>
      </c>
      <c r="P337" s="56">
        <v>6.8138999938964799</v>
      </c>
      <c r="Q337" s="103">
        <v>56.976999999999997</v>
      </c>
      <c r="R337" s="56">
        <v>0.56000000000000005</v>
      </c>
      <c r="S337" s="55">
        <v>0.14000000000000001</v>
      </c>
      <c r="T337" s="56">
        <v>0.09</v>
      </c>
      <c r="U337" s="103">
        <v>26.1</v>
      </c>
      <c r="V337" s="40">
        <v>71.248999999999995</v>
      </c>
      <c r="W337" s="118">
        <v>6.804878641286777</v>
      </c>
      <c r="X337" s="118">
        <v>8.8339613539582125</v>
      </c>
      <c r="Y337" s="119">
        <v>4.0915574440428637</v>
      </c>
      <c r="Z337" s="118">
        <v>8.1077989989857606</v>
      </c>
      <c r="AA337" s="119">
        <v>7.8964968365967723</v>
      </c>
      <c r="AB337" s="120">
        <v>5.0945785728502768</v>
      </c>
      <c r="AC337" s="119">
        <v>0.41599999999999998</v>
      </c>
      <c r="AD337" s="118">
        <v>0.38400000000000001</v>
      </c>
      <c r="AE337" s="119">
        <v>0.60599999999999998</v>
      </c>
      <c r="AF337" s="119">
        <v>0.81899999999999995</v>
      </c>
      <c r="AG337" s="120">
        <v>8</v>
      </c>
    </row>
    <row r="338" spans="1:33" x14ac:dyDescent="0.25">
      <c r="A338" s="5">
        <v>25</v>
      </c>
      <c r="B338" s="32">
        <f t="shared" si="8"/>
        <v>9</v>
      </c>
      <c r="C338" s="6" t="s">
        <v>37</v>
      </c>
      <c r="D338" s="7">
        <v>2004</v>
      </c>
      <c r="E338" s="98">
        <v>5266</v>
      </c>
      <c r="F338" s="98">
        <v>8526.1628342736858</v>
      </c>
      <c r="G338" s="35">
        <v>38.405288058614367</v>
      </c>
      <c r="H338" s="35">
        <v>17.934863778317876</v>
      </c>
      <c r="I338" s="33">
        <v>80.104446615554167</v>
      </c>
      <c r="J338" s="35">
        <v>1.63964494658647</v>
      </c>
      <c r="K338" s="35">
        <v>2.2371542453765869</v>
      </c>
      <c r="L338" s="35">
        <v>0.14088982343673706</v>
      </c>
      <c r="M338" s="53">
        <v>0.97646192200000004</v>
      </c>
      <c r="N338" s="92">
        <v>38.5</v>
      </c>
      <c r="O338" s="92">
        <v>48.3</v>
      </c>
      <c r="P338" s="56">
        <v>6.5131998062133798</v>
      </c>
      <c r="Q338" s="103">
        <v>57.305</v>
      </c>
      <c r="R338" s="56">
        <v>0.56000000000000005</v>
      </c>
      <c r="S338" s="55">
        <v>0.14000000000000001</v>
      </c>
      <c r="T338" s="56">
        <v>0.09</v>
      </c>
      <c r="U338" s="103">
        <v>25.6</v>
      </c>
      <c r="V338" s="40">
        <v>71.463999999999999</v>
      </c>
      <c r="W338" s="118">
        <v>6.8450883896343528</v>
      </c>
      <c r="X338" s="118">
        <v>8.8466616245813068</v>
      </c>
      <c r="Y338" s="119">
        <v>4.0028323018157748</v>
      </c>
      <c r="Z338" s="118">
        <v>8.6657622643665331</v>
      </c>
      <c r="AA338" s="119">
        <v>7.6742561885772407</v>
      </c>
      <c r="AB338" s="120">
        <v>5.0359295688309054</v>
      </c>
      <c r="AC338" s="119">
        <v>0.438</v>
      </c>
      <c r="AD338" s="118">
        <v>0.39700000000000002</v>
      </c>
      <c r="AE338" s="119">
        <v>0.57799999999999996</v>
      </c>
      <c r="AF338" s="119">
        <v>0.80400000000000005</v>
      </c>
      <c r="AG338" s="120">
        <v>8</v>
      </c>
    </row>
    <row r="339" spans="1:33" x14ac:dyDescent="0.25">
      <c r="A339" s="5">
        <v>26</v>
      </c>
      <c r="B339" s="32">
        <f t="shared" si="8"/>
        <v>9</v>
      </c>
      <c r="C339" s="6" t="s">
        <v>37</v>
      </c>
      <c r="D339" s="7">
        <v>2005</v>
      </c>
      <c r="E339" s="98">
        <v>5402</v>
      </c>
      <c r="F339" s="98">
        <v>8568.1981853460147</v>
      </c>
      <c r="G339" s="35">
        <v>39.289388654110319</v>
      </c>
      <c r="H339" s="35">
        <v>17.959052387128164</v>
      </c>
      <c r="I339" s="33">
        <v>85.021963654045734</v>
      </c>
      <c r="J339" s="35">
        <v>1.56520018105503</v>
      </c>
      <c r="K339" s="35">
        <v>2.2826170921325684</v>
      </c>
      <c r="L339" s="35">
        <v>0.12154021859169006</v>
      </c>
      <c r="M339" s="53">
        <v>6.7986029000000003E-2</v>
      </c>
      <c r="N339" s="92">
        <v>35</v>
      </c>
      <c r="O339" s="92">
        <v>47.5</v>
      </c>
      <c r="P339" s="56">
        <v>4.8246998786926296</v>
      </c>
      <c r="Q339" s="103">
        <v>57.633000000000003</v>
      </c>
      <c r="R339" s="56">
        <v>0.56000000000000005</v>
      </c>
      <c r="S339" s="55">
        <v>0.12</v>
      </c>
      <c r="T339" s="56">
        <v>0.1</v>
      </c>
      <c r="U339" s="103">
        <v>25</v>
      </c>
      <c r="V339" s="40">
        <v>71.667000000000002</v>
      </c>
      <c r="W339" s="118">
        <v>6.9603986380441238</v>
      </c>
      <c r="X339" s="118">
        <v>9.0218320442768807</v>
      </c>
      <c r="Y339" s="119">
        <v>4.1912829106901608</v>
      </c>
      <c r="Z339" s="118">
        <v>8.3715315786623208</v>
      </c>
      <c r="AA339" s="119">
        <v>7.6484736212428386</v>
      </c>
      <c r="AB339" s="120">
        <v>5.5688730353484184</v>
      </c>
      <c r="AC339" s="119">
        <v>0.438</v>
      </c>
      <c r="AD339" s="118">
        <v>0.39700000000000002</v>
      </c>
      <c r="AE339" s="119">
        <v>0.57999999999999996</v>
      </c>
      <c r="AF339" s="119">
        <v>0.80400000000000005</v>
      </c>
      <c r="AG339" s="120">
        <v>8</v>
      </c>
    </row>
    <row r="340" spans="1:33" x14ac:dyDescent="0.25">
      <c r="A340" s="5">
        <v>27</v>
      </c>
      <c r="B340" s="32">
        <f t="shared" si="8"/>
        <v>9</v>
      </c>
      <c r="C340" s="6" t="s">
        <v>37</v>
      </c>
      <c r="D340" s="7">
        <v>2006</v>
      </c>
      <c r="E340" s="98">
        <v>5673</v>
      </c>
      <c r="F340" s="98">
        <v>8844.7502569190292</v>
      </c>
      <c r="G340" s="35">
        <v>38.305790324062812</v>
      </c>
      <c r="H340" s="35">
        <v>18.321627152574184</v>
      </c>
      <c r="I340" s="33">
        <v>84.733531304812587</v>
      </c>
      <c r="J340" s="35">
        <v>1.8272032123017701</v>
      </c>
      <c r="K340" s="35">
        <v>2.3000233173370361</v>
      </c>
      <c r="L340" s="35">
        <v>0.12542545795440674</v>
      </c>
      <c r="M340" s="53">
        <v>1.3984212229999999</v>
      </c>
      <c r="N340" s="92">
        <v>39.5</v>
      </c>
      <c r="O340" s="92">
        <v>47.3</v>
      </c>
      <c r="P340" s="56">
        <v>5.2765002250671396</v>
      </c>
      <c r="Q340" s="103">
        <v>57.96</v>
      </c>
      <c r="R340" s="56">
        <v>0.56000000000000005</v>
      </c>
      <c r="S340" s="55">
        <v>0.13</v>
      </c>
      <c r="T340" s="56">
        <v>0.1</v>
      </c>
      <c r="U340" s="103">
        <v>24.4</v>
      </c>
      <c r="V340" s="40">
        <v>71.861999999999995</v>
      </c>
      <c r="W340" s="118">
        <v>6.9056970637766115</v>
      </c>
      <c r="X340" s="118">
        <v>8.9955576546464755</v>
      </c>
      <c r="Y340" s="119">
        <v>4.131034238191174</v>
      </c>
      <c r="Z340" s="118">
        <v>8.1510931032326681</v>
      </c>
      <c r="AA340" s="119">
        <v>7.5218953400344075</v>
      </c>
      <c r="AB340" s="120">
        <v>5.7289049827783307</v>
      </c>
      <c r="AC340" s="119">
        <v>0.44</v>
      </c>
      <c r="AD340" s="118">
        <v>0.40400000000000003</v>
      </c>
      <c r="AE340" s="119">
        <v>0.56499999999999995</v>
      </c>
      <c r="AF340" s="119">
        <v>0.80400000000000005</v>
      </c>
      <c r="AG340" s="120">
        <v>8</v>
      </c>
    </row>
    <row r="341" spans="1:33" x14ac:dyDescent="0.25">
      <c r="A341" s="5">
        <v>28</v>
      </c>
      <c r="B341" s="32">
        <f t="shared" si="8"/>
        <v>9</v>
      </c>
      <c r="C341" s="6" t="s">
        <v>37</v>
      </c>
      <c r="D341" s="7">
        <v>2007</v>
      </c>
      <c r="E341" s="98">
        <v>5786</v>
      </c>
      <c r="F341" s="98">
        <v>9191.8117929538821</v>
      </c>
      <c r="G341" s="35">
        <v>37.101123640852784</v>
      </c>
      <c r="H341" s="35">
        <v>18.193395044445516</v>
      </c>
      <c r="I341" s="33">
        <v>79.001137420296814</v>
      </c>
      <c r="J341" s="35">
        <v>1.6468594587960801</v>
      </c>
      <c r="K341" s="35">
        <v>2.3175625801086426</v>
      </c>
      <c r="L341" s="35">
        <v>0.1286647617816925</v>
      </c>
      <c r="M341" s="53">
        <v>0.58802872699999997</v>
      </c>
      <c r="N341" s="92">
        <v>36.1</v>
      </c>
      <c r="O341" s="92">
        <v>46.8</v>
      </c>
      <c r="P341" s="56">
        <v>4.7133002281189</v>
      </c>
      <c r="Q341" s="103">
        <v>58.286000000000001</v>
      </c>
      <c r="R341" s="56">
        <v>0.56000000000000005</v>
      </c>
      <c r="S341" s="55">
        <v>0.13</v>
      </c>
      <c r="T341" s="56">
        <v>0.13</v>
      </c>
      <c r="U341" s="103">
        <v>23.8</v>
      </c>
      <c r="V341" s="40">
        <v>72.055000000000007</v>
      </c>
      <c r="W341" s="118">
        <v>6.90034053203276</v>
      </c>
      <c r="X341" s="118">
        <v>9.0080567969169998</v>
      </c>
      <c r="Y341" s="119">
        <v>3.9550463017972355</v>
      </c>
      <c r="Z341" s="118">
        <v>8.2366300007492548</v>
      </c>
      <c r="AA341" s="119">
        <v>7.4476680301008074</v>
      </c>
      <c r="AB341" s="120">
        <v>5.8543015305995034</v>
      </c>
      <c r="AC341" s="119">
        <v>0.45300000000000001</v>
      </c>
      <c r="AD341" s="118">
        <v>0.436</v>
      </c>
      <c r="AE341" s="119">
        <v>0.53400000000000003</v>
      </c>
      <c r="AF341" s="119">
        <v>0.80400000000000005</v>
      </c>
      <c r="AG341" s="120">
        <v>8</v>
      </c>
    </row>
    <row r="342" spans="1:33" x14ac:dyDescent="0.25">
      <c r="A342" s="5">
        <v>29</v>
      </c>
      <c r="B342" s="32">
        <f t="shared" si="8"/>
        <v>9</v>
      </c>
      <c r="C342" s="6" t="s">
        <v>37</v>
      </c>
      <c r="D342" s="7">
        <v>2008</v>
      </c>
      <c r="E342" s="98">
        <v>5980</v>
      </c>
      <c r="F342" s="98">
        <v>9643.1094754015921</v>
      </c>
      <c r="G342" s="35">
        <v>36.826399297614905</v>
      </c>
      <c r="H342" s="35">
        <v>20.367120076891567</v>
      </c>
      <c r="I342" s="33">
        <v>76.160451061221139</v>
      </c>
      <c r="J342" s="35">
        <v>1.3811906112222201</v>
      </c>
      <c r="K342" s="35">
        <v>2.335235595703125</v>
      </c>
      <c r="L342" s="35">
        <v>0.15478792786598206</v>
      </c>
      <c r="M342" s="53">
        <v>1.3746239200000001</v>
      </c>
      <c r="N342" s="92">
        <v>33</v>
      </c>
      <c r="O342" s="92">
        <v>46.3</v>
      </c>
      <c r="P342" s="56">
        <v>4.41520023345947</v>
      </c>
      <c r="Q342" s="103">
        <v>58.612000000000002</v>
      </c>
      <c r="R342" s="56">
        <v>0.56000000000000005</v>
      </c>
      <c r="S342" s="55">
        <v>0.15</v>
      </c>
      <c r="T342" s="56">
        <v>0.17</v>
      </c>
      <c r="U342" s="103">
        <v>23.2</v>
      </c>
      <c r="V342" s="40">
        <v>72.251000000000005</v>
      </c>
      <c r="W342" s="118">
        <v>7.0065908518574931</v>
      </c>
      <c r="X342" s="118">
        <v>9.0790875366988661</v>
      </c>
      <c r="Y342" s="119">
        <v>4.050869749639415</v>
      </c>
      <c r="Z342" s="118">
        <v>8.5771422040621434</v>
      </c>
      <c r="AA342" s="119">
        <v>7.4244039646735152</v>
      </c>
      <c r="AB342" s="120">
        <v>5.9014508042135283</v>
      </c>
      <c r="AC342" s="119">
        <v>0.48499999999999999</v>
      </c>
      <c r="AD342" s="118">
        <v>0.51400000000000001</v>
      </c>
      <c r="AE342" s="119">
        <v>0.47799999999999998</v>
      </c>
      <c r="AF342" s="119">
        <v>0.753</v>
      </c>
      <c r="AG342" s="120">
        <v>8</v>
      </c>
    </row>
    <row r="343" spans="1:33" x14ac:dyDescent="0.25">
      <c r="A343" s="5">
        <v>30</v>
      </c>
      <c r="B343" s="32">
        <f t="shared" si="8"/>
        <v>9</v>
      </c>
      <c r="C343" s="6" t="s">
        <v>37</v>
      </c>
      <c r="D343" s="7">
        <v>2009</v>
      </c>
      <c r="E343" s="98">
        <v>6321</v>
      </c>
      <c r="F343" s="98">
        <v>9489.2257648810191</v>
      </c>
      <c r="G343" s="35">
        <v>37.40400686100471</v>
      </c>
      <c r="H343" s="35">
        <v>19.805278258738824</v>
      </c>
      <c r="I343" s="33">
        <v>67.387672656273679</v>
      </c>
      <c r="J343" s="35">
        <v>1.51688853288124</v>
      </c>
      <c r="K343" s="35">
        <v>2.3530433177947998</v>
      </c>
      <c r="L343" s="35">
        <v>0.12844997644424438</v>
      </c>
      <c r="M343" s="53">
        <v>0.120460548</v>
      </c>
      <c r="N343" s="92">
        <v>31.9</v>
      </c>
      <c r="O343" s="92">
        <v>45.9</v>
      </c>
      <c r="P343" s="56">
        <v>5.4601998329162598</v>
      </c>
      <c r="Q343" s="103">
        <v>58.936999999999998</v>
      </c>
      <c r="R343" s="56">
        <v>0.56000000000000005</v>
      </c>
      <c r="S343" s="55">
        <v>0.13</v>
      </c>
      <c r="T343" s="56">
        <v>0.12</v>
      </c>
      <c r="U343" s="103">
        <v>22.5</v>
      </c>
      <c r="V343" s="40">
        <v>72.45</v>
      </c>
      <c r="W343" s="118">
        <v>7.0395323405404628</v>
      </c>
      <c r="X343" s="118">
        <v>8.9258561053567149</v>
      </c>
      <c r="Y343" s="119">
        <v>4.1615393359439743</v>
      </c>
      <c r="Z343" s="118">
        <v>8.7002067117915765</v>
      </c>
      <c r="AA343" s="119">
        <v>7.26182209829381</v>
      </c>
      <c r="AB343" s="120">
        <v>6.1482374513162386</v>
      </c>
      <c r="AC343" s="119">
        <v>0.51600000000000001</v>
      </c>
      <c r="AD343" s="118">
        <v>0.51400000000000001</v>
      </c>
      <c r="AE343" s="119">
        <v>0.44700000000000001</v>
      </c>
      <c r="AF343" s="119">
        <v>0.753</v>
      </c>
      <c r="AG343" s="120">
        <v>8</v>
      </c>
    </row>
    <row r="344" spans="1:33" x14ac:dyDescent="0.25">
      <c r="A344" s="5">
        <v>31</v>
      </c>
      <c r="B344" s="32">
        <f t="shared" si="8"/>
        <v>9</v>
      </c>
      <c r="C344" s="6" t="s">
        <v>37</v>
      </c>
      <c r="D344" s="7">
        <v>2010</v>
      </c>
      <c r="E344" s="98">
        <v>6878</v>
      </c>
      <c r="F344" s="98">
        <v>10404.806689655396</v>
      </c>
      <c r="G344" s="35">
        <v>34.631651357078368</v>
      </c>
      <c r="H344" s="35">
        <v>18.566473451864628</v>
      </c>
      <c r="I344" s="33">
        <v>77.950217693823362</v>
      </c>
      <c r="J344" s="35">
        <v>1.9422565824734701</v>
      </c>
      <c r="K344" s="35">
        <v>2.3709867000579834</v>
      </c>
      <c r="L344" s="35">
        <v>0.14863196015357971</v>
      </c>
      <c r="M344" s="53">
        <v>2.0412428010000001</v>
      </c>
      <c r="N344" s="92">
        <v>30</v>
      </c>
      <c r="O344" s="92">
        <v>46.3</v>
      </c>
      <c r="P344" s="56">
        <v>4.5690999031066903</v>
      </c>
      <c r="Q344" s="103">
        <v>59.261000000000003</v>
      </c>
      <c r="R344" s="56">
        <v>0.56000000000000005</v>
      </c>
      <c r="S344" s="55">
        <v>0.15</v>
      </c>
      <c r="T344" s="56">
        <v>0.21</v>
      </c>
      <c r="U344" s="103">
        <v>21.9</v>
      </c>
      <c r="V344" s="40">
        <v>72.653000000000006</v>
      </c>
      <c r="W344" s="118">
        <v>7.1068613537825938</v>
      </c>
      <c r="X344" s="118">
        <v>9.0383655796416029</v>
      </c>
      <c r="Y344" s="119">
        <v>4.2325756372547918</v>
      </c>
      <c r="Z344" s="118">
        <v>8.6478668933460625</v>
      </c>
      <c r="AA344" s="119">
        <v>7.2233649362634589</v>
      </c>
      <c r="AB344" s="120">
        <v>6.3921337224070562</v>
      </c>
      <c r="AC344" s="119">
        <v>0.51700000000000002</v>
      </c>
      <c r="AD344" s="118">
        <v>0.51400000000000001</v>
      </c>
      <c r="AE344" s="119">
        <v>0.44700000000000001</v>
      </c>
      <c r="AF344" s="119">
        <v>0.753</v>
      </c>
      <c r="AG344" s="120">
        <v>8</v>
      </c>
    </row>
    <row r="345" spans="1:33" x14ac:dyDescent="0.25">
      <c r="A345" s="5">
        <v>32</v>
      </c>
      <c r="B345" s="32">
        <f t="shared" si="8"/>
        <v>9</v>
      </c>
      <c r="C345" s="6" t="s">
        <v>37</v>
      </c>
      <c r="D345" s="7">
        <v>2011</v>
      </c>
      <c r="E345" s="98">
        <v>7377</v>
      </c>
      <c r="F345" s="98">
        <v>10699.719039138507</v>
      </c>
      <c r="G345" s="35">
        <v>34.075661717891379</v>
      </c>
      <c r="H345" s="35">
        <v>18.4160242404066</v>
      </c>
      <c r="I345" s="33">
        <v>76.442063762124789</v>
      </c>
      <c r="J345" s="35">
        <v>1.42881291196849</v>
      </c>
      <c r="K345" s="35">
        <v>2.4059443473815918</v>
      </c>
      <c r="L345" s="35">
        <v>0.15771499276161194</v>
      </c>
      <c r="M345" s="53">
        <v>1.3762028150000001</v>
      </c>
      <c r="N345" s="92">
        <v>28.3</v>
      </c>
      <c r="O345" s="92">
        <v>46.4</v>
      </c>
      <c r="P345" s="56">
        <v>4.6694998741149902</v>
      </c>
      <c r="Q345" s="103">
        <v>59.584000000000003</v>
      </c>
      <c r="R345" s="56">
        <v>0.56000000000000005</v>
      </c>
      <c r="S345" s="55">
        <v>0.16</v>
      </c>
      <c r="T345" s="56">
        <v>0.23</v>
      </c>
      <c r="U345" s="103">
        <v>21.3</v>
      </c>
      <c r="V345" s="40">
        <v>72.86</v>
      </c>
      <c r="W345" s="118">
        <v>7.1962634922943378</v>
      </c>
      <c r="X345" s="118">
        <v>9.0472387965032777</v>
      </c>
      <c r="Y345" s="119">
        <v>4.2641578686474384</v>
      </c>
      <c r="Z345" s="118">
        <v>8.8666082740645802</v>
      </c>
      <c r="AA345" s="119">
        <v>7.1648497269929177</v>
      </c>
      <c r="AB345" s="120">
        <v>6.6384627952634725</v>
      </c>
      <c r="AC345" s="119">
        <v>0.51100000000000001</v>
      </c>
      <c r="AD345" s="118">
        <v>0.51400000000000001</v>
      </c>
      <c r="AE345" s="119">
        <v>0.45</v>
      </c>
      <c r="AF345" s="119">
        <v>0.753</v>
      </c>
      <c r="AG345" s="120">
        <v>8</v>
      </c>
    </row>
    <row r="346" spans="1:33" x14ac:dyDescent="0.25">
      <c r="A346" s="5">
        <v>33</v>
      </c>
      <c r="B346" s="32">
        <f t="shared" si="8"/>
        <v>9</v>
      </c>
      <c r="C346" s="6" t="s">
        <v>37</v>
      </c>
      <c r="D346" s="7">
        <v>2012</v>
      </c>
      <c r="E346" s="98">
        <v>7522</v>
      </c>
      <c r="F346" s="98">
        <v>10497.02996463984</v>
      </c>
      <c r="G346" s="35">
        <v>34.502372209255924</v>
      </c>
      <c r="H346" s="35">
        <v>18.515326116887802</v>
      </c>
      <c r="I346" s="33">
        <v>72.560325261411379</v>
      </c>
      <c r="J346" s="35">
        <v>1.4724704925541101</v>
      </c>
      <c r="K346" s="35">
        <v>2.4414174556732178</v>
      </c>
      <c r="L346" s="35">
        <v>0.12872549891471863</v>
      </c>
      <c r="M346" s="53">
        <v>2.1847159189999998</v>
      </c>
      <c r="N346" s="92">
        <v>23.5</v>
      </c>
      <c r="O346" s="92">
        <v>45.3</v>
      </c>
      <c r="P346" s="56">
        <v>4.0854997634887704</v>
      </c>
      <c r="Q346" s="103">
        <v>59.906999999999996</v>
      </c>
      <c r="R346" s="56">
        <v>0.56000000000000005</v>
      </c>
      <c r="S346" s="55">
        <v>0.13</v>
      </c>
      <c r="T346" s="56">
        <v>0.21</v>
      </c>
      <c r="U346" s="103">
        <v>20.7</v>
      </c>
      <c r="V346" s="40">
        <v>73.067999999999998</v>
      </c>
      <c r="W346" s="118">
        <v>7.1014642222341946</v>
      </c>
      <c r="X346" s="118">
        <v>8.7231196649296425</v>
      </c>
      <c r="Y346" s="119">
        <v>4.1873709529841774</v>
      </c>
      <c r="Z346" s="118">
        <v>9.1096561565853396</v>
      </c>
      <c r="AA346" s="119">
        <v>6.9647270702056199</v>
      </c>
      <c r="AB346" s="120">
        <v>6.5224472664661919</v>
      </c>
      <c r="AC346" s="119">
        <v>0.48799999999999999</v>
      </c>
      <c r="AD346" s="118">
        <v>0.46700000000000003</v>
      </c>
      <c r="AE346" s="119">
        <v>0.48399999999999999</v>
      </c>
      <c r="AF346" s="119">
        <v>0.79800000000000004</v>
      </c>
      <c r="AG346" s="120">
        <v>8</v>
      </c>
    </row>
    <row r="347" spans="1:33" x14ac:dyDescent="0.25">
      <c r="A347" s="5">
        <v>34</v>
      </c>
      <c r="B347" s="32">
        <f t="shared" si="8"/>
        <v>9</v>
      </c>
      <c r="C347" s="6" t="s">
        <v>37</v>
      </c>
      <c r="D347" s="7">
        <v>2013</v>
      </c>
      <c r="E347" s="98">
        <v>7811</v>
      </c>
      <c r="F347" s="98">
        <v>11225.448570944684</v>
      </c>
      <c r="G347" s="35">
        <v>33.160408651529742</v>
      </c>
      <c r="H347" s="35">
        <v>18.276623388447174</v>
      </c>
      <c r="I347" s="33">
        <v>70.636437750879963</v>
      </c>
      <c r="J347" s="35">
        <v>1.4402703725322501</v>
      </c>
      <c r="K347" s="35">
        <v>2.4774134159088135</v>
      </c>
      <c r="L347" s="35">
        <v>0.14385508000850677</v>
      </c>
      <c r="M347" s="53">
        <v>0.81006719199999999</v>
      </c>
      <c r="N347" s="92">
        <v>20.399999999999999</v>
      </c>
      <c r="O347" s="92">
        <v>45.5</v>
      </c>
      <c r="P347" s="56">
        <v>4.3846998214721697</v>
      </c>
      <c r="Q347" s="103">
        <v>60.197000000000003</v>
      </c>
      <c r="R347" s="56">
        <v>0.56000000000000005</v>
      </c>
      <c r="S347" s="55">
        <v>0.14000000000000001</v>
      </c>
      <c r="T347" s="56">
        <v>0.26</v>
      </c>
      <c r="U347" s="103">
        <v>20.100000000000001</v>
      </c>
      <c r="V347" s="40">
        <v>73.274000000000001</v>
      </c>
      <c r="W347" s="118">
        <v>7.0845813098986934</v>
      </c>
      <c r="X347" s="118">
        <v>8.3448676549074818</v>
      </c>
      <c r="Y347" s="119">
        <v>4.2150144653402783</v>
      </c>
      <c r="Z347" s="118">
        <v>9.2218822861206871</v>
      </c>
      <c r="AA347" s="119">
        <v>7.2418541895252568</v>
      </c>
      <c r="AB347" s="120">
        <v>6.3992879535997682</v>
      </c>
      <c r="AC347" s="119">
        <v>0.41799999999999998</v>
      </c>
      <c r="AD347" s="118">
        <v>0.39200000000000002</v>
      </c>
      <c r="AE347" s="119">
        <v>0.57299999999999995</v>
      </c>
      <c r="AF347" s="119">
        <v>0.82299999999999995</v>
      </c>
      <c r="AG347" s="120">
        <v>9</v>
      </c>
    </row>
    <row r="348" spans="1:33" x14ac:dyDescent="0.25">
      <c r="A348" s="5">
        <v>35</v>
      </c>
      <c r="B348" s="32">
        <f t="shared" si="8"/>
        <v>9</v>
      </c>
      <c r="C348" s="6" t="s">
        <v>37</v>
      </c>
      <c r="D348" s="7">
        <v>2014</v>
      </c>
      <c r="E348" s="98">
        <v>8210</v>
      </c>
      <c r="F348" s="98">
        <v>11611.916439989995</v>
      </c>
      <c r="G348" s="35">
        <v>33.692684664804752</v>
      </c>
      <c r="H348" s="35">
        <v>18.814757554798877</v>
      </c>
      <c r="I348" s="33">
        <v>67.628844945494876</v>
      </c>
      <c r="J348" s="35">
        <v>1.5438144933090201</v>
      </c>
      <c r="K348" s="35">
        <v>2.5139400959014893</v>
      </c>
      <c r="L348" s="35">
        <v>0.15172994136810303</v>
      </c>
      <c r="M348" s="53">
        <v>1.36478978</v>
      </c>
      <c r="N348" s="92">
        <v>19.3</v>
      </c>
      <c r="O348" s="92">
        <v>45.5</v>
      </c>
      <c r="P348" s="56">
        <v>5.0338001251220703</v>
      </c>
      <c r="Q348" s="103">
        <v>60.473999999999997</v>
      </c>
      <c r="R348" s="56">
        <v>0.56000000000000005</v>
      </c>
      <c r="S348" s="55">
        <v>0.15</v>
      </c>
      <c r="T348" s="56">
        <v>0.27</v>
      </c>
      <c r="U348" s="103">
        <v>19.5</v>
      </c>
      <c r="V348" s="40">
        <v>73.472999999999999</v>
      </c>
      <c r="W348" s="118">
        <v>7.0166409889910826</v>
      </c>
      <c r="X348" s="118">
        <v>8.3324129574414822</v>
      </c>
      <c r="Y348" s="119">
        <v>4.2761669335736885</v>
      </c>
      <c r="Z348" s="118">
        <v>9.243059520075235</v>
      </c>
      <c r="AA348" s="119">
        <v>6.9379774533181431</v>
      </c>
      <c r="AB348" s="120">
        <v>6.2935880805468614</v>
      </c>
      <c r="AC348" s="119">
        <v>0.42699999999999999</v>
      </c>
      <c r="AD348" s="118">
        <v>0.41</v>
      </c>
      <c r="AE348" s="119">
        <v>0.61299999999999999</v>
      </c>
      <c r="AF348" s="119">
        <v>0.82099999999999995</v>
      </c>
      <c r="AG348" s="120">
        <v>9</v>
      </c>
    </row>
    <row r="349" spans="1:33" x14ac:dyDescent="0.25">
      <c r="A349" s="5">
        <v>36</v>
      </c>
      <c r="B349" s="32">
        <f t="shared" si="8"/>
        <v>9</v>
      </c>
      <c r="C349" s="6" t="s">
        <v>37</v>
      </c>
      <c r="D349" s="7">
        <v>2015</v>
      </c>
      <c r="E349" s="98">
        <v>8364</v>
      </c>
      <c r="F349" s="98">
        <v>11809.946426252402</v>
      </c>
      <c r="G349" s="35">
        <v>34.627560438674955</v>
      </c>
      <c r="H349" s="35">
        <v>19.441924860749417</v>
      </c>
      <c r="I349" s="33">
        <v>64.513959100713521</v>
      </c>
      <c r="J349" s="35">
        <v>1.4989630176377999</v>
      </c>
      <c r="K349" s="35">
        <v>2.5510056018829346</v>
      </c>
      <c r="L349" s="35">
        <v>0.14704881608486176</v>
      </c>
      <c r="M349" s="53">
        <v>1.3285814629999999</v>
      </c>
      <c r="N349" s="92">
        <v>20</v>
      </c>
      <c r="O349" s="92">
        <v>44.6</v>
      </c>
      <c r="P349" s="56">
        <v>4.5557999610900897</v>
      </c>
      <c r="Q349" s="103">
        <v>60.75</v>
      </c>
      <c r="R349" s="56">
        <v>0.56000000000000005</v>
      </c>
      <c r="S349" s="55">
        <v>0.15</v>
      </c>
      <c r="T349" s="56">
        <v>0.25</v>
      </c>
      <c r="U349" s="103">
        <v>18.899999999999999</v>
      </c>
      <c r="V349" s="40">
        <v>73.662000000000006</v>
      </c>
      <c r="W349" s="118">
        <v>7.0436743390903471</v>
      </c>
      <c r="X349" s="118">
        <v>8.3553250037766471</v>
      </c>
      <c r="Y349" s="119">
        <v>4.3391746334545287</v>
      </c>
      <c r="Z349" s="118">
        <v>9.1965897688318972</v>
      </c>
      <c r="AA349" s="119">
        <v>7.1628085667374268</v>
      </c>
      <c r="AB349" s="120">
        <v>6.1644737226512403</v>
      </c>
      <c r="AC349" s="119">
        <v>0.42</v>
      </c>
      <c r="AD349" s="118">
        <v>0.39100000000000001</v>
      </c>
      <c r="AE349" s="119">
        <v>0.61799999999999999</v>
      </c>
      <c r="AF349" s="119">
        <v>0.83199999999999996</v>
      </c>
      <c r="AG349" s="120">
        <v>9</v>
      </c>
    </row>
    <row r="350" spans="1:33" x14ac:dyDescent="0.25">
      <c r="A350" s="5">
        <v>37</v>
      </c>
      <c r="B350" s="32">
        <f t="shared" si="8"/>
        <v>9</v>
      </c>
      <c r="C350" s="6" t="s">
        <v>37</v>
      </c>
      <c r="D350" s="7">
        <v>2016</v>
      </c>
      <c r="E350" s="98">
        <v>8605</v>
      </c>
      <c r="F350" s="98">
        <v>12157.304904657916</v>
      </c>
      <c r="G350" s="35">
        <v>34.530525826691431</v>
      </c>
      <c r="H350" s="35">
        <v>19.079886920560121</v>
      </c>
      <c r="I350" s="33">
        <v>65.390411548722554</v>
      </c>
      <c r="J350" s="35">
        <v>1.6907252774463</v>
      </c>
      <c r="K350" s="35">
        <v>2.579226016998291</v>
      </c>
      <c r="L350" s="35">
        <v>0.1475837379693985</v>
      </c>
      <c r="M350" s="53">
        <v>1.366723978</v>
      </c>
      <c r="N350" s="92">
        <v>20.100000000000001</v>
      </c>
      <c r="O350" s="92">
        <v>44.9</v>
      </c>
      <c r="P350" s="56">
        <v>5.25460004806519</v>
      </c>
      <c r="Q350" s="103">
        <v>61.026000000000003</v>
      </c>
      <c r="R350" s="56">
        <v>0.56000000000000005</v>
      </c>
      <c r="S350" s="55">
        <v>0.15</v>
      </c>
      <c r="T350" s="56">
        <v>0.26</v>
      </c>
      <c r="U350" s="103">
        <v>18.399999999999999</v>
      </c>
      <c r="V350" s="40">
        <v>73.835999999999999</v>
      </c>
      <c r="W350" s="118">
        <v>7.1091941997974413</v>
      </c>
      <c r="X350" s="118">
        <v>8.4181230598467227</v>
      </c>
      <c r="Y350" s="119">
        <v>4.2977546776993654</v>
      </c>
      <c r="Z350" s="118">
        <v>9.2554604593049792</v>
      </c>
      <c r="AA350" s="119">
        <v>7.146152910259099</v>
      </c>
      <c r="AB350" s="120">
        <v>6.4284798918770454</v>
      </c>
      <c r="AC350" s="119">
        <v>0.42499999999999999</v>
      </c>
      <c r="AD350" s="118">
        <v>0.38200000000000001</v>
      </c>
      <c r="AE350" s="119">
        <v>0.627</v>
      </c>
      <c r="AF350" s="119">
        <v>0.83199999999999996</v>
      </c>
      <c r="AG350" s="120">
        <v>9</v>
      </c>
    </row>
    <row r="351" spans="1:33" x14ac:dyDescent="0.25">
      <c r="A351" s="5">
        <v>38</v>
      </c>
      <c r="B351" s="32">
        <f t="shared" si="8"/>
        <v>9</v>
      </c>
      <c r="C351" s="6" t="s">
        <v>37</v>
      </c>
      <c r="D351" s="7">
        <v>2017</v>
      </c>
      <c r="E351" s="100">
        <f>E350*(F351/F350)</f>
        <v>8914.3365928145577</v>
      </c>
      <c r="F351" s="100">
        <v>12594.341427262751</v>
      </c>
      <c r="G351" s="35">
        <v>34.383380665082996</v>
      </c>
      <c r="H351" s="35">
        <v>19.44689998296348</v>
      </c>
      <c r="I351" s="33">
        <v>68.677831404177255</v>
      </c>
      <c r="J351" s="35">
        <v>1.5456074430229201</v>
      </c>
      <c r="K351" s="35">
        <v>2.6047675609588623</v>
      </c>
      <c r="L351" s="35">
        <v>0.15744675695896149</v>
      </c>
      <c r="M351" s="53">
        <v>1.9088458189999999</v>
      </c>
      <c r="N351" s="92">
        <v>18.600000000000001</v>
      </c>
      <c r="O351" s="92">
        <v>44.7</v>
      </c>
      <c r="P351" s="56">
        <v>4.6146001815795898</v>
      </c>
      <c r="Q351" s="103">
        <v>61.3</v>
      </c>
      <c r="R351" s="56">
        <v>0.56000000000000005</v>
      </c>
      <c r="S351" s="55">
        <v>0.16</v>
      </c>
      <c r="T351" s="56">
        <v>0.27</v>
      </c>
      <c r="U351" s="103">
        <v>17.8</v>
      </c>
      <c r="V351" s="40">
        <v>73.992000000000004</v>
      </c>
      <c r="W351" s="118">
        <v>7.1726618298664819</v>
      </c>
      <c r="X351" s="118">
        <v>8.4517965199168028</v>
      </c>
      <c r="Y351" s="119">
        <v>4.2896688951873507</v>
      </c>
      <c r="Z351" s="118">
        <v>9.4172845306536814</v>
      </c>
      <c r="AA351" s="119">
        <v>7.1759527185186736</v>
      </c>
      <c r="AB351" s="120">
        <v>6.5286064850559029</v>
      </c>
      <c r="AC351" s="119">
        <v>0.42499999999999999</v>
      </c>
      <c r="AD351" s="118">
        <v>0.372</v>
      </c>
      <c r="AE351" s="119">
        <v>0.62</v>
      </c>
      <c r="AF351" s="119">
        <v>0.82699999999999996</v>
      </c>
      <c r="AG351" s="120">
        <v>9</v>
      </c>
    </row>
    <row r="352" spans="1:33" ht="15.75" thickBot="1" x14ac:dyDescent="0.3">
      <c r="A352" s="12">
        <v>39</v>
      </c>
      <c r="B352" s="13">
        <f t="shared" si="8"/>
        <v>9</v>
      </c>
      <c r="C352" s="14" t="s">
        <v>37</v>
      </c>
      <c r="D352" s="15">
        <v>2018</v>
      </c>
      <c r="E352" s="101">
        <f>E351*(F352/F351)</f>
        <v>9123.8226419540842</v>
      </c>
      <c r="F352" s="101">
        <v>12890.307234660935</v>
      </c>
      <c r="G352" s="77">
        <v>33.873568500542149</v>
      </c>
      <c r="H352" s="77">
        <v>19.565350600184274</v>
      </c>
      <c r="I352" s="76">
        <v>70.415101788500792</v>
      </c>
      <c r="J352" s="77"/>
      <c r="K352" s="77"/>
      <c r="L352" s="77"/>
      <c r="M352" s="78">
        <v>0.81557093800000002</v>
      </c>
      <c r="N352" s="94">
        <v>17</v>
      </c>
      <c r="O352" s="94">
        <v>44.6</v>
      </c>
      <c r="P352" s="81">
        <v>6.2172999382018999</v>
      </c>
      <c r="Q352" s="105">
        <v>61.585000000000001</v>
      </c>
      <c r="R352" s="81"/>
      <c r="S352" s="80"/>
      <c r="T352" s="81"/>
      <c r="U352" s="105">
        <v>17.2</v>
      </c>
      <c r="V352" s="82">
        <v>74.131</v>
      </c>
      <c r="W352" s="124">
        <v>7.227214575638234</v>
      </c>
      <c r="X352" s="124">
        <v>8.4771381307721505</v>
      </c>
      <c r="Y352" s="125">
        <v>4.3375991441837636</v>
      </c>
      <c r="Z352" s="124">
        <v>9.5305334448467995</v>
      </c>
      <c r="AA352" s="125">
        <v>7.2229472342478402</v>
      </c>
      <c r="AB352" s="126">
        <v>6.5678549241406223</v>
      </c>
      <c r="AC352" s="125">
        <v>0.42299999999999999</v>
      </c>
      <c r="AD352" s="124">
        <v>0.42199999999999999</v>
      </c>
      <c r="AE352" s="125">
        <v>0.58299999999999996</v>
      </c>
      <c r="AF352" s="125">
        <v>0.78100000000000003</v>
      </c>
      <c r="AG352" s="126">
        <v>9</v>
      </c>
    </row>
    <row r="353" spans="1:33" x14ac:dyDescent="0.25">
      <c r="A353" s="5">
        <v>1</v>
      </c>
      <c r="B353" s="32">
        <v>10</v>
      </c>
      <c r="C353" s="6" t="s">
        <v>38</v>
      </c>
      <c r="D353" s="7">
        <v>1980</v>
      </c>
      <c r="E353" s="98">
        <v>3900</v>
      </c>
      <c r="F353" s="98"/>
      <c r="G353" s="35"/>
      <c r="H353" s="35"/>
      <c r="I353" s="33">
        <v>47.643398052920219</v>
      </c>
      <c r="J353" s="35">
        <v>15.6205062956302</v>
      </c>
      <c r="K353" s="35">
        <v>1.9429847002029419</v>
      </c>
      <c r="L353" s="35">
        <v>0.17012962698936462</v>
      </c>
      <c r="M353" s="53">
        <v>0.148339896</v>
      </c>
      <c r="N353" s="92"/>
      <c r="O353" s="92">
        <v>53.4</v>
      </c>
      <c r="P353" s="56">
        <v>6.9699997901916504</v>
      </c>
      <c r="Q353" s="103">
        <v>64.573999999999998</v>
      </c>
      <c r="R353" s="39">
        <v>0.43</v>
      </c>
      <c r="S353" s="38">
        <v>0.17</v>
      </c>
      <c r="T353" s="56">
        <v>0.11</v>
      </c>
      <c r="U353" s="103">
        <v>83.1</v>
      </c>
      <c r="V353" s="40">
        <v>60.24</v>
      </c>
      <c r="W353" s="117">
        <v>3.6137186819976512</v>
      </c>
      <c r="X353" s="118">
        <v>4.8178900243908451</v>
      </c>
      <c r="Y353" s="119">
        <v>3.5930749942277593</v>
      </c>
      <c r="Z353" s="118">
        <v>1.6263644272243267</v>
      </c>
      <c r="AA353" s="119">
        <v>3.2032038345092304</v>
      </c>
      <c r="AB353" s="120">
        <v>5.3087331664718649</v>
      </c>
      <c r="AC353" s="119">
        <v>0.20100000000000001</v>
      </c>
      <c r="AD353" s="118">
        <v>0.39100000000000001</v>
      </c>
      <c r="AE353" s="119">
        <v>0.65100000000000002</v>
      </c>
      <c r="AF353" s="119">
        <v>0.44700000000000001</v>
      </c>
      <c r="AG353" s="120">
        <v>7</v>
      </c>
    </row>
    <row r="354" spans="1:33" x14ac:dyDescent="0.25">
      <c r="A354" s="5">
        <v>2</v>
      </c>
      <c r="B354" s="32">
        <f>B353</f>
        <v>10</v>
      </c>
      <c r="C354" s="6" t="s">
        <v>38</v>
      </c>
      <c r="D354" s="7">
        <v>1981</v>
      </c>
      <c r="E354" s="98">
        <v>4076</v>
      </c>
      <c r="F354" s="98"/>
      <c r="G354" s="35"/>
      <c r="H354" s="35"/>
      <c r="I354" s="33">
        <v>41.280049863321771</v>
      </c>
      <c r="J354" s="35">
        <v>8.8623439017510197</v>
      </c>
      <c r="K354" s="35">
        <v>1.9650417566299438</v>
      </c>
      <c r="L354" s="35">
        <v>0.19893446564674377</v>
      </c>
      <c r="M354" s="53">
        <v>0.57739020500000005</v>
      </c>
      <c r="N354" s="92"/>
      <c r="O354" s="92">
        <v>53.4</v>
      </c>
      <c r="P354" s="56">
        <v>6.7699999809265101</v>
      </c>
      <c r="Q354" s="103">
        <v>65.182000000000002</v>
      </c>
      <c r="R354" s="56">
        <v>0.43</v>
      </c>
      <c r="S354" s="55">
        <v>0.2</v>
      </c>
      <c r="T354" s="56">
        <v>0.08</v>
      </c>
      <c r="U354" s="103">
        <v>81.400000000000006</v>
      </c>
      <c r="V354" s="40">
        <v>60.804000000000002</v>
      </c>
      <c r="W354" s="118"/>
      <c r="X354" s="118"/>
      <c r="Y354" s="119"/>
      <c r="Z354" s="118"/>
      <c r="AA354" s="119"/>
      <c r="AB354" s="120"/>
      <c r="AC354" s="119">
        <v>0.47299999999999998</v>
      </c>
      <c r="AD354" s="118">
        <v>0.63600000000000001</v>
      </c>
      <c r="AE354" s="119">
        <v>0.34200000000000003</v>
      </c>
      <c r="AF354" s="119">
        <v>0.44700000000000001</v>
      </c>
      <c r="AG354" s="120">
        <v>7</v>
      </c>
    </row>
    <row r="355" spans="1:33" x14ac:dyDescent="0.25">
      <c r="A355" s="5">
        <v>3</v>
      </c>
      <c r="B355" s="32">
        <f t="shared" ref="B355:B391" si="9">B354</f>
        <v>10</v>
      </c>
      <c r="C355" s="6" t="s">
        <v>38</v>
      </c>
      <c r="D355" s="7">
        <v>1982</v>
      </c>
      <c r="E355" s="98">
        <v>4035</v>
      </c>
      <c r="F355" s="98"/>
      <c r="G355" s="35"/>
      <c r="H355" s="35"/>
      <c r="I355" s="33">
        <v>41.07045394134429</v>
      </c>
      <c r="J355" s="35">
        <v>7.4678535774872898</v>
      </c>
      <c r="K355" s="35">
        <v>1.9873491525650024</v>
      </c>
      <c r="L355" s="35">
        <v>0.19174845516681671</v>
      </c>
      <c r="M355" s="53">
        <v>0.22024918900000001</v>
      </c>
      <c r="N355" s="92"/>
      <c r="O355" s="92">
        <v>53.4</v>
      </c>
      <c r="P355" s="56">
        <v>6.9800000190734899</v>
      </c>
      <c r="Q355" s="103">
        <v>65.61</v>
      </c>
      <c r="R355" s="56">
        <v>0.43</v>
      </c>
      <c r="S355" s="55">
        <v>0.19</v>
      </c>
      <c r="T355" s="56">
        <v>0.1</v>
      </c>
      <c r="U355" s="103">
        <v>79.400000000000006</v>
      </c>
      <c r="V355" s="40">
        <v>61.378</v>
      </c>
      <c r="W355" s="118"/>
      <c r="X355" s="118"/>
      <c r="Y355" s="119"/>
      <c r="Z355" s="118"/>
      <c r="AA355" s="119"/>
      <c r="AB355" s="120"/>
      <c r="AC355" s="119">
        <v>0.46700000000000003</v>
      </c>
      <c r="AD355" s="118">
        <v>0.63600000000000001</v>
      </c>
      <c r="AE355" s="119">
        <v>0.34200000000000003</v>
      </c>
      <c r="AF355" s="119">
        <v>0.44700000000000001</v>
      </c>
      <c r="AG355" s="120">
        <v>7</v>
      </c>
    </row>
    <row r="356" spans="1:33" x14ac:dyDescent="0.25">
      <c r="A356" s="5">
        <v>4</v>
      </c>
      <c r="B356" s="32">
        <f t="shared" si="9"/>
        <v>10</v>
      </c>
      <c r="C356" s="6" t="s">
        <v>38</v>
      </c>
      <c r="D356" s="7">
        <v>1983</v>
      </c>
      <c r="E356" s="98">
        <v>3521</v>
      </c>
      <c r="F356" s="98"/>
      <c r="G356" s="35"/>
      <c r="H356" s="35"/>
      <c r="I356" s="33">
        <v>43.23680019629488</v>
      </c>
      <c r="J356" s="35">
        <v>9.9815834123628893</v>
      </c>
      <c r="K356" s="35">
        <v>2.0099098682403564</v>
      </c>
      <c r="L356" s="35">
        <v>0.13775438070297241</v>
      </c>
      <c r="M356" s="53">
        <v>0.21907542199999999</v>
      </c>
      <c r="N356" s="92"/>
      <c r="O356" s="92">
        <v>53.3</v>
      </c>
      <c r="P356" s="56">
        <v>9.1999998092651403</v>
      </c>
      <c r="Q356" s="103">
        <v>66.031000000000006</v>
      </c>
      <c r="R356" s="56">
        <v>0.43</v>
      </c>
      <c r="S356" s="55">
        <v>0.14000000000000001</v>
      </c>
      <c r="T356" s="56">
        <v>0.08</v>
      </c>
      <c r="U356" s="103">
        <v>77</v>
      </c>
      <c r="V356" s="40">
        <v>61.957999999999998</v>
      </c>
      <c r="W356" s="118"/>
      <c r="X356" s="118"/>
      <c r="Y356" s="119"/>
      <c r="Z356" s="118"/>
      <c r="AA356" s="119"/>
      <c r="AB356" s="120"/>
      <c r="AC356" s="119">
        <v>0.47199999999999998</v>
      </c>
      <c r="AD356" s="118">
        <v>0.64700000000000002</v>
      </c>
      <c r="AE356" s="119">
        <v>0.32400000000000001</v>
      </c>
      <c r="AF356" s="119">
        <v>0.44700000000000001</v>
      </c>
      <c r="AG356" s="120">
        <v>7</v>
      </c>
    </row>
    <row r="357" spans="1:33" x14ac:dyDescent="0.25">
      <c r="A357" s="5">
        <v>5</v>
      </c>
      <c r="B357" s="32">
        <f t="shared" si="9"/>
        <v>10</v>
      </c>
      <c r="C357" s="6" t="s">
        <v>38</v>
      </c>
      <c r="D357" s="7">
        <v>1984</v>
      </c>
      <c r="E357" s="98">
        <v>3610</v>
      </c>
      <c r="F357" s="98"/>
      <c r="G357" s="35"/>
      <c r="H357" s="35"/>
      <c r="I357" s="33">
        <v>39.190061309956889</v>
      </c>
      <c r="J357" s="35">
        <v>9.99402300716166</v>
      </c>
      <c r="K357" s="35">
        <v>2.032726526260376</v>
      </c>
      <c r="L357" s="35">
        <v>0.12846863269805908</v>
      </c>
      <c r="M357" s="53">
        <v>-0.50569158599999997</v>
      </c>
      <c r="N357" s="92"/>
      <c r="O357" s="92">
        <v>53.3</v>
      </c>
      <c r="P357" s="56">
        <v>10.5</v>
      </c>
      <c r="Q357" s="103">
        <v>66.448999999999998</v>
      </c>
      <c r="R357" s="56">
        <v>0.43</v>
      </c>
      <c r="S357" s="55">
        <v>0.13</v>
      </c>
      <c r="T357" s="56">
        <v>0.09</v>
      </c>
      <c r="U357" s="103">
        <v>74.3</v>
      </c>
      <c r="V357" s="40">
        <v>62.542000000000002</v>
      </c>
      <c r="W357" s="118"/>
      <c r="X357" s="118"/>
      <c r="Y357" s="119"/>
      <c r="Z357" s="118"/>
      <c r="AA357" s="119"/>
      <c r="AB357" s="120"/>
      <c r="AC357" s="119">
        <v>0.47199999999999998</v>
      </c>
      <c r="AD357" s="118">
        <v>0.64700000000000002</v>
      </c>
      <c r="AE357" s="119">
        <v>0.32400000000000001</v>
      </c>
      <c r="AF357" s="119">
        <v>0.44700000000000001</v>
      </c>
      <c r="AG357" s="120">
        <v>7</v>
      </c>
    </row>
    <row r="358" spans="1:33" x14ac:dyDescent="0.25">
      <c r="A358" s="5">
        <v>6</v>
      </c>
      <c r="B358" s="32">
        <f t="shared" si="9"/>
        <v>10</v>
      </c>
      <c r="C358" s="6" t="s">
        <v>38</v>
      </c>
      <c r="D358" s="7">
        <v>1985</v>
      </c>
      <c r="E358" s="98">
        <v>3566</v>
      </c>
      <c r="F358" s="98"/>
      <c r="G358" s="35"/>
      <c r="H358" s="35"/>
      <c r="I358" s="33">
        <v>44.878709480695761</v>
      </c>
      <c r="J358" s="35">
        <v>10.666872061511</v>
      </c>
      <c r="K358" s="35">
        <v>2.0558023452758789</v>
      </c>
      <c r="L358" s="35">
        <v>0.11449366062879562</v>
      </c>
      <c r="M358" s="53">
        <v>6.0427240000000002E-3</v>
      </c>
      <c r="N358" s="92"/>
      <c r="O358" s="92">
        <v>53.2</v>
      </c>
      <c r="P358" s="56">
        <v>11.789999961853001</v>
      </c>
      <c r="Q358" s="103">
        <v>66.864000000000004</v>
      </c>
      <c r="R358" s="56">
        <v>0.43</v>
      </c>
      <c r="S358" s="55">
        <v>0.11</v>
      </c>
      <c r="T358" s="56">
        <v>0.1</v>
      </c>
      <c r="U358" s="103">
        <v>71.400000000000006</v>
      </c>
      <c r="V358" s="40">
        <v>63.131999999999998</v>
      </c>
      <c r="W358" s="118">
        <v>2.973574229758067</v>
      </c>
      <c r="X358" s="118">
        <v>4.6138259504864152</v>
      </c>
      <c r="Y358" s="119">
        <v>4.591029903987657</v>
      </c>
      <c r="Z358" s="118">
        <v>9.9886314654070735E-3</v>
      </c>
      <c r="AA358" s="119">
        <v>1.2071742174754327</v>
      </c>
      <c r="AB358" s="120">
        <v>5.516643047700768</v>
      </c>
      <c r="AC358" s="119">
        <v>0.443</v>
      </c>
      <c r="AD358" s="118">
        <v>0.60699999999999998</v>
      </c>
      <c r="AE358" s="119">
        <v>0.38700000000000001</v>
      </c>
      <c r="AF358" s="119">
        <v>0.46200000000000002</v>
      </c>
      <c r="AG358" s="120">
        <v>7</v>
      </c>
    </row>
    <row r="359" spans="1:33" x14ac:dyDescent="0.25">
      <c r="A359" s="5">
        <v>7</v>
      </c>
      <c r="B359" s="32">
        <f t="shared" si="9"/>
        <v>10</v>
      </c>
      <c r="C359" s="6" t="s">
        <v>38</v>
      </c>
      <c r="D359" s="7">
        <v>1986</v>
      </c>
      <c r="E359" s="98">
        <v>4047</v>
      </c>
      <c r="F359" s="98"/>
      <c r="G359" s="35"/>
      <c r="H359" s="35"/>
      <c r="I359" s="33">
        <v>34.516331615632453</v>
      </c>
      <c r="J359" s="35">
        <v>4.6617015244234503</v>
      </c>
      <c r="K359" s="35">
        <v>2.0847828388214111</v>
      </c>
      <c r="L359" s="35">
        <v>0.1327805370092392</v>
      </c>
      <c r="M359" s="53">
        <v>0.14431687100000001</v>
      </c>
      <c r="N359" s="92"/>
      <c r="O359" s="92">
        <v>53.2</v>
      </c>
      <c r="P359" s="56">
        <v>5.3200001716613796</v>
      </c>
      <c r="Q359" s="103">
        <v>67.277000000000001</v>
      </c>
      <c r="R359" s="56">
        <v>0.43</v>
      </c>
      <c r="S359" s="55">
        <v>0.13</v>
      </c>
      <c r="T359" s="56">
        <v>0.05</v>
      </c>
      <c r="U359" s="103">
        <v>68.3</v>
      </c>
      <c r="V359" s="40">
        <v>63.731000000000002</v>
      </c>
      <c r="W359" s="118"/>
      <c r="X359" s="118"/>
      <c r="Y359" s="119"/>
      <c r="Z359" s="118"/>
      <c r="AA359" s="119"/>
      <c r="AB359" s="120"/>
      <c r="AC359" s="119">
        <v>0.435</v>
      </c>
      <c r="AD359" s="118">
        <v>0.50900000000000001</v>
      </c>
      <c r="AE359" s="119">
        <v>0.44500000000000001</v>
      </c>
      <c r="AF359" s="119">
        <v>0.53500000000000003</v>
      </c>
      <c r="AG359" s="120">
        <v>7</v>
      </c>
    </row>
    <row r="360" spans="1:33" x14ac:dyDescent="0.25">
      <c r="A360" s="5">
        <v>8</v>
      </c>
      <c r="B360" s="32">
        <f t="shared" si="9"/>
        <v>10</v>
      </c>
      <c r="C360" s="6" t="s">
        <v>38</v>
      </c>
      <c r="D360" s="7">
        <v>1987</v>
      </c>
      <c r="E360" s="98">
        <v>4380</v>
      </c>
      <c r="F360" s="98"/>
      <c r="G360" s="35"/>
      <c r="H360" s="35"/>
      <c r="I360" s="33">
        <v>27.350908377858829</v>
      </c>
      <c r="J360" s="35">
        <v>5.7410123707926797</v>
      </c>
      <c r="K360" s="35">
        <v>2.1141717433929443</v>
      </c>
      <c r="L360" s="35">
        <v>0.15102070569992065</v>
      </c>
      <c r="M360" s="53">
        <v>0.15457220899999999</v>
      </c>
      <c r="N360" s="92"/>
      <c r="O360" s="92">
        <v>53.1</v>
      </c>
      <c r="P360" s="56">
        <v>3.6300001144409202</v>
      </c>
      <c r="Q360" s="103">
        <v>67.686999999999998</v>
      </c>
      <c r="R360" s="56">
        <v>0.43</v>
      </c>
      <c r="S360" s="55">
        <v>0.15</v>
      </c>
      <c r="T360" s="56">
        <v>0.05</v>
      </c>
      <c r="U360" s="103">
        <v>65.2</v>
      </c>
      <c r="V360" s="40">
        <v>64.337999999999994</v>
      </c>
      <c r="W360" s="118"/>
      <c r="X360" s="118"/>
      <c r="Y360" s="119"/>
      <c r="Z360" s="118"/>
      <c r="AA360" s="119"/>
      <c r="AB360" s="120"/>
      <c r="AC360" s="119">
        <v>0.439</v>
      </c>
      <c r="AD360" s="118">
        <v>0.50900000000000001</v>
      </c>
      <c r="AE360" s="119">
        <v>0.44500000000000001</v>
      </c>
      <c r="AF360" s="119">
        <v>0.53500000000000003</v>
      </c>
      <c r="AG360" s="120">
        <v>7</v>
      </c>
    </row>
    <row r="361" spans="1:33" x14ac:dyDescent="0.25">
      <c r="A361" s="5">
        <v>9</v>
      </c>
      <c r="B361" s="32">
        <f t="shared" si="9"/>
        <v>10</v>
      </c>
      <c r="C361" s="6" t="s">
        <v>38</v>
      </c>
      <c r="D361" s="7">
        <v>1988</v>
      </c>
      <c r="E361" s="98">
        <v>4136</v>
      </c>
      <c r="F361" s="98"/>
      <c r="G361" s="35"/>
      <c r="H361" s="35"/>
      <c r="I361" s="33">
        <v>33.22179096130229</v>
      </c>
      <c r="J361" s="35">
        <v>15.6067373024971</v>
      </c>
      <c r="K361" s="35">
        <v>2.143974781036377</v>
      </c>
      <c r="L361" s="35">
        <v>0.14628215134143829</v>
      </c>
      <c r="M361" s="53">
        <v>0.16840023400000001</v>
      </c>
      <c r="N361" s="92"/>
      <c r="O361" s="92">
        <v>53.1</v>
      </c>
      <c r="P361" s="56"/>
      <c r="Q361" s="103">
        <v>68.094999999999999</v>
      </c>
      <c r="R361" s="56">
        <v>0.43</v>
      </c>
      <c r="S361" s="55">
        <v>0.15</v>
      </c>
      <c r="T361" s="56">
        <v>0.05</v>
      </c>
      <c r="U361" s="103">
        <v>62.2</v>
      </c>
      <c r="V361" s="40">
        <v>64.948999999999998</v>
      </c>
      <c r="W361" s="118"/>
      <c r="X361" s="118"/>
      <c r="Y361" s="119"/>
      <c r="Z361" s="118"/>
      <c r="AA361" s="119"/>
      <c r="AB361" s="120"/>
      <c r="AC361" s="119">
        <v>0.439</v>
      </c>
      <c r="AD361" s="118">
        <v>0.50900000000000001</v>
      </c>
      <c r="AE361" s="119">
        <v>0.44500000000000001</v>
      </c>
      <c r="AF361" s="119">
        <v>0.53500000000000003</v>
      </c>
      <c r="AG361" s="120">
        <v>7</v>
      </c>
    </row>
    <row r="362" spans="1:33" x14ac:dyDescent="0.25">
      <c r="A362" s="5">
        <v>10</v>
      </c>
      <c r="B362" s="32">
        <f t="shared" si="9"/>
        <v>10</v>
      </c>
      <c r="C362" s="6" t="s">
        <v>38</v>
      </c>
      <c r="D362" s="7">
        <v>1989</v>
      </c>
      <c r="E362" s="98">
        <v>3379</v>
      </c>
      <c r="F362" s="98"/>
      <c r="G362" s="35"/>
      <c r="H362" s="35"/>
      <c r="I362" s="33">
        <v>22.536760601281589</v>
      </c>
      <c r="J362" s="35">
        <v>14.876679653866001</v>
      </c>
      <c r="K362" s="35">
        <v>2.1741981506347656</v>
      </c>
      <c r="L362" s="35">
        <v>0.14174036681652069</v>
      </c>
      <c r="M362" s="53">
        <v>0.26222736099999999</v>
      </c>
      <c r="N362" s="92"/>
      <c r="O362" s="92">
        <v>53</v>
      </c>
      <c r="P362" s="56">
        <v>7.9200000762939498</v>
      </c>
      <c r="Q362" s="103">
        <v>68.498999999999995</v>
      </c>
      <c r="R362" s="56">
        <v>0.43</v>
      </c>
      <c r="S362" s="55">
        <v>0.14000000000000001</v>
      </c>
      <c r="T362" s="56">
        <v>7.0000000000000007E-2</v>
      </c>
      <c r="U362" s="103">
        <v>59.5</v>
      </c>
      <c r="V362" s="40">
        <v>65.56</v>
      </c>
      <c r="W362" s="118"/>
      <c r="X362" s="118"/>
      <c r="Y362" s="119"/>
      <c r="Z362" s="118"/>
      <c r="AA362" s="119"/>
      <c r="AB362" s="120"/>
      <c r="AC362" s="119">
        <v>0.439</v>
      </c>
      <c r="AD362" s="118">
        <v>0.50900000000000001</v>
      </c>
      <c r="AE362" s="119">
        <v>0.44500000000000001</v>
      </c>
      <c r="AF362" s="119">
        <v>0.53500000000000003</v>
      </c>
      <c r="AG362" s="120">
        <v>7</v>
      </c>
    </row>
    <row r="363" spans="1:33" x14ac:dyDescent="0.25">
      <c r="A363" s="5">
        <v>11</v>
      </c>
      <c r="B363" s="32">
        <f t="shared" si="9"/>
        <v>10</v>
      </c>
      <c r="C363" s="6" t="s">
        <v>38</v>
      </c>
      <c r="D363" s="7">
        <v>1990</v>
      </c>
      <c r="E363" s="98">
        <v>3361</v>
      </c>
      <c r="F363" s="98">
        <v>5249.2003840332454</v>
      </c>
      <c r="G363" s="35"/>
      <c r="H363" s="35"/>
      <c r="I363" s="33">
        <v>29.469676899767418</v>
      </c>
      <c r="J363" s="35">
        <v>9.38062293410281</v>
      </c>
      <c r="K363" s="35">
        <v>2.2048473358154297</v>
      </c>
      <c r="L363" s="35">
        <v>0.14229369163513184</v>
      </c>
      <c r="M363" s="53">
        <v>0.15524195299999999</v>
      </c>
      <c r="N363" s="92"/>
      <c r="O363" s="92">
        <v>52.9</v>
      </c>
      <c r="P363" s="56">
        <v>8.6000003814697301</v>
      </c>
      <c r="Q363" s="103">
        <v>68.900999999999996</v>
      </c>
      <c r="R363" s="56">
        <v>0.43</v>
      </c>
      <c r="S363" s="55">
        <v>0.14000000000000001</v>
      </c>
      <c r="T363" s="56">
        <v>0.08</v>
      </c>
      <c r="U363" s="103">
        <v>56.9</v>
      </c>
      <c r="V363" s="40">
        <v>66.165000000000006</v>
      </c>
      <c r="W363" s="118">
        <v>4.2916479131614649</v>
      </c>
      <c r="X363" s="118">
        <v>7.3640370879188177</v>
      </c>
      <c r="Y363" s="119">
        <v>4.4779024308960294</v>
      </c>
      <c r="Z363" s="118">
        <v>1.2585675646412913</v>
      </c>
      <c r="AA363" s="119">
        <v>3.5482109808596229</v>
      </c>
      <c r="AB363" s="120">
        <v>5.2065817322375896</v>
      </c>
      <c r="AC363" s="119">
        <v>0.39200000000000002</v>
      </c>
      <c r="AD363" s="118">
        <v>0.374</v>
      </c>
      <c r="AE363" s="119">
        <v>0.53400000000000003</v>
      </c>
      <c r="AF363" s="119">
        <v>0.61799999999999999</v>
      </c>
      <c r="AG363" s="120">
        <v>8</v>
      </c>
    </row>
    <row r="364" spans="1:33" x14ac:dyDescent="0.25">
      <c r="A364" s="5">
        <v>12</v>
      </c>
      <c r="B364" s="32">
        <f t="shared" si="9"/>
        <v>10</v>
      </c>
      <c r="C364" s="6" t="s">
        <v>38</v>
      </c>
      <c r="D364" s="7">
        <v>1991</v>
      </c>
      <c r="E364" s="98">
        <v>3434</v>
      </c>
      <c r="F364" s="98">
        <v>5258.2613572767495</v>
      </c>
      <c r="G364" s="35">
        <v>25.869029095298824</v>
      </c>
      <c r="H364" s="35">
        <v>16.145341944096121</v>
      </c>
      <c r="I364" s="33">
        <v>26.659254111883996</v>
      </c>
      <c r="J364" s="35">
        <v>2.4130044754401299</v>
      </c>
      <c r="K364" s="35">
        <v>2.2373824119567871</v>
      </c>
      <c r="L364" s="35">
        <v>0.15167920291423798</v>
      </c>
      <c r="M364" s="53">
        <v>-2.0383521000000002E-2</v>
      </c>
      <c r="N364" s="92"/>
      <c r="O364" s="92">
        <v>52.9</v>
      </c>
      <c r="P364" s="56">
        <v>5.8000001907348597</v>
      </c>
      <c r="Q364" s="103">
        <v>69.3</v>
      </c>
      <c r="R364" s="56">
        <v>0.43</v>
      </c>
      <c r="S364" s="55">
        <v>0.15</v>
      </c>
      <c r="T364" s="56">
        <v>0.06</v>
      </c>
      <c r="U364" s="103">
        <v>54.3</v>
      </c>
      <c r="V364" s="40">
        <v>66.757000000000005</v>
      </c>
      <c r="W364" s="118"/>
      <c r="X364" s="118"/>
      <c r="Y364" s="119"/>
      <c r="Z364" s="118"/>
      <c r="AA364" s="119"/>
      <c r="AB364" s="120"/>
      <c r="AC364" s="119">
        <v>0.39700000000000002</v>
      </c>
      <c r="AD364" s="118">
        <v>0.39300000000000002</v>
      </c>
      <c r="AE364" s="119">
        <v>0.53500000000000003</v>
      </c>
      <c r="AF364" s="119">
        <v>0.61799999999999999</v>
      </c>
      <c r="AG364" s="120">
        <v>8</v>
      </c>
    </row>
    <row r="365" spans="1:33" x14ac:dyDescent="0.25">
      <c r="A365" s="5">
        <v>13</v>
      </c>
      <c r="B365" s="32">
        <f t="shared" si="9"/>
        <v>10</v>
      </c>
      <c r="C365" s="6" t="s">
        <v>38</v>
      </c>
      <c r="D365" s="7">
        <v>1992</v>
      </c>
      <c r="E365" s="98">
        <v>3460</v>
      </c>
      <c r="F365" s="98">
        <v>5128.6352681869457</v>
      </c>
      <c r="G365" s="35">
        <v>26.278895576358835</v>
      </c>
      <c r="H365" s="35">
        <v>16.148615145115976</v>
      </c>
      <c r="I365" s="33">
        <v>27.977292155206669</v>
      </c>
      <c r="J365" s="35">
        <v>2.46734404796545</v>
      </c>
      <c r="K365" s="35">
        <v>2.270397424697876</v>
      </c>
      <c r="L365" s="35">
        <v>0.15947568416595459</v>
      </c>
      <c r="M365" s="53">
        <v>-0.21965004699999999</v>
      </c>
      <c r="N365" s="92"/>
      <c r="O365" s="92">
        <v>52.8</v>
      </c>
      <c r="P365" s="56">
        <v>9.3999996185302699</v>
      </c>
      <c r="Q365" s="103">
        <v>69.697000000000003</v>
      </c>
      <c r="R365" s="56">
        <v>0.43</v>
      </c>
      <c r="S365" s="55">
        <v>0.16</v>
      </c>
      <c r="T365" s="56">
        <v>0.08</v>
      </c>
      <c r="U365" s="103">
        <v>51.6</v>
      </c>
      <c r="V365" s="40">
        <v>67.33</v>
      </c>
      <c r="W365" s="118"/>
      <c r="X365" s="118"/>
      <c r="Y365" s="119"/>
      <c r="Z365" s="118"/>
      <c r="AA365" s="119"/>
      <c r="AB365" s="120"/>
      <c r="AC365" s="119">
        <v>0.111</v>
      </c>
      <c r="AD365" s="118">
        <v>0.25</v>
      </c>
      <c r="AE365" s="119">
        <v>0.76900000000000002</v>
      </c>
      <c r="AF365" s="119">
        <v>0.63700000000000001</v>
      </c>
      <c r="AG365" s="120">
        <v>-4</v>
      </c>
    </row>
    <row r="366" spans="1:33" x14ac:dyDescent="0.25">
      <c r="A366" s="5">
        <v>14</v>
      </c>
      <c r="B366" s="32">
        <f t="shared" si="9"/>
        <v>10</v>
      </c>
      <c r="C366" s="6" t="s">
        <v>38</v>
      </c>
      <c r="D366" s="7">
        <v>1993</v>
      </c>
      <c r="E366" s="98">
        <v>3612</v>
      </c>
      <c r="F366" s="98">
        <v>5295.7991380227904</v>
      </c>
      <c r="G366" s="35">
        <v>27.71000138836278</v>
      </c>
      <c r="H366" s="35">
        <v>16.190048944406669</v>
      </c>
      <c r="I366" s="33">
        <v>28.766586570619921</v>
      </c>
      <c r="J366" s="35">
        <v>1.9247892255172201</v>
      </c>
      <c r="K366" s="35">
        <v>2.3038995265960693</v>
      </c>
      <c r="L366" s="35">
        <v>0.18009237945079803</v>
      </c>
      <c r="M366" s="53">
        <v>2.1835877149999998</v>
      </c>
      <c r="N366" s="92"/>
      <c r="O366" s="92">
        <v>52.7</v>
      </c>
      <c r="P366" s="56">
        <v>9.8699998855590803</v>
      </c>
      <c r="Q366" s="103">
        <v>70.088999999999999</v>
      </c>
      <c r="R366" s="56">
        <v>0.43</v>
      </c>
      <c r="S366" s="55">
        <v>0.18</v>
      </c>
      <c r="T366" s="56">
        <v>7.0000000000000007E-2</v>
      </c>
      <c r="U366" s="103">
        <v>48.8</v>
      </c>
      <c r="V366" s="40">
        <v>67.88</v>
      </c>
      <c r="W366" s="118"/>
      <c r="X366" s="118"/>
      <c r="Y366" s="119"/>
      <c r="Z366" s="118"/>
      <c r="AA366" s="119"/>
      <c r="AB366" s="120"/>
      <c r="AC366" s="119">
        <v>0.10100000000000001</v>
      </c>
      <c r="AD366" s="118">
        <v>0.13100000000000001</v>
      </c>
      <c r="AE366" s="119">
        <v>0.876</v>
      </c>
      <c r="AF366" s="119">
        <v>0.75900000000000001</v>
      </c>
      <c r="AG366" s="120">
        <v>-1</v>
      </c>
    </row>
    <row r="367" spans="1:33" x14ac:dyDescent="0.25">
      <c r="A367" s="5">
        <v>15</v>
      </c>
      <c r="B367" s="32">
        <f t="shared" si="9"/>
        <v>10</v>
      </c>
      <c r="C367" s="6" t="s">
        <v>38</v>
      </c>
      <c r="D367" s="7">
        <v>1994</v>
      </c>
      <c r="E367" s="98">
        <v>4129</v>
      </c>
      <c r="F367" s="98">
        <v>5837.0892221585582</v>
      </c>
      <c r="G367" s="35">
        <v>29.151239107720713</v>
      </c>
      <c r="H367" s="35">
        <v>16.000365189340531</v>
      </c>
      <c r="I367" s="33">
        <v>28.922995769890136</v>
      </c>
      <c r="J367" s="35">
        <v>1.8806752484890401</v>
      </c>
      <c r="K367" s="35">
        <v>2.3378958702087402</v>
      </c>
      <c r="L367" s="35">
        <v>0.21220548450946808</v>
      </c>
      <c r="M367" s="53">
        <v>7.328507815</v>
      </c>
      <c r="N367" s="92"/>
      <c r="O367" s="92">
        <v>52.6</v>
      </c>
      <c r="P367" s="56"/>
      <c r="Q367" s="103">
        <v>70.521000000000001</v>
      </c>
      <c r="R367" s="56">
        <v>0.43</v>
      </c>
      <c r="S367" s="55">
        <v>0.21</v>
      </c>
      <c r="T367" s="56">
        <v>0.08</v>
      </c>
      <c r="U367" s="103">
        <v>46</v>
      </c>
      <c r="V367" s="40">
        <v>68.405000000000001</v>
      </c>
      <c r="W367" s="118"/>
      <c r="X367" s="118"/>
      <c r="Y367" s="119"/>
      <c r="Z367" s="118"/>
      <c r="AA367" s="119"/>
      <c r="AB367" s="120"/>
      <c r="AC367" s="119">
        <v>0.1</v>
      </c>
      <c r="AD367" s="118">
        <v>0.13100000000000001</v>
      </c>
      <c r="AE367" s="119">
        <v>0.876</v>
      </c>
      <c r="AF367" s="119">
        <v>0.75900000000000001</v>
      </c>
      <c r="AG367" s="120">
        <v>-1</v>
      </c>
    </row>
    <row r="368" spans="1:33" x14ac:dyDescent="0.25">
      <c r="A368" s="5">
        <v>16</v>
      </c>
      <c r="B368" s="32">
        <f t="shared" si="9"/>
        <v>10</v>
      </c>
      <c r="C368" s="6" t="s">
        <v>38</v>
      </c>
      <c r="D368" s="7">
        <v>1995</v>
      </c>
      <c r="E368" s="98">
        <v>4541</v>
      </c>
      <c r="F368" s="98">
        <v>6154.169445358898</v>
      </c>
      <c r="G368" s="35">
        <v>29.09789378279271</v>
      </c>
      <c r="H368" s="35">
        <v>15.334724728303801</v>
      </c>
      <c r="I368" s="33">
        <v>30.927217847550786</v>
      </c>
      <c r="J368" s="35">
        <v>2.1608418305332</v>
      </c>
      <c r="K368" s="35">
        <v>2.3723940849304199</v>
      </c>
      <c r="L368" s="35">
        <v>0.23703937232494354</v>
      </c>
      <c r="M368" s="53">
        <v>4.7961874120000001</v>
      </c>
      <c r="N368" s="92"/>
      <c r="O368" s="92">
        <v>52.6</v>
      </c>
      <c r="P368" s="56"/>
      <c r="Q368" s="103">
        <v>70.950999999999993</v>
      </c>
      <c r="R368" s="56">
        <v>0.43</v>
      </c>
      <c r="S368" s="55">
        <v>0.24</v>
      </c>
      <c r="T368" s="56">
        <v>0.08</v>
      </c>
      <c r="U368" s="103">
        <v>43.1</v>
      </c>
      <c r="V368" s="40">
        <v>68.903000000000006</v>
      </c>
      <c r="W368" s="118">
        <v>6.4477883310719131</v>
      </c>
      <c r="X368" s="118">
        <v>8.6946838749662589</v>
      </c>
      <c r="Y368" s="119">
        <v>4.1548221370840963</v>
      </c>
      <c r="Z368" s="118">
        <v>5.1291736967366148</v>
      </c>
      <c r="AA368" s="119">
        <v>8.0400583905020397</v>
      </c>
      <c r="AB368" s="120">
        <v>6.2856210896134543</v>
      </c>
      <c r="AC368" s="119">
        <v>0.13300000000000001</v>
      </c>
      <c r="AD368" s="118">
        <v>0.13100000000000001</v>
      </c>
      <c r="AE368" s="119">
        <v>0.879</v>
      </c>
      <c r="AF368" s="119">
        <v>0.75900000000000001</v>
      </c>
      <c r="AG368" s="120">
        <v>-1</v>
      </c>
    </row>
    <row r="369" spans="1:33" x14ac:dyDescent="0.25">
      <c r="A369" s="5">
        <v>17</v>
      </c>
      <c r="B369" s="32">
        <f t="shared" si="9"/>
        <v>10</v>
      </c>
      <c r="C369" s="6" t="s">
        <v>38</v>
      </c>
      <c r="D369" s="7">
        <v>1996</v>
      </c>
      <c r="E369" s="98">
        <v>4687</v>
      </c>
      <c r="F369" s="98">
        <v>6210.2228930439142</v>
      </c>
      <c r="G369" s="35">
        <v>28.869666533929177</v>
      </c>
      <c r="H369" s="35">
        <v>15.309057121366315</v>
      </c>
      <c r="I369" s="33">
        <v>31.654204091264397</v>
      </c>
      <c r="J369" s="35">
        <v>1.8501878749441001</v>
      </c>
      <c r="K369" s="35">
        <v>2.4221241474151611</v>
      </c>
      <c r="L369" s="35">
        <v>0.22712329030036926</v>
      </c>
      <c r="M369" s="53">
        <v>6.2823481189999999</v>
      </c>
      <c r="N369" s="92"/>
      <c r="O369" s="92">
        <v>52.5</v>
      </c>
      <c r="P369" s="56">
        <v>7.0700001716613796</v>
      </c>
      <c r="Q369" s="103">
        <v>71.376999999999995</v>
      </c>
      <c r="R369" s="56">
        <v>0.43</v>
      </c>
      <c r="S369" s="55">
        <v>0.23</v>
      </c>
      <c r="T369" s="56">
        <v>0.08</v>
      </c>
      <c r="U369" s="103">
        <v>40.1</v>
      </c>
      <c r="V369" s="40">
        <v>69.378</v>
      </c>
      <c r="W369" s="118"/>
      <c r="X369" s="118"/>
      <c r="Y369" s="119"/>
      <c r="Z369" s="118"/>
      <c r="AA369" s="119"/>
      <c r="AB369" s="120"/>
      <c r="AC369" s="119">
        <v>0.13900000000000001</v>
      </c>
      <c r="AD369" s="118">
        <v>0.13600000000000001</v>
      </c>
      <c r="AE369" s="119">
        <v>0.88</v>
      </c>
      <c r="AF369" s="119">
        <v>0.75900000000000001</v>
      </c>
      <c r="AG369" s="120">
        <v>-1</v>
      </c>
    </row>
    <row r="370" spans="1:33" x14ac:dyDescent="0.25">
      <c r="A370" s="5">
        <v>18</v>
      </c>
      <c r="B370" s="32">
        <f t="shared" si="9"/>
        <v>10</v>
      </c>
      <c r="C370" s="6" t="s">
        <v>38</v>
      </c>
      <c r="D370" s="7">
        <v>1997</v>
      </c>
      <c r="E370" s="98">
        <v>4927</v>
      </c>
      <c r="F370" s="98">
        <v>6492.5499098251066</v>
      </c>
      <c r="G370" s="35">
        <v>29.351538039443533</v>
      </c>
      <c r="H370" s="35">
        <v>15.355863271037087</v>
      </c>
      <c r="I370" s="33">
        <v>33.469545850682678</v>
      </c>
      <c r="J370" s="35">
        <v>1.9341458170941299</v>
      </c>
      <c r="K370" s="35">
        <v>2.4728965759277344</v>
      </c>
      <c r="L370" s="35">
        <v>0.24622194468975067</v>
      </c>
      <c r="M370" s="53">
        <v>3.6790217489999999</v>
      </c>
      <c r="N370" s="92">
        <v>53.6</v>
      </c>
      <c r="O370" s="92">
        <v>52.4</v>
      </c>
      <c r="P370" s="56">
        <v>7.6900000572204599</v>
      </c>
      <c r="Q370" s="103">
        <v>71.798000000000002</v>
      </c>
      <c r="R370" s="56">
        <v>0.43</v>
      </c>
      <c r="S370" s="55">
        <v>0.25</v>
      </c>
      <c r="T370" s="56">
        <v>0.09</v>
      </c>
      <c r="U370" s="103">
        <v>37.299999999999997</v>
      </c>
      <c r="V370" s="40">
        <v>69.834000000000003</v>
      </c>
      <c r="W370" s="118"/>
      <c r="X370" s="118"/>
      <c r="Y370" s="119"/>
      <c r="Z370" s="118"/>
      <c r="AA370" s="119"/>
      <c r="AB370" s="120"/>
      <c r="AC370" s="119">
        <v>0.13600000000000001</v>
      </c>
      <c r="AD370" s="118">
        <v>0.13200000000000001</v>
      </c>
      <c r="AE370" s="119">
        <v>0.88</v>
      </c>
      <c r="AF370" s="119">
        <v>0.75900000000000001</v>
      </c>
      <c r="AG370" s="120">
        <v>-1</v>
      </c>
    </row>
    <row r="371" spans="1:33" x14ac:dyDescent="0.25">
      <c r="A371" s="5">
        <v>19</v>
      </c>
      <c r="B371" s="32">
        <f t="shared" si="9"/>
        <v>10</v>
      </c>
      <c r="C371" s="6" t="s">
        <v>38</v>
      </c>
      <c r="D371" s="7">
        <v>1998</v>
      </c>
      <c r="E371" s="98">
        <v>4758</v>
      </c>
      <c r="F371" s="98">
        <v>6354.4353125822872</v>
      </c>
      <c r="G371" s="35">
        <v>28.474776426014543</v>
      </c>
      <c r="H371" s="35">
        <v>14.864748502331073</v>
      </c>
      <c r="I371" s="33">
        <v>32.953021785393574</v>
      </c>
      <c r="J371" s="35">
        <v>0.84670168848424099</v>
      </c>
      <c r="K371" s="35">
        <v>2.5247330665588379</v>
      </c>
      <c r="L371" s="35">
        <v>0.24824716150760651</v>
      </c>
      <c r="M371" s="53">
        <v>2.9619921470000001</v>
      </c>
      <c r="N371" s="92">
        <v>53.2</v>
      </c>
      <c r="O371" s="92">
        <v>52.4</v>
      </c>
      <c r="P371" s="56">
        <v>7.75</v>
      </c>
      <c r="Q371" s="103">
        <v>72.215999999999994</v>
      </c>
      <c r="R371" s="56">
        <v>0.43</v>
      </c>
      <c r="S371" s="55">
        <v>0.25</v>
      </c>
      <c r="T371" s="56">
        <v>0.09</v>
      </c>
      <c r="U371" s="103">
        <v>34.6</v>
      </c>
      <c r="V371" s="40">
        <v>70.274000000000001</v>
      </c>
      <c r="W371" s="118"/>
      <c r="X371" s="118"/>
      <c r="Y371" s="119"/>
      <c r="Z371" s="118"/>
      <c r="AA371" s="119"/>
      <c r="AB371" s="120"/>
      <c r="AC371" s="119">
        <v>0.129</v>
      </c>
      <c r="AD371" s="118">
        <v>0.13</v>
      </c>
      <c r="AE371" s="119">
        <v>0.88</v>
      </c>
      <c r="AF371" s="119">
        <v>0.748</v>
      </c>
      <c r="AG371" s="120">
        <v>-1</v>
      </c>
    </row>
    <row r="372" spans="1:33" x14ac:dyDescent="0.25">
      <c r="A372" s="8">
        <v>20</v>
      </c>
      <c r="B372" s="9">
        <f t="shared" si="9"/>
        <v>10</v>
      </c>
      <c r="C372" s="10" t="s">
        <v>38</v>
      </c>
      <c r="D372" s="11">
        <v>1999</v>
      </c>
      <c r="E372" s="99">
        <v>4694</v>
      </c>
      <c r="F372" s="99">
        <v>6345.5010202970107</v>
      </c>
      <c r="G372" s="61">
        <v>28.601369371066593</v>
      </c>
      <c r="H372" s="61">
        <v>14.673346716982911</v>
      </c>
      <c r="I372" s="60">
        <v>33.205776555849262</v>
      </c>
      <c r="J372" s="61">
        <v>1.2363367261329801</v>
      </c>
      <c r="K372" s="61">
        <v>2.5718679428100586</v>
      </c>
      <c r="L372" s="61">
        <v>0.21919119358062744</v>
      </c>
      <c r="M372" s="62">
        <v>3.8655354050000001</v>
      </c>
      <c r="N372" s="93">
        <v>53.5</v>
      </c>
      <c r="O372" s="93">
        <v>52.2</v>
      </c>
      <c r="P372" s="65">
        <v>7.9899997711181596</v>
      </c>
      <c r="Q372" s="104">
        <v>72.631</v>
      </c>
      <c r="R372" s="65">
        <v>0.43</v>
      </c>
      <c r="S372" s="64">
        <v>0.22</v>
      </c>
      <c r="T372" s="65">
        <v>0.09</v>
      </c>
      <c r="U372" s="104">
        <v>32</v>
      </c>
      <c r="V372" s="66">
        <v>70.7</v>
      </c>
      <c r="W372" s="121"/>
      <c r="X372" s="121"/>
      <c r="Y372" s="122"/>
      <c r="Z372" s="121"/>
      <c r="AA372" s="122"/>
      <c r="AB372" s="123"/>
      <c r="AC372" s="122">
        <v>0.129</v>
      </c>
      <c r="AD372" s="121">
        <v>0.13</v>
      </c>
      <c r="AE372" s="122">
        <v>0.88</v>
      </c>
      <c r="AF372" s="122">
        <v>0.748</v>
      </c>
      <c r="AG372" s="123">
        <v>-1</v>
      </c>
    </row>
    <row r="373" spans="1:33" x14ac:dyDescent="0.25">
      <c r="A373" s="5">
        <v>21</v>
      </c>
      <c r="B373" s="32">
        <f t="shared" si="9"/>
        <v>10</v>
      </c>
      <c r="C373" s="6" t="s">
        <v>38</v>
      </c>
      <c r="D373" s="7">
        <v>2000</v>
      </c>
      <c r="E373" s="98">
        <v>4777</v>
      </c>
      <c r="F373" s="98">
        <v>6422.480568310395</v>
      </c>
      <c r="G373" s="35">
        <v>29.034133699552562</v>
      </c>
      <c r="H373" s="35">
        <v>15.214526203871884</v>
      </c>
      <c r="I373" s="33">
        <v>35.538032162317812</v>
      </c>
      <c r="J373" s="35">
        <v>2.0806835840050599</v>
      </c>
      <c r="K373" s="35">
        <v>2.608041524887085</v>
      </c>
      <c r="L373" s="35">
        <v>0.21494926512241364</v>
      </c>
      <c r="M373" s="53">
        <v>1.5647901930000001</v>
      </c>
      <c r="N373" s="92">
        <v>52.5</v>
      </c>
      <c r="O373" s="92">
        <v>51.5</v>
      </c>
      <c r="P373" s="56">
        <v>7.8000001907348597</v>
      </c>
      <c r="Q373" s="103">
        <v>73.042000000000002</v>
      </c>
      <c r="R373" s="56">
        <v>0.43</v>
      </c>
      <c r="S373" s="55">
        <v>0.21</v>
      </c>
      <c r="T373" s="56">
        <v>0.11</v>
      </c>
      <c r="U373" s="103">
        <v>29.6</v>
      </c>
      <c r="V373" s="40">
        <v>71.111000000000004</v>
      </c>
      <c r="W373" s="118">
        <v>7.46</v>
      </c>
      <c r="X373" s="118">
        <v>8.3166431954063036</v>
      </c>
      <c r="Y373" s="119">
        <v>4.3027193607987462</v>
      </c>
      <c r="Z373" s="118">
        <v>8.786208445564899</v>
      </c>
      <c r="AA373" s="119">
        <v>8.6481163448409912</v>
      </c>
      <c r="AB373" s="120">
        <v>7.256210178105472</v>
      </c>
      <c r="AC373" s="119">
        <v>0.19600000000000001</v>
      </c>
      <c r="AD373" s="118">
        <v>0.187</v>
      </c>
      <c r="AE373" s="119">
        <v>0.78300000000000003</v>
      </c>
      <c r="AF373" s="119">
        <v>0.72899999999999998</v>
      </c>
      <c r="AG373" s="120">
        <v>4</v>
      </c>
    </row>
    <row r="374" spans="1:33" x14ac:dyDescent="0.25">
      <c r="A374" s="5">
        <v>22</v>
      </c>
      <c r="B374" s="32">
        <f t="shared" si="9"/>
        <v>10</v>
      </c>
      <c r="C374" s="6" t="s">
        <v>38</v>
      </c>
      <c r="D374" s="7">
        <v>2001</v>
      </c>
      <c r="E374" s="98">
        <v>4756</v>
      </c>
      <c r="F374" s="98">
        <v>6380.3386165403881</v>
      </c>
      <c r="G374" s="35">
        <v>29.035156442608489</v>
      </c>
      <c r="H374" s="35">
        <v>15.581256471645291</v>
      </c>
      <c r="I374" s="33">
        <v>35.064401431021167</v>
      </c>
      <c r="J374" s="35">
        <v>1.3167527685126901</v>
      </c>
      <c r="K374" s="35">
        <v>2.6408205032348633</v>
      </c>
      <c r="L374" s="35">
        <v>0.20665110647678375</v>
      </c>
      <c r="M374" s="53">
        <v>2.1992245019999999</v>
      </c>
      <c r="N374" s="92">
        <v>55</v>
      </c>
      <c r="O374" s="92">
        <v>51.6</v>
      </c>
      <c r="P374" s="56">
        <v>7.8800001144409197</v>
      </c>
      <c r="Q374" s="103">
        <v>73.447999999999993</v>
      </c>
      <c r="R374" s="56">
        <v>0.43</v>
      </c>
      <c r="S374" s="55">
        <v>0.21</v>
      </c>
      <c r="T374" s="56">
        <v>0.11</v>
      </c>
      <c r="U374" s="103">
        <v>27.4</v>
      </c>
      <c r="V374" s="40">
        <v>71.504999999999995</v>
      </c>
      <c r="W374" s="118">
        <v>7.6759402236806551</v>
      </c>
      <c r="X374" s="118">
        <v>8.3405709952432439</v>
      </c>
      <c r="Y374" s="119">
        <v>5.0254813212181331</v>
      </c>
      <c r="Z374" s="118">
        <v>9.4911361423901823</v>
      </c>
      <c r="AA374" s="119">
        <v>8.578154418655437</v>
      </c>
      <c r="AB374" s="120">
        <v>6.9443582408962783</v>
      </c>
      <c r="AC374" s="119">
        <v>0.44</v>
      </c>
      <c r="AD374" s="118">
        <v>0.47899999999999998</v>
      </c>
      <c r="AE374" s="119">
        <v>0.36199999999999999</v>
      </c>
      <c r="AF374" s="119">
        <v>0.55800000000000005</v>
      </c>
      <c r="AG374" s="120">
        <v>9</v>
      </c>
    </row>
    <row r="375" spans="1:33" x14ac:dyDescent="0.25">
      <c r="A375" s="5">
        <v>23</v>
      </c>
      <c r="B375" s="32">
        <f t="shared" si="9"/>
        <v>10</v>
      </c>
      <c r="C375" s="6" t="s">
        <v>38</v>
      </c>
      <c r="D375" s="7">
        <v>2002</v>
      </c>
      <c r="E375" s="98">
        <v>5009</v>
      </c>
      <c r="F375" s="98">
        <v>6653.394115574637</v>
      </c>
      <c r="G375" s="35">
        <v>29.444032155108442</v>
      </c>
      <c r="H375" s="35">
        <v>15.49890757741669</v>
      </c>
      <c r="I375" s="33">
        <v>35.24918133176952</v>
      </c>
      <c r="J375" s="35">
        <v>1.3057973346090801</v>
      </c>
      <c r="K375" s="35">
        <v>2.67401123046875</v>
      </c>
      <c r="L375" s="35">
        <v>0.20953421294689178</v>
      </c>
      <c r="M375" s="53">
        <v>3.9356208449999999</v>
      </c>
      <c r="N375" s="92">
        <v>50.4</v>
      </c>
      <c r="O375" s="92">
        <v>51.9</v>
      </c>
      <c r="P375" s="56">
        <v>5.7992000579834002</v>
      </c>
      <c r="Q375" s="103">
        <v>73.849999999999994</v>
      </c>
      <c r="R375" s="56">
        <v>0.43</v>
      </c>
      <c r="S375" s="55">
        <v>0.21</v>
      </c>
      <c r="T375" s="56">
        <v>0.11</v>
      </c>
      <c r="U375" s="103">
        <v>25.5</v>
      </c>
      <c r="V375" s="40">
        <v>71.882000000000005</v>
      </c>
      <c r="W375" s="118">
        <v>7.7530597210522485</v>
      </c>
      <c r="X375" s="118">
        <v>8.1100331138778206</v>
      </c>
      <c r="Y375" s="119">
        <v>5.1358068456236081</v>
      </c>
      <c r="Z375" s="118">
        <v>9.7170515583352337</v>
      </c>
      <c r="AA375" s="119">
        <v>8.6255127647387742</v>
      </c>
      <c r="AB375" s="120">
        <v>7.1768943226858104</v>
      </c>
      <c r="AC375" s="119">
        <v>0.66100000000000003</v>
      </c>
      <c r="AD375" s="118">
        <v>0.66900000000000004</v>
      </c>
      <c r="AE375" s="119">
        <v>0.27500000000000002</v>
      </c>
      <c r="AF375" s="119">
        <v>0.56399999999999995</v>
      </c>
      <c r="AG375" s="120">
        <v>9</v>
      </c>
    </row>
    <row r="376" spans="1:33" x14ac:dyDescent="0.25">
      <c r="A376" s="5">
        <v>24</v>
      </c>
      <c r="B376" s="32">
        <f t="shared" si="9"/>
        <v>10</v>
      </c>
      <c r="C376" s="6" t="s">
        <v>38</v>
      </c>
      <c r="D376" s="7">
        <v>2003</v>
      </c>
      <c r="E376" s="98">
        <v>5257</v>
      </c>
      <c r="F376" s="98">
        <v>6861.828362861821</v>
      </c>
      <c r="G376" s="35">
        <v>29.889349457024426</v>
      </c>
      <c r="H376" s="35">
        <v>15.398581754650406</v>
      </c>
      <c r="I376" s="33">
        <v>37.6246103251002</v>
      </c>
      <c r="J376" s="35">
        <v>1.60048573139252</v>
      </c>
      <c r="K376" s="35">
        <v>2.7076194286346436</v>
      </c>
      <c r="L376" s="35">
        <v>0.20958299934864044</v>
      </c>
      <c r="M376" s="53">
        <v>2.2730864249999998</v>
      </c>
      <c r="N376" s="92">
        <v>49.8</v>
      </c>
      <c r="O376" s="92">
        <v>52</v>
      </c>
      <c r="P376" s="56">
        <v>4.7876000404357901</v>
      </c>
      <c r="Q376" s="103">
        <v>74.248999999999995</v>
      </c>
      <c r="R376" s="56">
        <v>0.43</v>
      </c>
      <c r="S376" s="55">
        <v>0.21</v>
      </c>
      <c r="T376" s="56">
        <v>0.11</v>
      </c>
      <c r="U376" s="103">
        <v>23.7</v>
      </c>
      <c r="V376" s="40">
        <v>72.239999999999995</v>
      </c>
      <c r="W376" s="118">
        <v>7.7326645268437009</v>
      </c>
      <c r="X376" s="118">
        <v>8.156545933260599</v>
      </c>
      <c r="Y376" s="119">
        <v>5.1466149939086536</v>
      </c>
      <c r="Z376" s="118">
        <v>9.5602971339615053</v>
      </c>
      <c r="AA376" s="119">
        <v>8.6238109076501708</v>
      </c>
      <c r="AB376" s="120">
        <v>7.1760536654375748</v>
      </c>
      <c r="AC376" s="119">
        <v>0.66400000000000003</v>
      </c>
      <c r="AD376" s="118">
        <v>0.66900000000000004</v>
      </c>
      <c r="AE376" s="119">
        <v>0.27100000000000002</v>
      </c>
      <c r="AF376" s="119">
        <v>0.56399999999999995</v>
      </c>
      <c r="AG376" s="120">
        <v>9</v>
      </c>
    </row>
    <row r="377" spans="1:33" x14ac:dyDescent="0.25">
      <c r="A377" s="5">
        <v>25</v>
      </c>
      <c r="B377" s="32">
        <f t="shared" si="9"/>
        <v>10</v>
      </c>
      <c r="C377" s="6" t="s">
        <v>38</v>
      </c>
      <c r="D377" s="7">
        <v>2004</v>
      </c>
      <c r="E377" s="98">
        <v>5616</v>
      </c>
      <c r="F377" s="98">
        <v>7136.3549198447727</v>
      </c>
      <c r="G377" s="35">
        <v>32.650097615548297</v>
      </c>
      <c r="H377" s="35">
        <v>16.372650097615551</v>
      </c>
      <c r="I377" s="33">
        <v>41.936078267927272</v>
      </c>
      <c r="J377" s="35">
        <v>3.5895638310814202</v>
      </c>
      <c r="K377" s="35">
        <v>2.7416496276855469</v>
      </c>
      <c r="L377" s="35">
        <v>0.19785690307617188</v>
      </c>
      <c r="M377" s="53">
        <v>2.394892075</v>
      </c>
      <c r="N377" s="92">
        <v>49.7</v>
      </c>
      <c r="O377" s="92">
        <v>51.7</v>
      </c>
      <c r="P377" s="56">
        <v>4.9008002281189</v>
      </c>
      <c r="Q377" s="103">
        <v>74.644000000000005</v>
      </c>
      <c r="R377" s="56">
        <v>0.43</v>
      </c>
      <c r="S377" s="55">
        <v>0.2</v>
      </c>
      <c r="T377" s="56">
        <v>0.14000000000000001</v>
      </c>
      <c r="U377" s="103">
        <v>22.1</v>
      </c>
      <c r="V377" s="40">
        <v>72.581000000000003</v>
      </c>
      <c r="W377" s="118">
        <v>7.7295412921807891</v>
      </c>
      <c r="X377" s="118">
        <v>8.2872702808425949</v>
      </c>
      <c r="Y377" s="119">
        <v>5.1755460388154022</v>
      </c>
      <c r="Z377" s="118">
        <v>9.6143026954635857</v>
      </c>
      <c r="AA377" s="119">
        <v>8.3825672580152162</v>
      </c>
      <c r="AB377" s="120">
        <v>7.188020187767151</v>
      </c>
      <c r="AC377" s="119">
        <v>0.66300000000000003</v>
      </c>
      <c r="AD377" s="118">
        <v>0.66900000000000004</v>
      </c>
      <c r="AE377" s="119">
        <v>0.27100000000000002</v>
      </c>
      <c r="AF377" s="119">
        <v>0.56399999999999995</v>
      </c>
      <c r="AG377" s="120">
        <v>9</v>
      </c>
    </row>
    <row r="378" spans="1:33" x14ac:dyDescent="0.25">
      <c r="A378" s="5">
        <v>26</v>
      </c>
      <c r="B378" s="32">
        <f t="shared" si="9"/>
        <v>10</v>
      </c>
      <c r="C378" s="6" t="s">
        <v>38</v>
      </c>
      <c r="D378" s="7">
        <v>2005</v>
      </c>
      <c r="E378" s="98">
        <v>6181</v>
      </c>
      <c r="F378" s="98">
        <v>7519.0277201867702</v>
      </c>
      <c r="G378" s="35">
        <v>34.356667424396512</v>
      </c>
      <c r="H378" s="35">
        <v>16.551611372328505</v>
      </c>
      <c r="I378" s="33">
        <v>47.357317476839391</v>
      </c>
      <c r="J378" s="35">
        <v>5.4877243049865303</v>
      </c>
      <c r="K378" s="35">
        <v>2.7761077880859375</v>
      </c>
      <c r="L378" s="35">
        <v>0.19381038844585419</v>
      </c>
      <c r="M378" s="53">
        <v>3.3903481690000001</v>
      </c>
      <c r="N378" s="92">
        <v>52.1</v>
      </c>
      <c r="O378" s="92">
        <v>51.2</v>
      </c>
      <c r="P378" s="56">
        <v>4.8604998588562003</v>
      </c>
      <c r="Q378" s="103">
        <v>75.034000000000006</v>
      </c>
      <c r="R378" s="56">
        <v>0.43</v>
      </c>
      <c r="S378" s="55">
        <v>0.19</v>
      </c>
      <c r="T378" s="56">
        <v>0.16</v>
      </c>
      <c r="U378" s="103">
        <v>20.7</v>
      </c>
      <c r="V378" s="40">
        <v>72.908000000000001</v>
      </c>
      <c r="W378" s="118">
        <v>7.6853779234010586</v>
      </c>
      <c r="X378" s="118">
        <v>8.2300976947335478</v>
      </c>
      <c r="Y378" s="119">
        <v>5.2909958720530428</v>
      </c>
      <c r="Z378" s="118">
        <v>9.6754306146493043</v>
      </c>
      <c r="AA378" s="119">
        <v>8.2838440753888847</v>
      </c>
      <c r="AB378" s="120">
        <v>6.9465213601805162</v>
      </c>
      <c r="AC378" s="119">
        <v>0.66500000000000004</v>
      </c>
      <c r="AD378" s="118">
        <v>0.67200000000000004</v>
      </c>
      <c r="AE378" s="119">
        <v>0.26400000000000001</v>
      </c>
      <c r="AF378" s="119">
        <v>0.56399999999999995</v>
      </c>
      <c r="AG378" s="120">
        <v>9</v>
      </c>
    </row>
    <row r="379" spans="1:33" x14ac:dyDescent="0.25">
      <c r="A379" s="5">
        <v>27</v>
      </c>
      <c r="B379" s="32">
        <f t="shared" si="9"/>
        <v>10</v>
      </c>
      <c r="C379" s="6" t="s">
        <v>38</v>
      </c>
      <c r="D379" s="7">
        <v>2006</v>
      </c>
      <c r="E379" s="98">
        <v>6936</v>
      </c>
      <c r="F379" s="98">
        <v>8017.2547362924888</v>
      </c>
      <c r="G379" s="35">
        <v>37.457754994470683</v>
      </c>
      <c r="H379" s="35">
        <v>16.472193226329878</v>
      </c>
      <c r="I379" s="33">
        <v>51.785056033844235</v>
      </c>
      <c r="J379" s="35">
        <v>12.418588082887499</v>
      </c>
      <c r="K379" s="35">
        <v>2.7570033073425293</v>
      </c>
      <c r="L379" s="35">
        <v>0.21493542194366455</v>
      </c>
      <c r="M379" s="53">
        <v>3.9106568049999999</v>
      </c>
      <c r="N379" s="92">
        <v>46.4</v>
      </c>
      <c r="O379" s="92">
        <v>50.6</v>
      </c>
      <c r="P379" s="56">
        <v>4.25950002670288</v>
      </c>
      <c r="Q379" s="103">
        <v>75.421000000000006</v>
      </c>
      <c r="R379" s="56">
        <v>0.43</v>
      </c>
      <c r="S379" s="55">
        <v>0.21</v>
      </c>
      <c r="T379" s="56">
        <v>0.19</v>
      </c>
      <c r="U379" s="103">
        <v>19.5</v>
      </c>
      <c r="V379" s="40">
        <v>73.221999999999994</v>
      </c>
      <c r="W379" s="118">
        <v>7.6467261858959841</v>
      </c>
      <c r="X379" s="118">
        <v>8.242201882147814</v>
      </c>
      <c r="Y379" s="119">
        <v>5.3432064541484081</v>
      </c>
      <c r="Z379" s="118">
        <v>9.4442884465965786</v>
      </c>
      <c r="AA379" s="119">
        <v>8.3550094811128606</v>
      </c>
      <c r="AB379" s="120">
        <v>6.848924665474267</v>
      </c>
      <c r="AC379" s="119">
        <v>0.64900000000000002</v>
      </c>
      <c r="AD379" s="118">
        <v>0.67100000000000004</v>
      </c>
      <c r="AE379" s="119">
        <v>0.28299999999999997</v>
      </c>
      <c r="AF379" s="119">
        <v>0.57799999999999996</v>
      </c>
      <c r="AG379" s="120">
        <v>9</v>
      </c>
    </row>
    <row r="380" spans="1:33" x14ac:dyDescent="0.25">
      <c r="A380" s="5">
        <v>28</v>
      </c>
      <c r="B380" s="32">
        <f t="shared" si="9"/>
        <v>10</v>
      </c>
      <c r="C380" s="6" t="s">
        <v>38</v>
      </c>
      <c r="D380" s="7">
        <v>2007</v>
      </c>
      <c r="E380" s="98">
        <v>7607</v>
      </c>
      <c r="F380" s="98">
        <v>8629.2639243059748</v>
      </c>
      <c r="G380" s="35">
        <v>37.698979958898065</v>
      </c>
      <c r="H380" s="35">
        <v>16.518034489338209</v>
      </c>
      <c r="I380" s="33">
        <v>55.688113283681531</v>
      </c>
      <c r="J380" s="35">
        <v>13.2915487642461</v>
      </c>
      <c r="K380" s="35">
        <v>2.7380301952362061</v>
      </c>
      <c r="L380" s="35">
        <v>0.23254697024822235</v>
      </c>
      <c r="M380" s="53">
        <v>5.3742865589999997</v>
      </c>
      <c r="N380" s="92">
        <v>41.1</v>
      </c>
      <c r="O380" s="92">
        <v>49.6</v>
      </c>
      <c r="P380" s="56">
        <v>4.1881999969482404</v>
      </c>
      <c r="Q380" s="103">
        <v>75.802999999999997</v>
      </c>
      <c r="R380" s="56">
        <v>0.43</v>
      </c>
      <c r="S380" s="55">
        <v>0.23</v>
      </c>
      <c r="T380" s="56">
        <v>0.19</v>
      </c>
      <c r="U380" s="103">
        <v>18.3</v>
      </c>
      <c r="V380" s="40">
        <v>73.528000000000006</v>
      </c>
      <c r="W380" s="118">
        <v>7.6167821369790998</v>
      </c>
      <c r="X380" s="118">
        <v>8.2806142303656305</v>
      </c>
      <c r="Y380" s="119">
        <v>5.2247402476765812</v>
      </c>
      <c r="Z380" s="118">
        <v>9.1710787910702933</v>
      </c>
      <c r="AA380" s="119">
        <v>8.5181675425244503</v>
      </c>
      <c r="AB380" s="120">
        <v>6.8893098732585472</v>
      </c>
      <c r="AC380" s="119">
        <v>0.629</v>
      </c>
      <c r="AD380" s="118">
        <v>0.63700000000000001</v>
      </c>
      <c r="AE380" s="119">
        <v>0.314</v>
      </c>
      <c r="AF380" s="119">
        <v>0.59499999999999997</v>
      </c>
      <c r="AG380" s="120">
        <v>9</v>
      </c>
    </row>
    <row r="381" spans="1:33" x14ac:dyDescent="0.25">
      <c r="A381" s="5">
        <v>29</v>
      </c>
      <c r="B381" s="32">
        <f t="shared" si="9"/>
        <v>10</v>
      </c>
      <c r="C381" s="6" t="s">
        <v>38</v>
      </c>
      <c r="D381" s="7">
        <v>2008</v>
      </c>
      <c r="E381" s="98">
        <v>8272</v>
      </c>
      <c r="F381" s="98">
        <v>9341.2323351000359</v>
      </c>
      <c r="G381" s="35">
        <v>36.326934471916736</v>
      </c>
      <c r="H381" s="35">
        <v>16.296542006526437</v>
      </c>
      <c r="I381" s="33">
        <v>58.43376738990527</v>
      </c>
      <c r="J381" s="35">
        <v>10.9274408582401</v>
      </c>
      <c r="K381" s="35">
        <v>2.7191877365112305</v>
      </c>
      <c r="L381" s="35">
        <v>0.26558977365493774</v>
      </c>
      <c r="M381" s="53">
        <v>5.7433569760000003</v>
      </c>
      <c r="N381" s="92">
        <v>37.4</v>
      </c>
      <c r="O381" s="92">
        <v>48.5</v>
      </c>
      <c r="P381" s="56">
        <v>4.0567002296447798</v>
      </c>
      <c r="Q381" s="103">
        <v>76.052000000000007</v>
      </c>
      <c r="R381" s="56">
        <v>0.43</v>
      </c>
      <c r="S381" s="55">
        <v>0.27</v>
      </c>
      <c r="T381" s="56">
        <v>0.18</v>
      </c>
      <c r="U381" s="103">
        <v>17.3</v>
      </c>
      <c r="V381" s="40">
        <v>73.825999999999993</v>
      </c>
      <c r="W381" s="118">
        <v>7.7010294000569193</v>
      </c>
      <c r="X381" s="118">
        <v>8.2472814601886046</v>
      </c>
      <c r="Y381" s="119">
        <v>5.3575892704782184</v>
      </c>
      <c r="Z381" s="118">
        <v>9.0151627488022843</v>
      </c>
      <c r="AA381" s="119">
        <v>8.6216273198905089</v>
      </c>
      <c r="AB381" s="120">
        <v>7.2634862009249801</v>
      </c>
      <c r="AC381" s="119">
        <v>0.63300000000000001</v>
      </c>
      <c r="AD381" s="118">
        <v>0.63700000000000001</v>
      </c>
      <c r="AE381" s="119">
        <v>0.314</v>
      </c>
      <c r="AF381" s="119">
        <v>0.59499999999999997</v>
      </c>
      <c r="AG381" s="120">
        <v>9</v>
      </c>
    </row>
    <row r="382" spans="1:33" x14ac:dyDescent="0.25">
      <c r="A382" s="5">
        <v>30</v>
      </c>
      <c r="B382" s="32">
        <f t="shared" si="9"/>
        <v>10</v>
      </c>
      <c r="C382" s="6" t="s">
        <v>38</v>
      </c>
      <c r="D382" s="7">
        <v>2009</v>
      </c>
      <c r="E382" s="98">
        <v>8248</v>
      </c>
      <c r="F382" s="98">
        <v>9368.0480656156924</v>
      </c>
      <c r="G382" s="35">
        <v>33.55168254369503</v>
      </c>
      <c r="H382" s="35">
        <v>15.293054132103103</v>
      </c>
      <c r="I382" s="33">
        <v>48.111929615351855</v>
      </c>
      <c r="J382" s="35">
        <v>7.9272119908204601</v>
      </c>
      <c r="K382" s="35">
        <v>2.700474739074707</v>
      </c>
      <c r="L382" s="35">
        <v>0.19524431228637695</v>
      </c>
      <c r="M382" s="53">
        <v>5.3223754400000001</v>
      </c>
      <c r="N382" s="92">
        <v>35.299999999999997</v>
      </c>
      <c r="O382" s="92">
        <v>47.7</v>
      </c>
      <c r="P382" s="56">
        <v>3.9001998901367201</v>
      </c>
      <c r="Q382" s="103">
        <v>76.241</v>
      </c>
      <c r="R382" s="56">
        <v>0.45</v>
      </c>
      <c r="S382" s="55">
        <v>0.2</v>
      </c>
      <c r="T382" s="56">
        <v>0.16</v>
      </c>
      <c r="U382" s="103">
        <v>16.399999999999999</v>
      </c>
      <c r="V382" s="40">
        <v>74.12</v>
      </c>
      <c r="W382" s="118">
        <v>7.7022245322036609</v>
      </c>
      <c r="X382" s="118">
        <v>7.812247704850714</v>
      </c>
      <c r="Y382" s="119">
        <v>5.4520631451383421</v>
      </c>
      <c r="Z382" s="118">
        <v>9.233850345799878</v>
      </c>
      <c r="AA382" s="119">
        <v>8.7745872610535187</v>
      </c>
      <c r="AB382" s="120">
        <v>7.2383742041758525</v>
      </c>
      <c r="AC382" s="119">
        <v>0.629</v>
      </c>
      <c r="AD382" s="118">
        <v>0.63700000000000001</v>
      </c>
      <c r="AE382" s="119">
        <v>0.314</v>
      </c>
      <c r="AF382" s="119">
        <v>0.59499999999999997</v>
      </c>
      <c r="AG382" s="120">
        <v>9</v>
      </c>
    </row>
    <row r="383" spans="1:33" x14ac:dyDescent="0.25">
      <c r="A383" s="5">
        <v>31</v>
      </c>
      <c r="B383" s="32">
        <f t="shared" si="9"/>
        <v>10</v>
      </c>
      <c r="C383" s="6" t="s">
        <v>38</v>
      </c>
      <c r="D383" s="7">
        <v>2010</v>
      </c>
      <c r="E383" s="98">
        <v>9309</v>
      </c>
      <c r="F383" s="98">
        <v>10066.469647213098</v>
      </c>
      <c r="G383" s="35">
        <v>35.772006602940607</v>
      </c>
      <c r="H383" s="35">
        <v>15.556499289799994</v>
      </c>
      <c r="I383" s="33">
        <v>51.672808937003346</v>
      </c>
      <c r="J383" s="35">
        <v>10.767152551269801</v>
      </c>
      <c r="K383" s="35">
        <v>2.6818907260894775</v>
      </c>
      <c r="L383" s="35">
        <v>0.22059771418571472</v>
      </c>
      <c r="M383" s="53">
        <v>5.7308266149999998</v>
      </c>
      <c r="N383" s="92">
        <v>31.2</v>
      </c>
      <c r="O383" s="92">
        <v>46.7</v>
      </c>
      <c r="P383" s="56">
        <v>3.4783999919891402</v>
      </c>
      <c r="Q383" s="103">
        <v>76.430000000000007</v>
      </c>
      <c r="R383" s="56">
        <v>0.44</v>
      </c>
      <c r="S383" s="55">
        <v>0.22</v>
      </c>
      <c r="T383" s="56">
        <v>0.18</v>
      </c>
      <c r="U383" s="103">
        <v>15.6</v>
      </c>
      <c r="V383" s="40">
        <v>74.41</v>
      </c>
      <c r="W383" s="118">
        <v>7.8069078520959181</v>
      </c>
      <c r="X383" s="118">
        <v>7.7036040346470758</v>
      </c>
      <c r="Y383" s="119">
        <v>5.4188697482595733</v>
      </c>
      <c r="Z383" s="118">
        <v>9.2719211925001783</v>
      </c>
      <c r="AA383" s="119">
        <v>8.8541486985482543</v>
      </c>
      <c r="AB383" s="120">
        <v>7.7859955865245132</v>
      </c>
      <c r="AC383" s="119">
        <v>0.64</v>
      </c>
      <c r="AD383" s="118">
        <v>0.63100000000000001</v>
      </c>
      <c r="AE383" s="119">
        <v>0.32</v>
      </c>
      <c r="AF383" s="119">
        <v>0.61499999999999999</v>
      </c>
      <c r="AG383" s="120">
        <v>9</v>
      </c>
    </row>
    <row r="384" spans="1:33" x14ac:dyDescent="0.25">
      <c r="A384" s="5">
        <v>32</v>
      </c>
      <c r="B384" s="32">
        <f t="shared" si="9"/>
        <v>10</v>
      </c>
      <c r="C384" s="6" t="s">
        <v>38</v>
      </c>
      <c r="D384" s="7">
        <v>2011</v>
      </c>
      <c r="E384" s="98">
        <v>10044</v>
      </c>
      <c r="F384" s="98">
        <v>10616.842247483508</v>
      </c>
      <c r="G384" s="35">
        <v>37.236100277138306</v>
      </c>
      <c r="H384" s="35">
        <v>15.091459869907769</v>
      </c>
      <c r="I384" s="33">
        <v>55.988280283860661</v>
      </c>
      <c r="J384" s="35">
        <v>12.545236532002701</v>
      </c>
      <c r="K384" s="35">
        <v>2.6988594532012939</v>
      </c>
      <c r="L384" s="35">
        <v>0.21270462870597839</v>
      </c>
      <c r="M384" s="53">
        <v>4.4726265820000002</v>
      </c>
      <c r="N384" s="92">
        <v>29.3</v>
      </c>
      <c r="O384" s="92">
        <v>45.7</v>
      </c>
      <c r="P384" s="56">
        <v>3.4425001144409202</v>
      </c>
      <c r="Q384" s="103">
        <v>76.617000000000004</v>
      </c>
      <c r="R384" s="56">
        <v>0.43</v>
      </c>
      <c r="S384" s="55">
        <v>0.21</v>
      </c>
      <c r="T384" s="56">
        <v>0.2</v>
      </c>
      <c r="U384" s="103">
        <v>14.9</v>
      </c>
      <c r="V384" s="40">
        <v>74.697000000000003</v>
      </c>
      <c r="W384" s="118">
        <v>7.826345705521474</v>
      </c>
      <c r="X384" s="118">
        <v>7.9944346753400692</v>
      </c>
      <c r="Y384" s="119">
        <v>5.3325261180673644</v>
      </c>
      <c r="Z384" s="118">
        <v>9.4430111406662895</v>
      </c>
      <c r="AA384" s="119">
        <v>8.8002599127598664</v>
      </c>
      <c r="AB384" s="120">
        <v>7.5614966807737831</v>
      </c>
      <c r="AC384" s="119">
        <v>0.65900000000000003</v>
      </c>
      <c r="AD384" s="118">
        <v>0.67500000000000004</v>
      </c>
      <c r="AE384" s="119">
        <v>0.28999999999999998</v>
      </c>
      <c r="AF384" s="119">
        <v>0.56299999999999994</v>
      </c>
      <c r="AG384" s="120">
        <v>9</v>
      </c>
    </row>
    <row r="385" spans="1:33" x14ac:dyDescent="0.25">
      <c r="A385" s="5">
        <v>33</v>
      </c>
      <c r="B385" s="32">
        <f t="shared" si="9"/>
        <v>10</v>
      </c>
      <c r="C385" s="6" t="s">
        <v>38</v>
      </c>
      <c r="D385" s="7">
        <v>2012</v>
      </c>
      <c r="E385" s="98">
        <v>10493</v>
      </c>
      <c r="F385" s="98">
        <v>11176.087472793433</v>
      </c>
      <c r="G385" s="35">
        <v>35.533553355335535</v>
      </c>
      <c r="H385" s="35">
        <v>15.164396582770978</v>
      </c>
      <c r="I385" s="33">
        <v>52.619895263229367</v>
      </c>
      <c r="J385" s="35">
        <v>10.3741717960293</v>
      </c>
      <c r="K385" s="35">
        <v>2.715935230255127</v>
      </c>
      <c r="L385" s="35">
        <v>0.21454448997974396</v>
      </c>
      <c r="M385" s="53">
        <v>7.0711424239999996</v>
      </c>
      <c r="N385" s="92">
        <v>26.7</v>
      </c>
      <c r="O385" s="92">
        <v>45.3</v>
      </c>
      <c r="P385" s="56">
        <v>3.1094999313354501</v>
      </c>
      <c r="Q385" s="103">
        <v>76.804000000000002</v>
      </c>
      <c r="R385" s="56">
        <v>0.44</v>
      </c>
      <c r="S385" s="55">
        <v>0.21</v>
      </c>
      <c r="T385" s="56">
        <v>0.2</v>
      </c>
      <c r="U385" s="103">
        <v>14.3</v>
      </c>
      <c r="V385" s="40">
        <v>74.980999999999995</v>
      </c>
      <c r="W385" s="118">
        <v>7.7433002447423736</v>
      </c>
      <c r="X385" s="118">
        <v>7.8971998134500137</v>
      </c>
      <c r="Y385" s="119">
        <v>5.275735896116867</v>
      </c>
      <c r="Z385" s="118">
        <v>9.3178975592196576</v>
      </c>
      <c r="AA385" s="119">
        <v>8.7231308886806485</v>
      </c>
      <c r="AB385" s="120">
        <v>7.5025370662446802</v>
      </c>
      <c r="AC385" s="119">
        <v>0.67400000000000004</v>
      </c>
      <c r="AD385" s="118">
        <v>0.69299999999999995</v>
      </c>
      <c r="AE385" s="119">
        <v>0.28899999999999998</v>
      </c>
      <c r="AF385" s="119">
        <v>0.55900000000000005</v>
      </c>
      <c r="AG385" s="120">
        <v>9</v>
      </c>
    </row>
    <row r="386" spans="1:33" x14ac:dyDescent="0.25">
      <c r="A386" s="5">
        <v>34</v>
      </c>
      <c r="B386" s="32">
        <f t="shared" si="9"/>
        <v>10</v>
      </c>
      <c r="C386" s="6" t="s">
        <v>38</v>
      </c>
      <c r="D386" s="7">
        <v>2013</v>
      </c>
      <c r="E386" s="98">
        <v>10783</v>
      </c>
      <c r="F386" s="98">
        <v>11724.00320462355</v>
      </c>
      <c r="G386" s="35">
        <v>33.85943674616783</v>
      </c>
      <c r="H386" s="35">
        <v>14.831406515612006</v>
      </c>
      <c r="I386" s="33">
        <v>49.787142447144362</v>
      </c>
      <c r="J386" s="35">
        <v>8.5397232839837205</v>
      </c>
      <c r="K386" s="35">
        <v>2.733119010925293</v>
      </c>
      <c r="L386" s="35">
        <v>0.21907748281955719</v>
      </c>
      <c r="M386" s="53">
        <v>4.8842945850000001</v>
      </c>
      <c r="N386" s="92">
        <v>26</v>
      </c>
      <c r="O386" s="92">
        <v>45.1</v>
      </c>
      <c r="P386" s="56">
        <v>3.2369000911712602</v>
      </c>
      <c r="Q386" s="103">
        <v>76.989000000000004</v>
      </c>
      <c r="R386" s="56">
        <v>0.45</v>
      </c>
      <c r="S386" s="55">
        <v>0.22</v>
      </c>
      <c r="T386" s="56">
        <v>0.17</v>
      </c>
      <c r="U386" s="103">
        <v>13.7</v>
      </c>
      <c r="V386" s="40">
        <v>75.257999999999996</v>
      </c>
      <c r="W386" s="118">
        <v>7.7064816856024674</v>
      </c>
      <c r="X386" s="118">
        <v>7.7168715950772109</v>
      </c>
      <c r="Y386" s="119">
        <v>5.2059035113604448</v>
      </c>
      <c r="Z386" s="118">
        <v>9.2874746814545333</v>
      </c>
      <c r="AA386" s="119">
        <v>8.7334170843083303</v>
      </c>
      <c r="AB386" s="120">
        <v>7.5887415558118221</v>
      </c>
      <c r="AC386" s="119">
        <v>0.67</v>
      </c>
      <c r="AD386" s="118">
        <v>0.64600000000000002</v>
      </c>
      <c r="AE386" s="119">
        <v>0.28599999999999998</v>
      </c>
      <c r="AF386" s="119">
        <v>0.60099999999999998</v>
      </c>
      <c r="AG386" s="120">
        <v>9</v>
      </c>
    </row>
    <row r="387" spans="1:33" x14ac:dyDescent="0.25">
      <c r="A387" s="5">
        <v>35</v>
      </c>
      <c r="B387" s="32">
        <f t="shared" si="9"/>
        <v>10</v>
      </c>
      <c r="C387" s="6" t="s">
        <v>38</v>
      </c>
      <c r="D387" s="7">
        <v>2014</v>
      </c>
      <c r="E387" s="98">
        <v>10961</v>
      </c>
      <c r="F387" s="98">
        <v>11877.08406334802</v>
      </c>
      <c r="G387" s="35">
        <v>31.701403934102984</v>
      </c>
      <c r="H387" s="35">
        <v>13.959697635784094</v>
      </c>
      <c r="I387" s="33">
        <v>46.853121091289921</v>
      </c>
      <c r="J387" s="35">
        <v>7.4425307434509298</v>
      </c>
      <c r="K387" s="35">
        <v>2.7504117488861084</v>
      </c>
      <c r="L387" s="35">
        <v>0.20884533226490021</v>
      </c>
      <c r="M387" s="53">
        <v>1.9572465699999999</v>
      </c>
      <c r="N387" s="92">
        <v>25.1</v>
      </c>
      <c r="O387" s="92">
        <v>44.3</v>
      </c>
      <c r="P387" s="56">
        <v>2.9625000953674299</v>
      </c>
      <c r="Q387" s="103">
        <v>77.173000000000002</v>
      </c>
      <c r="R387" s="56">
        <v>0.46</v>
      </c>
      <c r="S387" s="55">
        <v>0.21</v>
      </c>
      <c r="T387" s="56">
        <v>0.15</v>
      </c>
      <c r="U387" s="103">
        <v>13.1</v>
      </c>
      <c r="V387" s="40">
        <v>75.528999999999996</v>
      </c>
      <c r="W387" s="118">
        <v>7.7336698377905533</v>
      </c>
      <c r="X387" s="118">
        <v>7.8157779888208738</v>
      </c>
      <c r="Y387" s="119">
        <v>5.2548816458094754</v>
      </c>
      <c r="Z387" s="118">
        <v>9.3824113587057472</v>
      </c>
      <c r="AA387" s="119">
        <v>8.5902168595842472</v>
      </c>
      <c r="AB387" s="120">
        <v>7.6250613360324229</v>
      </c>
      <c r="AC387" s="119">
        <v>0.67300000000000004</v>
      </c>
      <c r="AD387" s="118">
        <v>0.64600000000000002</v>
      </c>
      <c r="AE387" s="119">
        <v>0.28699999999999998</v>
      </c>
      <c r="AF387" s="119">
        <v>0.60099999999999998</v>
      </c>
      <c r="AG387" s="120">
        <v>9</v>
      </c>
    </row>
    <row r="388" spans="1:33" x14ac:dyDescent="0.25">
      <c r="A388" s="5">
        <v>36</v>
      </c>
      <c r="B388" s="32">
        <f t="shared" si="9"/>
        <v>10</v>
      </c>
      <c r="C388" s="6" t="s">
        <v>38</v>
      </c>
      <c r="D388" s="7">
        <v>2015</v>
      </c>
      <c r="E388" s="98">
        <v>11215</v>
      </c>
      <c r="F388" s="98">
        <v>12110.268884338577</v>
      </c>
      <c r="G388" s="35">
        <v>30.337879870817453</v>
      </c>
      <c r="H388" s="35">
        <v>13.788020171537488</v>
      </c>
      <c r="I388" s="33">
        <v>45.162768689114777</v>
      </c>
      <c r="J388" s="35">
        <v>6.5873790927029798</v>
      </c>
      <c r="K388" s="35">
        <v>2.7678136825561523</v>
      </c>
      <c r="L388" s="35">
        <v>0.19218699634075165</v>
      </c>
      <c r="M388" s="53">
        <v>4.380260592</v>
      </c>
      <c r="N388" s="92">
        <v>24.2</v>
      </c>
      <c r="O388" s="92">
        <v>44.3</v>
      </c>
      <c r="P388" s="56">
        <v>3.0002000331878702</v>
      </c>
      <c r="Q388" s="103">
        <v>77.356999999999999</v>
      </c>
      <c r="R388" s="56">
        <v>0.46</v>
      </c>
      <c r="S388" s="55">
        <v>0.19</v>
      </c>
      <c r="T388" s="56">
        <v>0.15</v>
      </c>
      <c r="U388" s="103">
        <v>12.5</v>
      </c>
      <c r="V388" s="40">
        <v>75.792000000000002</v>
      </c>
      <c r="W388" s="118">
        <v>7.7553945828847217</v>
      </c>
      <c r="X388" s="118">
        <v>7.6971255745132954</v>
      </c>
      <c r="Y388" s="119">
        <v>5.3246282251423169</v>
      </c>
      <c r="Z388" s="118">
        <v>9.5646131479337839</v>
      </c>
      <c r="AA388" s="119">
        <v>8.4910626778356431</v>
      </c>
      <c r="AB388" s="120">
        <v>7.6995432889985693</v>
      </c>
      <c r="AC388" s="119">
        <v>0.66500000000000004</v>
      </c>
      <c r="AD388" s="118">
        <v>0.66200000000000003</v>
      </c>
      <c r="AE388" s="119">
        <v>0.28399999999999997</v>
      </c>
      <c r="AF388" s="119">
        <v>0.57099999999999995</v>
      </c>
      <c r="AG388" s="120">
        <v>9</v>
      </c>
    </row>
    <row r="389" spans="1:33" x14ac:dyDescent="0.25">
      <c r="A389" s="5">
        <v>37</v>
      </c>
      <c r="B389" s="32">
        <f t="shared" si="9"/>
        <v>10</v>
      </c>
      <c r="C389" s="6" t="s">
        <v>38</v>
      </c>
      <c r="D389" s="7">
        <v>2016</v>
      </c>
      <c r="E389" s="98">
        <v>11540</v>
      </c>
      <c r="F389" s="98">
        <v>12403.688745989884</v>
      </c>
      <c r="G389" s="35">
        <v>30.556550578382751</v>
      </c>
      <c r="H389" s="35">
        <v>13.344028113169093</v>
      </c>
      <c r="I389" s="33">
        <v>45.388841196415449</v>
      </c>
      <c r="J389" s="35">
        <v>7.3398209325609702</v>
      </c>
      <c r="K389" s="35">
        <v>2.7853260040283203</v>
      </c>
      <c r="L389" s="35">
        <v>0.1728934645652771</v>
      </c>
      <c r="M389" s="53">
        <v>3.5118261089999998</v>
      </c>
      <c r="N389" s="92">
        <v>24.3</v>
      </c>
      <c r="O389" s="92">
        <v>44.4</v>
      </c>
      <c r="P389" s="56">
        <v>3.5348999500274698</v>
      </c>
      <c r="Q389" s="103">
        <v>77.539000000000001</v>
      </c>
      <c r="R389" s="56">
        <v>0.45</v>
      </c>
      <c r="S389" s="55">
        <v>0.17</v>
      </c>
      <c r="T389" s="56">
        <v>0.15</v>
      </c>
      <c r="U389" s="103">
        <v>12</v>
      </c>
      <c r="V389" s="40">
        <v>76.043999999999997</v>
      </c>
      <c r="W389" s="118">
        <v>7.7190235407107606</v>
      </c>
      <c r="X389" s="118">
        <v>7.6092160150113983</v>
      </c>
      <c r="Y389" s="119">
        <v>5.2982025028313569</v>
      </c>
      <c r="Z389" s="118">
        <v>9.7021362696323141</v>
      </c>
      <c r="AA389" s="119">
        <v>8.5178135517025027</v>
      </c>
      <c r="AB389" s="120">
        <v>7.4677493643762327</v>
      </c>
      <c r="AC389" s="119">
        <v>0.65200000000000002</v>
      </c>
      <c r="AD389" s="118">
        <v>0.66200000000000003</v>
      </c>
      <c r="AE389" s="119">
        <v>0.28100000000000003</v>
      </c>
      <c r="AF389" s="119">
        <v>0.56699999999999995</v>
      </c>
      <c r="AG389" s="120">
        <v>9</v>
      </c>
    </row>
    <row r="390" spans="1:33" x14ac:dyDescent="0.25">
      <c r="A390" s="5">
        <v>38</v>
      </c>
      <c r="B390" s="32">
        <f t="shared" si="9"/>
        <v>10</v>
      </c>
      <c r="C390" s="6" t="s">
        <v>38</v>
      </c>
      <c r="D390" s="7">
        <v>2017</v>
      </c>
      <c r="E390" s="100">
        <f>E389*(F390/F389)</f>
        <v>11635.680411166715</v>
      </c>
      <c r="F390" s="100">
        <v>12506.530170530636</v>
      </c>
      <c r="G390" s="35">
        <v>31.29788412314732</v>
      </c>
      <c r="H390" s="35">
        <v>12.970846917610601</v>
      </c>
      <c r="I390" s="33">
        <v>47.513550361997062</v>
      </c>
      <c r="J390" s="35">
        <v>8.9130267935806806</v>
      </c>
      <c r="K390" s="35">
        <v>2.8029489517211914</v>
      </c>
      <c r="L390" s="35">
        <v>0.16855885088443756</v>
      </c>
      <c r="M390" s="53">
        <v>3.2513073370000001</v>
      </c>
      <c r="N390" s="92">
        <v>23.9</v>
      </c>
      <c r="O390" s="92">
        <v>44.3</v>
      </c>
      <c r="P390" s="56">
        <v>3.45989990234375</v>
      </c>
      <c r="Q390" s="103">
        <v>77.72</v>
      </c>
      <c r="R390" s="56">
        <v>0.45</v>
      </c>
      <c r="S390" s="55">
        <v>0.17</v>
      </c>
      <c r="T390" s="56">
        <v>0.16</v>
      </c>
      <c r="U390" s="103">
        <v>11.5</v>
      </c>
      <c r="V390" s="40">
        <v>76.286000000000001</v>
      </c>
      <c r="W390" s="118">
        <v>7.7312405457522262</v>
      </c>
      <c r="X390" s="118">
        <v>7.6706505153459421</v>
      </c>
      <c r="Y390" s="119">
        <v>5.2848108793819115</v>
      </c>
      <c r="Z390" s="118">
        <v>9.7453425247435703</v>
      </c>
      <c r="AA390" s="119">
        <v>8.5306185157997252</v>
      </c>
      <c r="AB390" s="120">
        <v>7.4247802934899809</v>
      </c>
      <c r="AC390" s="119">
        <v>0.66100000000000003</v>
      </c>
      <c r="AD390" s="118">
        <v>0.67500000000000004</v>
      </c>
      <c r="AE390" s="119">
        <v>0.26600000000000001</v>
      </c>
      <c r="AF390" s="119">
        <v>0.56799999999999995</v>
      </c>
      <c r="AG390" s="120">
        <v>9</v>
      </c>
    </row>
    <row r="391" spans="1:33" ht="15.75" thickBot="1" x14ac:dyDescent="0.3">
      <c r="A391" s="12">
        <v>39</v>
      </c>
      <c r="B391" s="13">
        <f t="shared" si="9"/>
        <v>10</v>
      </c>
      <c r="C391" s="14" t="s">
        <v>38</v>
      </c>
      <c r="D391" s="15">
        <v>2018</v>
      </c>
      <c r="E391" s="101">
        <f>E390*(F391/F390)</f>
        <v>11892.318960024271</v>
      </c>
      <c r="F391" s="101">
        <v>12782.376329997847</v>
      </c>
      <c r="G391" s="77">
        <v>31.474855879842085</v>
      </c>
      <c r="H391" s="77">
        <v>12.940188250318934</v>
      </c>
      <c r="I391" s="76">
        <v>48.913703302259741</v>
      </c>
      <c r="J391" s="77"/>
      <c r="K391" s="77"/>
      <c r="L391" s="77"/>
      <c r="M391" s="78">
        <v>2.9218884200000002</v>
      </c>
      <c r="N391" s="94">
        <v>22.1</v>
      </c>
      <c r="O391" s="94">
        <v>44.2</v>
      </c>
      <c r="P391" s="81">
        <v>6.4319000244140598</v>
      </c>
      <c r="Q391" s="105">
        <v>77.906999999999996</v>
      </c>
      <c r="R391" s="81"/>
      <c r="S391" s="80"/>
      <c r="T391" s="81"/>
      <c r="U391" s="105">
        <v>11.1</v>
      </c>
      <c r="V391" s="82">
        <v>76.516000000000005</v>
      </c>
      <c r="W391" s="124">
        <v>7.757704291025</v>
      </c>
      <c r="X391" s="124">
        <v>7.6714142346093297</v>
      </c>
      <c r="Y391" s="125">
        <v>5.2431424848014023</v>
      </c>
      <c r="Z391" s="124">
        <v>9.8272670373763003</v>
      </c>
      <c r="AA391" s="125">
        <v>8.611014534502667</v>
      </c>
      <c r="AB391" s="126">
        <v>7.4356831638352974</v>
      </c>
      <c r="AC391" s="125">
        <v>0.67900000000000005</v>
      </c>
      <c r="AD391" s="124">
        <v>0.69699999999999995</v>
      </c>
      <c r="AE391" s="125">
        <v>0.254</v>
      </c>
      <c r="AF391" s="125">
        <v>0.55700000000000005</v>
      </c>
      <c r="AG391" s="126">
        <v>9</v>
      </c>
    </row>
    <row r="392" spans="1:33" x14ac:dyDescent="0.25">
      <c r="A392" s="5">
        <v>1</v>
      </c>
      <c r="B392" s="32">
        <v>11</v>
      </c>
      <c r="C392" s="6" t="s">
        <v>39</v>
      </c>
      <c r="D392" s="7">
        <v>1980</v>
      </c>
      <c r="E392" s="98">
        <v>9825</v>
      </c>
      <c r="F392" s="98"/>
      <c r="G392" s="35"/>
      <c r="H392" s="35"/>
      <c r="I392" s="33">
        <v>35.664396338553651</v>
      </c>
      <c r="J392" s="35">
        <v>0.37014332347175599</v>
      </c>
      <c r="K392" s="35">
        <v>2.1450076103210449</v>
      </c>
      <c r="L392" s="35">
        <v>0.36485317349433899</v>
      </c>
      <c r="M392" s="53">
        <v>2.8485626979999998</v>
      </c>
      <c r="N392" s="92"/>
      <c r="O392" s="92"/>
      <c r="P392" s="56">
        <v>7.3000001907348597</v>
      </c>
      <c r="Q392" s="103">
        <v>85.394000000000005</v>
      </c>
      <c r="R392" s="39">
        <v>0.52</v>
      </c>
      <c r="S392" s="38">
        <v>0.36</v>
      </c>
      <c r="T392" s="56">
        <v>0.08</v>
      </c>
      <c r="U392" s="103">
        <v>35.200000000000003</v>
      </c>
      <c r="V392" s="40">
        <v>70.256</v>
      </c>
      <c r="W392" s="117">
        <v>5.3404147489153759</v>
      </c>
      <c r="X392" s="118">
        <v>5.7002987836832277</v>
      </c>
      <c r="Y392" s="119">
        <v>4.6498801806105714</v>
      </c>
      <c r="Z392" s="118">
        <v>4.187665733921909</v>
      </c>
      <c r="AA392" s="119">
        <v>6.6625700511037538</v>
      </c>
      <c r="AB392" s="120">
        <v>5.4063742325974067</v>
      </c>
      <c r="AC392" s="119">
        <v>4.7E-2</v>
      </c>
      <c r="AD392" s="118">
        <v>0.34499999999999997</v>
      </c>
      <c r="AE392" s="119">
        <v>0.62</v>
      </c>
      <c r="AF392" s="119">
        <v>0.21299999999999999</v>
      </c>
      <c r="AG392" s="120">
        <v>-7</v>
      </c>
    </row>
    <row r="393" spans="1:33" x14ac:dyDescent="0.25">
      <c r="A393" s="5">
        <v>2</v>
      </c>
      <c r="B393" s="32">
        <f>B392</f>
        <v>11</v>
      </c>
      <c r="C393" s="6" t="s">
        <v>39</v>
      </c>
      <c r="D393" s="7">
        <v>1981</v>
      </c>
      <c r="E393" s="98">
        <v>9834</v>
      </c>
      <c r="F393" s="98"/>
      <c r="G393" s="35"/>
      <c r="H393" s="35"/>
      <c r="I393" s="33">
        <v>34.235458875620559</v>
      </c>
      <c r="J393" s="35">
        <v>0.33855973406861201</v>
      </c>
      <c r="K393" s="35">
        <v>2.1714973449707031</v>
      </c>
      <c r="L393" s="35">
        <v>0.32965007424354553</v>
      </c>
      <c r="M393" s="53">
        <v>0.439885264</v>
      </c>
      <c r="N393" s="92"/>
      <c r="O393" s="92">
        <v>39.799999999999997</v>
      </c>
      <c r="P393" s="56">
        <v>6.5999999046325701</v>
      </c>
      <c r="Q393" s="103">
        <v>85.769000000000005</v>
      </c>
      <c r="R393" s="56">
        <v>0.52</v>
      </c>
      <c r="S393" s="55">
        <v>0.33</v>
      </c>
      <c r="T393" s="56">
        <v>0.09</v>
      </c>
      <c r="U393" s="103">
        <v>31.8</v>
      </c>
      <c r="V393" s="40">
        <v>70.536000000000001</v>
      </c>
      <c r="W393" s="118"/>
      <c r="X393" s="118"/>
      <c r="Y393" s="119"/>
      <c r="Z393" s="118"/>
      <c r="AA393" s="119"/>
      <c r="AB393" s="120"/>
      <c r="AC393" s="119">
        <v>4.8000000000000001E-2</v>
      </c>
      <c r="AD393" s="118">
        <v>0.34499999999999997</v>
      </c>
      <c r="AE393" s="119">
        <v>0.62</v>
      </c>
      <c r="AF393" s="119">
        <v>0.21299999999999999</v>
      </c>
      <c r="AG393" s="120">
        <v>-7</v>
      </c>
    </row>
    <row r="394" spans="1:33" x14ac:dyDescent="0.25">
      <c r="A394" s="5">
        <v>3</v>
      </c>
      <c r="B394" s="32">
        <f t="shared" ref="B394:B430" si="10">B393</f>
        <v>11</v>
      </c>
      <c r="C394" s="6" t="s">
        <v>39</v>
      </c>
      <c r="D394" s="7">
        <v>1982</v>
      </c>
      <c r="E394" s="98">
        <v>8819</v>
      </c>
      <c r="F394" s="98"/>
      <c r="G394" s="35"/>
      <c r="H394" s="35"/>
      <c r="I394" s="33">
        <v>31.616658815461552</v>
      </c>
      <c r="J394" s="35">
        <v>0.75211698854439202</v>
      </c>
      <c r="K394" s="35">
        <v>2.1983141899108887</v>
      </c>
      <c r="L394" s="35">
        <v>0.30105981230735779</v>
      </c>
      <c r="M394" s="53">
        <v>-0.149256948</v>
      </c>
      <c r="N394" s="92"/>
      <c r="O394" s="92">
        <v>39.799999999999997</v>
      </c>
      <c r="P394" s="56">
        <v>11.699999809265099</v>
      </c>
      <c r="Q394" s="103">
        <v>86.138000000000005</v>
      </c>
      <c r="R394" s="56">
        <v>0.52</v>
      </c>
      <c r="S394" s="55">
        <v>0.3</v>
      </c>
      <c r="T394" s="56">
        <v>0.09</v>
      </c>
      <c r="U394" s="103">
        <v>29.2</v>
      </c>
      <c r="V394" s="40">
        <v>70.813999999999993</v>
      </c>
      <c r="W394" s="118"/>
      <c r="X394" s="118"/>
      <c r="Y394" s="119"/>
      <c r="Z394" s="118"/>
      <c r="AA394" s="119"/>
      <c r="AB394" s="120"/>
      <c r="AC394" s="119">
        <v>4.9000000000000002E-2</v>
      </c>
      <c r="AD394" s="118">
        <v>0.34499999999999997</v>
      </c>
      <c r="AE394" s="119">
        <v>0.62</v>
      </c>
      <c r="AF394" s="119">
        <v>0.21299999999999999</v>
      </c>
      <c r="AG394" s="120">
        <v>-7</v>
      </c>
    </row>
    <row r="395" spans="1:33" x14ac:dyDescent="0.25">
      <c r="A395" s="5">
        <v>4</v>
      </c>
      <c r="B395" s="32">
        <f t="shared" si="10"/>
        <v>11</v>
      </c>
      <c r="C395" s="6" t="s">
        <v>39</v>
      </c>
      <c r="D395" s="7">
        <v>1983</v>
      </c>
      <c r="E395" s="98">
        <v>7808</v>
      </c>
      <c r="F395" s="98"/>
      <c r="G395" s="35">
        <v>33.14062544542319</v>
      </c>
      <c r="H395" s="35">
        <v>25.356481085549753</v>
      </c>
      <c r="I395" s="33">
        <v>49.292739245702556</v>
      </c>
      <c r="J395" s="35">
        <v>0.56129821057501805</v>
      </c>
      <c r="K395" s="35">
        <v>2.2254621982574463</v>
      </c>
      <c r="L395" s="35">
        <v>0.21139800548553467</v>
      </c>
      <c r="M395" s="53">
        <v>0.109754828</v>
      </c>
      <c r="N395" s="92"/>
      <c r="O395" s="92">
        <v>39.700000000000003</v>
      </c>
      <c r="P395" s="56"/>
      <c r="Q395" s="103">
        <v>86.498000000000005</v>
      </c>
      <c r="R395" s="56">
        <v>0.52</v>
      </c>
      <c r="S395" s="55">
        <v>0.21</v>
      </c>
      <c r="T395" s="56">
        <v>0.12</v>
      </c>
      <c r="U395" s="103">
        <v>27.4</v>
      </c>
      <c r="V395" s="40">
        <v>71.084999999999994</v>
      </c>
      <c r="W395" s="118"/>
      <c r="X395" s="118"/>
      <c r="Y395" s="119"/>
      <c r="Z395" s="118"/>
      <c r="AA395" s="119"/>
      <c r="AB395" s="120"/>
      <c r="AC395" s="119">
        <v>4.9000000000000002E-2</v>
      </c>
      <c r="AD395" s="118">
        <v>0.34499999999999997</v>
      </c>
      <c r="AE395" s="119">
        <v>0.62</v>
      </c>
      <c r="AF395" s="119">
        <v>0.21299999999999999</v>
      </c>
      <c r="AG395" s="120">
        <v>-7</v>
      </c>
    </row>
    <row r="396" spans="1:33" x14ac:dyDescent="0.25">
      <c r="A396" s="5">
        <v>5</v>
      </c>
      <c r="B396" s="32">
        <f t="shared" si="10"/>
        <v>11</v>
      </c>
      <c r="C396" s="6" t="s">
        <v>39</v>
      </c>
      <c r="D396" s="7">
        <v>1984</v>
      </c>
      <c r="E396" s="98">
        <v>7684</v>
      </c>
      <c r="F396" s="98"/>
      <c r="G396" s="35">
        <v>34.412163956679557</v>
      </c>
      <c r="H396" s="35">
        <v>27.277790893262903</v>
      </c>
      <c r="I396" s="33">
        <v>47.956074600879397</v>
      </c>
      <c r="J396" s="35">
        <v>0.41010913850251002</v>
      </c>
      <c r="K396" s="35">
        <v>2.2529456615447998</v>
      </c>
      <c r="L396" s="35">
        <v>0.17697229981422424</v>
      </c>
      <c r="M396" s="53">
        <v>7.0099602999999996E-2</v>
      </c>
      <c r="N396" s="92"/>
      <c r="O396" s="92">
        <v>39.700000000000003</v>
      </c>
      <c r="P396" s="56">
        <v>9.9399995803833008</v>
      </c>
      <c r="Q396" s="103">
        <v>86.85</v>
      </c>
      <c r="R396" s="56">
        <v>0.52</v>
      </c>
      <c r="S396" s="55">
        <v>0.18</v>
      </c>
      <c r="T396" s="56">
        <v>0.11</v>
      </c>
      <c r="U396" s="103">
        <v>26.2</v>
      </c>
      <c r="V396" s="40">
        <v>71.343000000000004</v>
      </c>
      <c r="W396" s="118"/>
      <c r="X396" s="118"/>
      <c r="Y396" s="119"/>
      <c r="Z396" s="118"/>
      <c r="AA396" s="119"/>
      <c r="AB396" s="120"/>
      <c r="AC396" s="119">
        <v>5.8999999999999997E-2</v>
      </c>
      <c r="AD396" s="118">
        <v>0.34699999999999998</v>
      </c>
      <c r="AE396" s="119">
        <v>0.62</v>
      </c>
      <c r="AF396" s="119">
        <v>0.21299999999999999</v>
      </c>
      <c r="AG396" s="120">
        <v>-7</v>
      </c>
    </row>
    <row r="397" spans="1:33" x14ac:dyDescent="0.25">
      <c r="A397" s="5">
        <v>6</v>
      </c>
      <c r="B397" s="32">
        <f t="shared" si="10"/>
        <v>11</v>
      </c>
      <c r="C397" s="6" t="s">
        <v>39</v>
      </c>
      <c r="D397" s="7">
        <v>1985</v>
      </c>
      <c r="E397" s="98">
        <v>7631</v>
      </c>
      <c r="F397" s="98"/>
      <c r="G397" s="35">
        <v>35.947579971253802</v>
      </c>
      <c r="H397" s="35">
        <v>29.398001136477586</v>
      </c>
      <c r="I397" s="33">
        <v>47.856569843232947</v>
      </c>
      <c r="J397" s="35">
        <v>0.31203616387558297</v>
      </c>
      <c r="K397" s="35">
        <v>2.2807683944702148</v>
      </c>
      <c r="L397" s="35">
        <v>0.16046294569969177</v>
      </c>
      <c r="M397" s="53">
        <v>-0.166947806</v>
      </c>
      <c r="N397" s="92"/>
      <c r="O397" s="92">
        <v>39.6</v>
      </c>
      <c r="P397" s="56"/>
      <c r="Q397" s="103">
        <v>87.194000000000003</v>
      </c>
      <c r="R397" s="56">
        <v>0.52</v>
      </c>
      <c r="S397" s="55">
        <v>0.16</v>
      </c>
      <c r="T397" s="56">
        <v>0.1</v>
      </c>
      <c r="U397" s="103">
        <v>25.1</v>
      </c>
      <c r="V397" s="40">
        <v>71.582999999999998</v>
      </c>
      <c r="W397" s="118">
        <v>5.6976637629937628</v>
      </c>
      <c r="X397" s="118">
        <v>5.3887354395738001</v>
      </c>
      <c r="Y397" s="119">
        <v>5.2276341816777432</v>
      </c>
      <c r="Z397" s="118">
        <v>3.7130063979601435</v>
      </c>
      <c r="AA397" s="119">
        <v>7.4675636953101625</v>
      </c>
      <c r="AB397" s="120">
        <v>6.7758805571840997</v>
      </c>
      <c r="AC397" s="119">
        <v>0.54200000000000004</v>
      </c>
      <c r="AD397" s="118">
        <v>0.93200000000000005</v>
      </c>
      <c r="AE397" s="119">
        <v>8.8999999999999996E-2</v>
      </c>
      <c r="AF397" s="119">
        <v>4.7E-2</v>
      </c>
      <c r="AG397" s="120">
        <v>9</v>
      </c>
    </row>
    <row r="398" spans="1:33" x14ac:dyDescent="0.25">
      <c r="A398" s="5">
        <v>7</v>
      </c>
      <c r="B398" s="32">
        <f t="shared" si="10"/>
        <v>11</v>
      </c>
      <c r="C398" s="6" t="s">
        <v>39</v>
      </c>
      <c r="D398" s="7">
        <v>1986</v>
      </c>
      <c r="E398" s="98">
        <v>8612</v>
      </c>
      <c r="F398" s="98"/>
      <c r="G398" s="35">
        <v>36.226106155433946</v>
      </c>
      <c r="H398" s="35">
        <v>29.715458156503065</v>
      </c>
      <c r="I398" s="33">
        <v>46.483740225436833</v>
      </c>
      <c r="J398" s="35">
        <v>0.383931061416391</v>
      </c>
      <c r="K398" s="35">
        <v>2.2935419082641602</v>
      </c>
      <c r="L398" s="35">
        <v>0.16305981576442719</v>
      </c>
      <c r="M398" s="53">
        <v>0.62923963100000002</v>
      </c>
      <c r="N398" s="92"/>
      <c r="O398" s="92">
        <v>39.6</v>
      </c>
      <c r="P398" s="56">
        <v>10.699999809265099</v>
      </c>
      <c r="Q398" s="103">
        <v>87.558000000000007</v>
      </c>
      <c r="R398" s="56">
        <v>0.52</v>
      </c>
      <c r="S398" s="55">
        <v>0.16</v>
      </c>
      <c r="T398" s="56">
        <v>0.1</v>
      </c>
      <c r="U398" s="103">
        <v>24.1</v>
      </c>
      <c r="V398" s="40">
        <v>71.804000000000002</v>
      </c>
      <c r="W398" s="118"/>
      <c r="X398" s="118"/>
      <c r="Y398" s="119"/>
      <c r="Z398" s="118"/>
      <c r="AA398" s="119"/>
      <c r="AB398" s="120"/>
      <c r="AC398" s="119">
        <v>0.71199999999999997</v>
      </c>
      <c r="AD398" s="118">
        <v>0.94099999999999995</v>
      </c>
      <c r="AE398" s="119">
        <v>8.8999999999999996E-2</v>
      </c>
      <c r="AF398" s="119">
        <v>4.2000000000000003E-2</v>
      </c>
      <c r="AG398" s="120">
        <v>9</v>
      </c>
    </row>
    <row r="399" spans="1:33" x14ac:dyDescent="0.25">
      <c r="A399" s="5">
        <v>8</v>
      </c>
      <c r="B399" s="32">
        <f t="shared" si="10"/>
        <v>11</v>
      </c>
      <c r="C399" s="6" t="s">
        <v>39</v>
      </c>
      <c r="D399" s="7">
        <v>1987</v>
      </c>
      <c r="E399" s="98">
        <v>9475</v>
      </c>
      <c r="F399" s="98"/>
      <c r="G399" s="35">
        <v>35.832833794353647</v>
      </c>
      <c r="H399" s="35">
        <v>28.946237568701655</v>
      </c>
      <c r="I399" s="33">
        <v>40.854644990286069</v>
      </c>
      <c r="J399" s="35">
        <v>0.401934081012297</v>
      </c>
      <c r="K399" s="35">
        <v>2.3063869476318359</v>
      </c>
      <c r="L399" s="35">
        <v>0.17301683127880096</v>
      </c>
      <c r="M399" s="53">
        <v>0.68001411899999997</v>
      </c>
      <c r="N399" s="92"/>
      <c r="O399" s="92">
        <v>39.6</v>
      </c>
      <c r="P399" s="56">
        <v>9.1000003814697301</v>
      </c>
      <c r="Q399" s="103">
        <v>87.926000000000002</v>
      </c>
      <c r="R399" s="56">
        <v>0.52</v>
      </c>
      <c r="S399" s="55">
        <v>0.17</v>
      </c>
      <c r="T399" s="56">
        <v>0.09</v>
      </c>
      <c r="U399" s="103">
        <v>23.1</v>
      </c>
      <c r="V399" s="40">
        <v>72.007999999999996</v>
      </c>
      <c r="W399" s="118"/>
      <c r="X399" s="118"/>
      <c r="Y399" s="119"/>
      <c r="Z399" s="118"/>
      <c r="AA399" s="119"/>
      <c r="AB399" s="120"/>
      <c r="AC399" s="119">
        <v>0.73599999999999999</v>
      </c>
      <c r="AD399" s="118">
        <v>0.95499999999999996</v>
      </c>
      <c r="AE399" s="119">
        <v>6.5000000000000002E-2</v>
      </c>
      <c r="AF399" s="119">
        <v>4.2000000000000003E-2</v>
      </c>
      <c r="AG399" s="120">
        <v>9</v>
      </c>
    </row>
    <row r="400" spans="1:33" x14ac:dyDescent="0.25">
      <c r="A400" s="5">
        <v>9</v>
      </c>
      <c r="B400" s="32">
        <f t="shared" si="10"/>
        <v>11</v>
      </c>
      <c r="C400" s="6" t="s">
        <v>39</v>
      </c>
      <c r="D400" s="7">
        <v>1988</v>
      </c>
      <c r="E400" s="98">
        <v>9373</v>
      </c>
      <c r="F400" s="98"/>
      <c r="G400" s="35">
        <v>34.200510695640276</v>
      </c>
      <c r="H400" s="35">
        <v>27.262820114439563</v>
      </c>
      <c r="I400" s="33">
        <v>39.793813172605816</v>
      </c>
      <c r="J400" s="35">
        <v>0.35822900287993698</v>
      </c>
      <c r="K400" s="35">
        <v>2.3193039894104004</v>
      </c>
      <c r="L400" s="35">
        <v>0.16072040796279907</v>
      </c>
      <c r="M400" s="53">
        <v>0.56979256</v>
      </c>
      <c r="N400" s="92"/>
      <c r="O400" s="92">
        <v>39.6</v>
      </c>
      <c r="P400" s="56"/>
      <c r="Q400" s="103">
        <v>88.284999999999997</v>
      </c>
      <c r="R400" s="56">
        <v>0.52</v>
      </c>
      <c r="S400" s="55">
        <v>0.16</v>
      </c>
      <c r="T400" s="56">
        <v>0.11</v>
      </c>
      <c r="U400" s="103">
        <v>22</v>
      </c>
      <c r="V400" s="40">
        <v>72.200999999999993</v>
      </c>
      <c r="W400" s="118"/>
      <c r="X400" s="118"/>
      <c r="Y400" s="119"/>
      <c r="Z400" s="118"/>
      <c r="AA400" s="119"/>
      <c r="AB400" s="120"/>
      <c r="AC400" s="119">
        <v>0.73599999999999999</v>
      </c>
      <c r="AD400" s="118">
        <v>0.95499999999999996</v>
      </c>
      <c r="AE400" s="119">
        <v>6.6000000000000003E-2</v>
      </c>
      <c r="AF400" s="119">
        <v>4.2000000000000003E-2</v>
      </c>
      <c r="AG400" s="120">
        <v>9</v>
      </c>
    </row>
    <row r="401" spans="1:33" x14ac:dyDescent="0.25">
      <c r="A401" s="5">
        <v>10</v>
      </c>
      <c r="B401" s="32">
        <f t="shared" si="10"/>
        <v>11</v>
      </c>
      <c r="C401" s="6" t="s">
        <v>39</v>
      </c>
      <c r="D401" s="7">
        <v>1989</v>
      </c>
      <c r="E401" s="98">
        <v>9362</v>
      </c>
      <c r="F401" s="98"/>
      <c r="G401" s="35">
        <v>33.670170929882751</v>
      </c>
      <c r="H401" s="35">
        <v>26.826699498349036</v>
      </c>
      <c r="I401" s="33">
        <v>41.193561882081028</v>
      </c>
      <c r="J401" s="35">
        <v>0.39109268341877901</v>
      </c>
      <c r="K401" s="35">
        <v>2.3322932720184326</v>
      </c>
      <c r="L401" s="35">
        <v>0.14171919226646423</v>
      </c>
      <c r="M401" s="53">
        <v>0.44673796399999999</v>
      </c>
      <c r="N401" s="92"/>
      <c r="O401" s="92">
        <v>39.6</v>
      </c>
      <c r="P401" s="56"/>
      <c r="Q401" s="103">
        <v>88.632999999999996</v>
      </c>
      <c r="R401" s="56">
        <v>0.52</v>
      </c>
      <c r="S401" s="55">
        <v>0.14000000000000001</v>
      </c>
      <c r="T401" s="56">
        <v>0.11</v>
      </c>
      <c r="U401" s="103">
        <v>21</v>
      </c>
      <c r="V401" s="40">
        <v>72.385999999999996</v>
      </c>
      <c r="W401" s="118"/>
      <c r="X401" s="118"/>
      <c r="Y401" s="119"/>
      <c r="Z401" s="118"/>
      <c r="AA401" s="119"/>
      <c r="AB401" s="120"/>
      <c r="AC401" s="119">
        <v>0.73699999999999999</v>
      </c>
      <c r="AD401" s="118">
        <v>0.95499999999999996</v>
      </c>
      <c r="AE401" s="119">
        <v>6.6000000000000003E-2</v>
      </c>
      <c r="AF401" s="119">
        <v>4.2000000000000003E-2</v>
      </c>
      <c r="AG401" s="120">
        <v>10</v>
      </c>
    </row>
    <row r="402" spans="1:33" x14ac:dyDescent="0.25">
      <c r="A402" s="5">
        <v>11</v>
      </c>
      <c r="B402" s="32">
        <f t="shared" si="10"/>
        <v>11</v>
      </c>
      <c r="C402" s="6" t="s">
        <v>39</v>
      </c>
      <c r="D402" s="7">
        <v>1990</v>
      </c>
      <c r="E402" s="98">
        <v>9204</v>
      </c>
      <c r="F402" s="98">
        <v>10159.415444346818</v>
      </c>
      <c r="G402" s="35">
        <v>34.642444688903446</v>
      </c>
      <c r="H402" s="35">
        <v>27.965388259304273</v>
      </c>
      <c r="I402" s="33">
        <v>41.628472119091391</v>
      </c>
      <c r="J402" s="35">
        <v>0.60644469738041995</v>
      </c>
      <c r="K402" s="35">
        <v>2.3453552722930908</v>
      </c>
      <c r="L402" s="35">
        <v>0.14471733570098877</v>
      </c>
      <c r="M402" s="53">
        <v>0.44672240299999999</v>
      </c>
      <c r="N402" s="92"/>
      <c r="O402" s="92">
        <v>39.700000000000003</v>
      </c>
      <c r="P402" s="56">
        <v>8.5299997329711896</v>
      </c>
      <c r="Q402" s="103">
        <v>88.972999999999999</v>
      </c>
      <c r="R402" s="56">
        <v>0.52</v>
      </c>
      <c r="S402" s="55">
        <v>0.14000000000000001</v>
      </c>
      <c r="T402" s="56">
        <v>0.12</v>
      </c>
      <c r="U402" s="103">
        <v>20.2</v>
      </c>
      <c r="V402" s="40">
        <v>72.569000000000003</v>
      </c>
      <c r="W402" s="118">
        <v>6.0812503217503222</v>
      </c>
      <c r="X402" s="118">
        <v>6.2696545694797035</v>
      </c>
      <c r="Y402" s="119">
        <v>5.7436092147175284</v>
      </c>
      <c r="Z402" s="118">
        <v>3.7625175539994609</v>
      </c>
      <c r="AA402" s="119">
        <v>7.5045080213770579</v>
      </c>
      <c r="AB402" s="120">
        <v>7.0972963583564503</v>
      </c>
      <c r="AC402" s="119">
        <v>0.76700000000000002</v>
      </c>
      <c r="AD402" s="118">
        <v>0.95199999999999996</v>
      </c>
      <c r="AE402" s="119">
        <v>6.0999999999999999E-2</v>
      </c>
      <c r="AF402" s="119">
        <v>5.1999999999999998E-2</v>
      </c>
      <c r="AG402" s="120">
        <v>10</v>
      </c>
    </row>
    <row r="403" spans="1:33" x14ac:dyDescent="0.25">
      <c r="A403" s="5">
        <v>12</v>
      </c>
      <c r="B403" s="32">
        <f t="shared" si="10"/>
        <v>11</v>
      </c>
      <c r="C403" s="6" t="s">
        <v>39</v>
      </c>
      <c r="D403" s="7">
        <v>1991</v>
      </c>
      <c r="E403" s="98">
        <v>9647</v>
      </c>
      <c r="F403" s="98">
        <v>10444.84369226198</v>
      </c>
      <c r="G403" s="35">
        <v>35.548658203734504</v>
      </c>
      <c r="H403" s="35">
        <v>28.310515107105218</v>
      </c>
      <c r="I403" s="33">
        <v>38.554904740709176</v>
      </c>
      <c r="J403" s="35">
        <v>0.54774570225810604</v>
      </c>
      <c r="K403" s="35">
        <v>2.3541889190673828</v>
      </c>
      <c r="L403" s="35">
        <v>0.16879989206790924</v>
      </c>
      <c r="M403" s="53">
        <v>0.288596138</v>
      </c>
      <c r="N403" s="92"/>
      <c r="O403" s="92">
        <v>39.200000000000003</v>
      </c>
      <c r="P403" s="56">
        <v>8.9499998092651403</v>
      </c>
      <c r="Q403" s="103">
        <v>89.304000000000002</v>
      </c>
      <c r="R403" s="56">
        <v>0.52</v>
      </c>
      <c r="S403" s="55">
        <v>0.17</v>
      </c>
      <c r="T403" s="56">
        <v>0.1</v>
      </c>
      <c r="U403" s="103">
        <v>19.5</v>
      </c>
      <c r="V403" s="40">
        <v>72.757000000000005</v>
      </c>
      <c r="W403" s="118"/>
      <c r="X403" s="118"/>
      <c r="Y403" s="119"/>
      <c r="Z403" s="118"/>
      <c r="AA403" s="119"/>
      <c r="AB403" s="120"/>
      <c r="AC403" s="119">
        <v>0.77</v>
      </c>
      <c r="AD403" s="118">
        <v>0.95199999999999996</v>
      </c>
      <c r="AE403" s="119">
        <v>6.0999999999999999E-2</v>
      </c>
      <c r="AF403" s="119">
        <v>5.1999999999999998E-2</v>
      </c>
      <c r="AG403" s="120">
        <v>10</v>
      </c>
    </row>
    <row r="404" spans="1:33" x14ac:dyDescent="0.25">
      <c r="A404" s="5">
        <v>13</v>
      </c>
      <c r="B404" s="32">
        <f t="shared" si="10"/>
        <v>11</v>
      </c>
      <c r="C404" s="6" t="s">
        <v>39</v>
      </c>
      <c r="D404" s="7">
        <v>1992</v>
      </c>
      <c r="E404" s="98">
        <v>10697</v>
      </c>
      <c r="F404" s="98">
        <v>11191.789764815299</v>
      </c>
      <c r="G404" s="35">
        <v>32.782176116077899</v>
      </c>
      <c r="H404" s="35">
        <v>24.784841620415719</v>
      </c>
      <c r="I404" s="33">
        <v>40.073043629252872</v>
      </c>
      <c r="J404" s="35">
        <v>0.52482014387099796</v>
      </c>
      <c r="K404" s="35">
        <v>2.3630557060241699</v>
      </c>
      <c r="L404" s="35">
        <v>0.19187271595001221</v>
      </c>
      <c r="M404" s="53">
        <v>8.7745183000000004E-2</v>
      </c>
      <c r="N404" s="92">
        <v>7</v>
      </c>
      <c r="O404" s="92">
        <v>38.700000000000003</v>
      </c>
      <c r="P404" s="56">
        <v>8.9600000381469709</v>
      </c>
      <c r="Q404" s="103">
        <v>89.626999999999995</v>
      </c>
      <c r="R404" s="56">
        <v>0.52</v>
      </c>
      <c r="S404" s="55">
        <v>0.19</v>
      </c>
      <c r="T404" s="56">
        <v>0.1</v>
      </c>
      <c r="U404" s="103">
        <v>19</v>
      </c>
      <c r="V404" s="40">
        <v>72.954999999999998</v>
      </c>
      <c r="W404" s="118"/>
      <c r="X404" s="118"/>
      <c r="Y404" s="119"/>
      <c r="Z404" s="118"/>
      <c r="AA404" s="119"/>
      <c r="AB404" s="120"/>
      <c r="AC404" s="119">
        <v>0.77</v>
      </c>
      <c r="AD404" s="118">
        <v>0.95199999999999996</v>
      </c>
      <c r="AE404" s="119">
        <v>6.0999999999999999E-2</v>
      </c>
      <c r="AF404" s="119">
        <v>5.1999999999999998E-2</v>
      </c>
      <c r="AG404" s="120">
        <v>10</v>
      </c>
    </row>
    <row r="405" spans="1:33" x14ac:dyDescent="0.25">
      <c r="A405" s="5">
        <v>14</v>
      </c>
      <c r="B405" s="32">
        <f t="shared" si="10"/>
        <v>11</v>
      </c>
      <c r="C405" s="6" t="s">
        <v>39</v>
      </c>
      <c r="D405" s="7">
        <v>1993</v>
      </c>
      <c r="E405" s="98">
        <v>11003</v>
      </c>
      <c r="F405" s="98">
        <v>11405.043698231784</v>
      </c>
      <c r="G405" s="35">
        <v>29.66443929909482</v>
      </c>
      <c r="H405" s="35">
        <v>21.100997513699923</v>
      </c>
      <c r="I405" s="33">
        <v>38.684966758958453</v>
      </c>
      <c r="J405" s="35">
        <v>0.442303519072482</v>
      </c>
      <c r="K405" s="35">
        <v>2.3719558715820313</v>
      </c>
      <c r="L405" s="35">
        <v>0.20286667346954346</v>
      </c>
      <c r="M405" s="53">
        <v>0.676571653</v>
      </c>
      <c r="N405" s="92"/>
      <c r="O405" s="92">
        <v>38.6</v>
      </c>
      <c r="P405" s="56">
        <v>8.3500003814697301</v>
      </c>
      <c r="Q405" s="103">
        <v>89.94</v>
      </c>
      <c r="R405" s="56">
        <v>0.52</v>
      </c>
      <c r="S405" s="55">
        <v>0.2</v>
      </c>
      <c r="T405" s="56">
        <v>0.09</v>
      </c>
      <c r="U405" s="103">
        <v>18.7</v>
      </c>
      <c r="V405" s="40">
        <v>73.165999999999997</v>
      </c>
      <c r="W405" s="118"/>
      <c r="X405" s="118"/>
      <c r="Y405" s="119"/>
      <c r="Z405" s="118"/>
      <c r="AA405" s="119"/>
      <c r="AB405" s="120"/>
      <c r="AC405" s="119">
        <v>0.77</v>
      </c>
      <c r="AD405" s="118">
        <v>0.95199999999999996</v>
      </c>
      <c r="AE405" s="119">
        <v>6.0999999999999999E-2</v>
      </c>
      <c r="AF405" s="119">
        <v>5.1999999999999998E-2</v>
      </c>
      <c r="AG405" s="120">
        <v>10</v>
      </c>
    </row>
    <row r="406" spans="1:33" x14ac:dyDescent="0.25">
      <c r="A406" s="5">
        <v>15</v>
      </c>
      <c r="B406" s="32">
        <f t="shared" si="10"/>
        <v>11</v>
      </c>
      <c r="C406" s="6" t="s">
        <v>39</v>
      </c>
      <c r="D406" s="7">
        <v>1994</v>
      </c>
      <c r="E406" s="98">
        <v>11875</v>
      </c>
      <c r="F406" s="98">
        <v>12146.021269550287</v>
      </c>
      <c r="G406" s="35">
        <v>27.996597155428514</v>
      </c>
      <c r="H406" s="35">
        <v>18.878352640565094</v>
      </c>
      <c r="I406" s="33">
        <v>40.148833719520326</v>
      </c>
      <c r="J406" s="35">
        <v>0.37558493611866201</v>
      </c>
      <c r="K406" s="35">
        <v>2.3808894157409668</v>
      </c>
      <c r="L406" s="35">
        <v>0.2029511034488678</v>
      </c>
      <c r="M406" s="53">
        <v>0.88413799100000001</v>
      </c>
      <c r="N406" s="92"/>
      <c r="O406" s="92">
        <v>38.5</v>
      </c>
      <c r="P406" s="56">
        <v>9.0399999618530291</v>
      </c>
      <c r="Q406" s="103">
        <v>90.245000000000005</v>
      </c>
      <c r="R406" s="56">
        <v>0.52</v>
      </c>
      <c r="S406" s="55">
        <v>0.2</v>
      </c>
      <c r="T406" s="56">
        <v>0.09</v>
      </c>
      <c r="U406" s="103">
        <v>18.3</v>
      </c>
      <c r="V406" s="40">
        <v>73.388000000000005</v>
      </c>
      <c r="W406" s="118"/>
      <c r="X406" s="118"/>
      <c r="Y406" s="119"/>
      <c r="Z406" s="118"/>
      <c r="AA406" s="119"/>
      <c r="AB406" s="120"/>
      <c r="AC406" s="119">
        <v>0.76800000000000002</v>
      </c>
      <c r="AD406" s="118">
        <v>0.95199999999999996</v>
      </c>
      <c r="AE406" s="119">
        <v>6.0999999999999999E-2</v>
      </c>
      <c r="AF406" s="119">
        <v>5.1999999999999998E-2</v>
      </c>
      <c r="AG406" s="120">
        <v>10</v>
      </c>
    </row>
    <row r="407" spans="1:33" x14ac:dyDescent="0.25">
      <c r="A407" s="5">
        <v>16</v>
      </c>
      <c r="B407" s="32">
        <f t="shared" si="10"/>
        <v>11</v>
      </c>
      <c r="C407" s="6" t="s">
        <v>39</v>
      </c>
      <c r="D407" s="7">
        <v>1995</v>
      </c>
      <c r="E407" s="98">
        <v>11733</v>
      </c>
      <c r="F407" s="98">
        <v>11884.325090703305</v>
      </c>
      <c r="G407" s="35">
        <v>28.918985005843457</v>
      </c>
      <c r="H407" s="35">
        <v>19.694650697979494</v>
      </c>
      <c r="I407" s="33">
        <v>38.097674842528662</v>
      </c>
      <c r="J407" s="35">
        <v>0.44852566254941501</v>
      </c>
      <c r="K407" s="35">
        <v>2.3898568153381348</v>
      </c>
      <c r="L407" s="35">
        <v>0.20668630301952362</v>
      </c>
      <c r="M407" s="53">
        <v>0.81149722199999996</v>
      </c>
      <c r="N407" s="92">
        <v>8.6</v>
      </c>
      <c r="O407" s="92">
        <v>38.299999999999997</v>
      </c>
      <c r="P407" s="56">
        <v>10.0200004577637</v>
      </c>
      <c r="Q407" s="103">
        <v>90.542000000000002</v>
      </c>
      <c r="R407" s="56">
        <v>0.52</v>
      </c>
      <c r="S407" s="55">
        <v>0.21</v>
      </c>
      <c r="T407" s="56">
        <v>0.1</v>
      </c>
      <c r="U407" s="103">
        <v>17.899999999999999</v>
      </c>
      <c r="V407" s="40">
        <v>73.62</v>
      </c>
      <c r="W407" s="118">
        <v>6.1761216216216219</v>
      </c>
      <c r="X407" s="118">
        <v>6.467558280681649</v>
      </c>
      <c r="Y407" s="119">
        <v>5.7934430328222506</v>
      </c>
      <c r="Z407" s="118">
        <v>3.9214144044969679</v>
      </c>
      <c r="AA407" s="119">
        <v>7.8089556695201017</v>
      </c>
      <c r="AB407" s="120">
        <v>6.7977871770502301</v>
      </c>
      <c r="AC407" s="119">
        <v>0.79200000000000004</v>
      </c>
      <c r="AD407" s="118">
        <v>0.95799999999999996</v>
      </c>
      <c r="AE407" s="119">
        <v>5.5E-2</v>
      </c>
      <c r="AF407" s="119">
        <v>4.5999999999999999E-2</v>
      </c>
      <c r="AG407" s="120">
        <v>10</v>
      </c>
    </row>
    <row r="408" spans="1:33" x14ac:dyDescent="0.25">
      <c r="A408" s="5">
        <v>17</v>
      </c>
      <c r="B408" s="32">
        <f t="shared" si="10"/>
        <v>11</v>
      </c>
      <c r="C408" s="6" t="s">
        <v>39</v>
      </c>
      <c r="D408" s="7">
        <v>1996</v>
      </c>
      <c r="E408" s="98">
        <v>12300</v>
      </c>
      <c r="F408" s="98">
        <v>12457.97396527634</v>
      </c>
      <c r="G408" s="35">
        <v>28.545495688223273</v>
      </c>
      <c r="H408" s="35">
        <v>19.263870942676448</v>
      </c>
      <c r="I408" s="33">
        <v>39.528436455288855</v>
      </c>
      <c r="J408" s="35">
        <v>0.38144964568103101</v>
      </c>
      <c r="K408" s="35">
        <v>2.4201071262359619</v>
      </c>
      <c r="L408" s="35">
        <v>0.19050988554954529</v>
      </c>
      <c r="M408" s="53">
        <v>0.66681149900000003</v>
      </c>
      <c r="N408" s="92">
        <v>9.4</v>
      </c>
      <c r="O408" s="92">
        <v>38.4</v>
      </c>
      <c r="P408" s="56">
        <v>11.930000305175801</v>
      </c>
      <c r="Q408" s="103">
        <v>90.834999999999994</v>
      </c>
      <c r="R408" s="56">
        <v>0.52</v>
      </c>
      <c r="S408" s="55">
        <v>0.19</v>
      </c>
      <c r="T408" s="56">
        <v>0.11</v>
      </c>
      <c r="U408" s="103">
        <v>17.3</v>
      </c>
      <c r="V408" s="40">
        <v>73.853999999999999</v>
      </c>
      <c r="W408" s="118"/>
      <c r="X408" s="118"/>
      <c r="Y408" s="119"/>
      <c r="Z408" s="118"/>
      <c r="AA408" s="119"/>
      <c r="AB408" s="120"/>
      <c r="AC408" s="119">
        <v>0.79500000000000004</v>
      </c>
      <c r="AD408" s="118">
        <v>0.95599999999999996</v>
      </c>
      <c r="AE408" s="119">
        <v>5.5E-2</v>
      </c>
      <c r="AF408" s="119">
        <v>4.7E-2</v>
      </c>
      <c r="AG408" s="120">
        <v>10</v>
      </c>
    </row>
    <row r="409" spans="1:33" x14ac:dyDescent="0.25">
      <c r="A409" s="5">
        <v>18</v>
      </c>
      <c r="B409" s="32">
        <f t="shared" si="10"/>
        <v>11</v>
      </c>
      <c r="C409" s="6" t="s">
        <v>39</v>
      </c>
      <c r="D409" s="7">
        <v>1997</v>
      </c>
      <c r="E409" s="98">
        <v>12393</v>
      </c>
      <c r="F409" s="98">
        <v>13428.629437780153</v>
      </c>
      <c r="G409" s="35">
        <v>23.523697908851464</v>
      </c>
      <c r="H409" s="35">
        <v>14.882602129625901</v>
      </c>
      <c r="I409" s="33">
        <v>37.706397080706985</v>
      </c>
      <c r="J409" s="35">
        <v>0.38282148233264501</v>
      </c>
      <c r="K409" s="35">
        <v>2.4507400989532471</v>
      </c>
      <c r="L409" s="35">
        <v>0.20080728828907013</v>
      </c>
      <c r="M409" s="53">
        <v>0.47226047500000001</v>
      </c>
      <c r="N409" s="92">
        <v>9.1999999999999993</v>
      </c>
      <c r="O409" s="92">
        <v>38.700000000000003</v>
      </c>
      <c r="P409" s="56">
        <v>11.439999580383301</v>
      </c>
      <c r="Q409" s="103">
        <v>91.147000000000006</v>
      </c>
      <c r="R409" s="56">
        <v>0.52</v>
      </c>
      <c r="S409" s="55">
        <v>0.2</v>
      </c>
      <c r="T409" s="56">
        <v>0.12</v>
      </c>
      <c r="U409" s="103">
        <v>16.7</v>
      </c>
      <c r="V409" s="40">
        <v>74.085999999999999</v>
      </c>
      <c r="W409" s="118"/>
      <c r="X409" s="118"/>
      <c r="Y409" s="119"/>
      <c r="Z409" s="118"/>
      <c r="AA409" s="119"/>
      <c r="AB409" s="120"/>
      <c r="AC409" s="119">
        <v>0.79400000000000004</v>
      </c>
      <c r="AD409" s="118">
        <v>0.95399999999999996</v>
      </c>
      <c r="AE409" s="119">
        <v>5.7000000000000002E-2</v>
      </c>
      <c r="AF409" s="119">
        <v>4.7E-2</v>
      </c>
      <c r="AG409" s="120">
        <v>10</v>
      </c>
    </row>
    <row r="410" spans="1:33" x14ac:dyDescent="0.25">
      <c r="A410" s="5">
        <v>19</v>
      </c>
      <c r="B410" s="32">
        <f t="shared" si="10"/>
        <v>11</v>
      </c>
      <c r="C410" s="6" t="s">
        <v>39</v>
      </c>
      <c r="D410" s="7">
        <v>1998</v>
      </c>
      <c r="E410" s="98">
        <v>12576</v>
      </c>
      <c r="F410" s="98">
        <v>13946.368482736811</v>
      </c>
      <c r="G410" s="35">
        <v>23.406078887968924</v>
      </c>
      <c r="H410" s="35">
        <v>14.171313110094236</v>
      </c>
      <c r="I410" s="33">
        <v>35.64001538728899</v>
      </c>
      <c r="J410" s="35">
        <v>0.32185656692570702</v>
      </c>
      <c r="K410" s="35">
        <v>2.4817609786987305</v>
      </c>
      <c r="L410" s="35">
        <v>0.20647028088569641</v>
      </c>
      <c r="M410" s="53">
        <v>0.64642111499999999</v>
      </c>
      <c r="N410" s="92">
        <v>9.1</v>
      </c>
      <c r="O410" s="92">
        <v>39.1</v>
      </c>
      <c r="P410" s="56">
        <v>9.3620996475219709</v>
      </c>
      <c r="Q410" s="103">
        <v>91.45</v>
      </c>
      <c r="R410" s="56">
        <v>0.54</v>
      </c>
      <c r="S410" s="55">
        <v>0.21</v>
      </c>
      <c r="T410" s="56">
        <v>0.13</v>
      </c>
      <c r="U410" s="103">
        <v>15.9</v>
      </c>
      <c r="V410" s="40">
        <v>74.308999999999997</v>
      </c>
      <c r="W410" s="118"/>
      <c r="X410" s="118"/>
      <c r="Y410" s="119"/>
      <c r="Z410" s="118"/>
      <c r="AA410" s="119"/>
      <c r="AB410" s="120"/>
      <c r="AC410" s="119">
        <v>0.80700000000000005</v>
      </c>
      <c r="AD410" s="118">
        <v>0.95599999999999996</v>
      </c>
      <c r="AE410" s="119">
        <v>5.6000000000000001E-2</v>
      </c>
      <c r="AF410" s="119">
        <v>4.7E-2</v>
      </c>
      <c r="AG410" s="120">
        <v>10</v>
      </c>
    </row>
    <row r="411" spans="1:33" x14ac:dyDescent="0.25">
      <c r="A411" s="8">
        <v>20</v>
      </c>
      <c r="B411" s="9">
        <f t="shared" si="10"/>
        <v>11</v>
      </c>
      <c r="C411" s="10" t="s">
        <v>39</v>
      </c>
      <c r="D411" s="11">
        <v>1999</v>
      </c>
      <c r="E411" s="99">
        <v>11794</v>
      </c>
      <c r="F411" s="99">
        <v>13605.807245101016</v>
      </c>
      <c r="G411" s="61">
        <v>23.322143831928354</v>
      </c>
      <c r="H411" s="61">
        <v>13.425432654728919</v>
      </c>
      <c r="I411" s="60">
        <v>33.386448946902654</v>
      </c>
      <c r="J411" s="61">
        <v>0.28690041997963101</v>
      </c>
      <c r="K411" s="61">
        <v>2.5131745338439941</v>
      </c>
      <c r="L411" s="61">
        <v>0.18238358199596405</v>
      </c>
      <c r="M411" s="62">
        <v>0.981072956</v>
      </c>
      <c r="N411" s="93"/>
      <c r="O411" s="93">
        <v>39.6</v>
      </c>
      <c r="P411" s="65">
        <v>10.4659996032715</v>
      </c>
      <c r="Q411" s="104">
        <v>91.742999999999995</v>
      </c>
      <c r="R411" s="65">
        <v>0.56000000000000005</v>
      </c>
      <c r="S411" s="64">
        <v>0.18</v>
      </c>
      <c r="T411" s="65">
        <v>0.11</v>
      </c>
      <c r="U411" s="104">
        <v>15.3</v>
      </c>
      <c r="V411" s="66">
        <v>74.522999999999996</v>
      </c>
      <c r="W411" s="121"/>
      <c r="X411" s="121"/>
      <c r="Y411" s="122"/>
      <c r="Z411" s="121"/>
      <c r="AA411" s="122"/>
      <c r="AB411" s="123"/>
      <c r="AC411" s="122">
        <v>0.80600000000000005</v>
      </c>
      <c r="AD411" s="121">
        <v>0.95599999999999996</v>
      </c>
      <c r="AE411" s="122">
        <v>5.5E-2</v>
      </c>
      <c r="AF411" s="122">
        <v>4.7E-2</v>
      </c>
      <c r="AG411" s="123">
        <v>10</v>
      </c>
    </row>
    <row r="412" spans="1:33" x14ac:dyDescent="0.25">
      <c r="A412" s="5">
        <v>21</v>
      </c>
      <c r="B412" s="32">
        <f t="shared" si="10"/>
        <v>11</v>
      </c>
      <c r="C412" s="6" t="s">
        <v>39</v>
      </c>
      <c r="D412" s="7">
        <v>2000</v>
      </c>
      <c r="E412" s="98">
        <v>11208</v>
      </c>
      <c r="F412" s="98">
        <v>13296.101588527339</v>
      </c>
      <c r="G412" s="35">
        <v>22.045203721792092</v>
      </c>
      <c r="H412" s="35">
        <v>12.518663096003227</v>
      </c>
      <c r="I412" s="33">
        <v>36.713738150790235</v>
      </c>
      <c r="J412" s="35">
        <v>0.17588445487903401</v>
      </c>
      <c r="K412" s="35">
        <v>2.5449855327606201</v>
      </c>
      <c r="L412" s="35">
        <v>0.17960380017757416</v>
      </c>
      <c r="M412" s="53">
        <v>1.15156664</v>
      </c>
      <c r="N412" s="92">
        <v>9.1</v>
      </c>
      <c r="O412" s="92">
        <v>40</v>
      </c>
      <c r="P412" s="56">
        <v>12.6267004013062</v>
      </c>
      <c r="Q412" s="103">
        <v>92.028000000000006</v>
      </c>
      <c r="R412" s="56">
        <v>0.56000000000000005</v>
      </c>
      <c r="S412" s="55">
        <v>0.18</v>
      </c>
      <c r="T412" s="56">
        <v>0.13</v>
      </c>
      <c r="U412" s="103">
        <v>14.8</v>
      </c>
      <c r="V412" s="40">
        <v>74.730999999999995</v>
      </c>
      <c r="W412" s="118">
        <v>7.13</v>
      </c>
      <c r="X412" s="118">
        <v>6.5683036705835871</v>
      </c>
      <c r="Y412" s="119">
        <v>5.9522173038193031</v>
      </c>
      <c r="Z412" s="118">
        <v>8.3938937659193282</v>
      </c>
      <c r="AA412" s="119">
        <v>8.248272356802774</v>
      </c>
      <c r="AB412" s="120">
        <v>6.4928561028323095</v>
      </c>
      <c r="AC412" s="119">
        <v>0.80100000000000005</v>
      </c>
      <c r="AD412" s="118">
        <v>0.95499999999999996</v>
      </c>
      <c r="AE412" s="119">
        <v>5.7000000000000002E-2</v>
      </c>
      <c r="AF412" s="119">
        <v>4.7E-2</v>
      </c>
      <c r="AG412" s="120">
        <v>10</v>
      </c>
    </row>
    <row r="413" spans="1:33" x14ac:dyDescent="0.25">
      <c r="A413" s="5">
        <v>22</v>
      </c>
      <c r="B413" s="32">
        <f t="shared" si="10"/>
        <v>11</v>
      </c>
      <c r="C413" s="6" t="s">
        <v>39</v>
      </c>
      <c r="D413" s="7">
        <v>2001</v>
      </c>
      <c r="E413" s="98">
        <v>10641</v>
      </c>
      <c r="F413" s="98">
        <v>12762.925919317375</v>
      </c>
      <c r="G413" s="35">
        <v>21.935133775547371</v>
      </c>
      <c r="H413" s="35">
        <v>12.674394351029012</v>
      </c>
      <c r="I413" s="33">
        <v>36.309512643505663</v>
      </c>
      <c r="J413" s="35">
        <v>0.21080066144328299</v>
      </c>
      <c r="K413" s="35">
        <v>2.5419676303863525</v>
      </c>
      <c r="L413" s="35">
        <v>0.18255782127380371</v>
      </c>
      <c r="M413" s="53">
        <v>1.485267576</v>
      </c>
      <c r="N413" s="92">
        <v>10.199999999999999</v>
      </c>
      <c r="O413" s="92">
        <v>40.6</v>
      </c>
      <c r="P413" s="56">
        <v>15.051500320434601</v>
      </c>
      <c r="Q413" s="103">
        <v>92.302999999999997</v>
      </c>
      <c r="R413" s="56">
        <v>0.56000000000000005</v>
      </c>
      <c r="S413" s="55">
        <v>0.18</v>
      </c>
      <c r="T413" s="56">
        <v>0.13</v>
      </c>
      <c r="U413" s="103">
        <v>14.4</v>
      </c>
      <c r="V413" s="40">
        <v>74.938999999999993</v>
      </c>
      <c r="W413" s="118">
        <v>7.1149158056358441</v>
      </c>
      <c r="X413" s="118">
        <v>6.6655779696181039</v>
      </c>
      <c r="Y413" s="119">
        <v>5.8354543589909831</v>
      </c>
      <c r="Z413" s="118">
        <v>8.9168730387687383</v>
      </c>
      <c r="AA413" s="119">
        <v>8.1326947933093425</v>
      </c>
      <c r="AB413" s="120">
        <v>6.0239788674920538</v>
      </c>
      <c r="AC413" s="119">
        <v>0.80700000000000005</v>
      </c>
      <c r="AD413" s="118">
        <v>0.95799999999999996</v>
      </c>
      <c r="AE413" s="119">
        <v>5.2999999999999999E-2</v>
      </c>
      <c r="AF413" s="119">
        <v>4.7E-2</v>
      </c>
      <c r="AG413" s="120">
        <v>10</v>
      </c>
    </row>
    <row r="414" spans="1:33" x14ac:dyDescent="0.25">
      <c r="A414" s="5">
        <v>23</v>
      </c>
      <c r="B414" s="32">
        <f t="shared" si="10"/>
        <v>11</v>
      </c>
      <c r="C414" s="6" t="s">
        <v>39</v>
      </c>
      <c r="D414" s="7">
        <v>2002</v>
      </c>
      <c r="E414" s="98">
        <v>9739</v>
      </c>
      <c r="F414" s="98">
        <v>11774.088060535776</v>
      </c>
      <c r="G414" s="35">
        <v>21.862328848376617</v>
      </c>
      <c r="H414" s="35">
        <v>13.080129913982086</v>
      </c>
      <c r="I414" s="33">
        <v>40.029067307559956</v>
      </c>
      <c r="J414" s="35">
        <v>0.45269206267205397</v>
      </c>
      <c r="K414" s="35">
        <v>2.5389533042907715</v>
      </c>
      <c r="L414" s="35">
        <v>0.1579907089471817</v>
      </c>
      <c r="M414" s="53">
        <v>1.3218113339999999</v>
      </c>
      <c r="N414" s="92">
        <v>13.7</v>
      </c>
      <c r="O414" s="92">
        <v>41</v>
      </c>
      <c r="P414" s="56">
        <v>16.648199081420898</v>
      </c>
      <c r="Q414" s="103">
        <v>92.569000000000003</v>
      </c>
      <c r="R414" s="56">
        <v>0.51</v>
      </c>
      <c r="S414" s="55">
        <v>0.16</v>
      </c>
      <c r="T414" s="56">
        <v>0.12</v>
      </c>
      <c r="U414" s="103">
        <v>14</v>
      </c>
      <c r="V414" s="40">
        <v>75.152000000000001</v>
      </c>
      <c r="W414" s="118">
        <v>7.2634956804473205</v>
      </c>
      <c r="X414" s="118">
        <v>7.2757497531294932</v>
      </c>
      <c r="Y414" s="119">
        <v>5.7707890254139169</v>
      </c>
      <c r="Z414" s="118">
        <v>8.665961342278985</v>
      </c>
      <c r="AA414" s="119">
        <v>8.2083575289066744</v>
      </c>
      <c r="AB414" s="120">
        <v>6.3966207525075278</v>
      </c>
      <c r="AC414" s="119">
        <v>0.80700000000000005</v>
      </c>
      <c r="AD414" s="118">
        <v>0.95799999999999996</v>
      </c>
      <c r="AE414" s="119">
        <v>5.2999999999999999E-2</v>
      </c>
      <c r="AF414" s="119">
        <v>4.7E-2</v>
      </c>
      <c r="AG414" s="120">
        <v>10</v>
      </c>
    </row>
    <row r="415" spans="1:33" x14ac:dyDescent="0.25">
      <c r="A415" s="5">
        <v>24</v>
      </c>
      <c r="B415" s="32">
        <f t="shared" si="10"/>
        <v>11</v>
      </c>
      <c r="C415" s="6" t="s">
        <v>39</v>
      </c>
      <c r="D415" s="7">
        <v>2003</v>
      </c>
      <c r="E415" s="98">
        <v>9585</v>
      </c>
      <c r="F415" s="98">
        <v>11877.373370388674</v>
      </c>
      <c r="G415" s="35">
        <v>23.093794382149309</v>
      </c>
      <c r="H415" s="35">
        <v>14.870909440373566</v>
      </c>
      <c r="I415" s="33">
        <v>51.759199582647241</v>
      </c>
      <c r="J415" s="35">
        <v>0.62757670749998695</v>
      </c>
      <c r="K415" s="35">
        <v>2.535942554473877</v>
      </c>
      <c r="L415" s="35">
        <v>0.16923432052135468</v>
      </c>
      <c r="M415" s="53">
        <v>3.3432650079999999</v>
      </c>
      <c r="N415" s="92">
        <v>17.8</v>
      </c>
      <c r="O415" s="92">
        <v>41.3</v>
      </c>
      <c r="P415" s="56">
        <v>16.6609992980957</v>
      </c>
      <c r="Q415" s="103">
        <v>92.828000000000003</v>
      </c>
      <c r="R415" s="56">
        <v>0.45</v>
      </c>
      <c r="S415" s="55">
        <v>0.17</v>
      </c>
      <c r="T415" s="56">
        <v>0.13</v>
      </c>
      <c r="U415" s="103">
        <v>13.6</v>
      </c>
      <c r="V415" s="40">
        <v>75.373000000000005</v>
      </c>
      <c r="W415" s="118">
        <v>7.0612999748608729</v>
      </c>
      <c r="X415" s="118">
        <v>7.0436339572713482</v>
      </c>
      <c r="Y415" s="119">
        <v>5.7475536266651837</v>
      </c>
      <c r="Z415" s="118">
        <v>7.9844192819512312</v>
      </c>
      <c r="AA415" s="119">
        <v>8.0925209456212706</v>
      </c>
      <c r="AB415" s="120">
        <v>6.4383720627953309</v>
      </c>
      <c r="AC415" s="119">
        <v>0.79400000000000004</v>
      </c>
      <c r="AD415" s="118">
        <v>0.94799999999999995</v>
      </c>
      <c r="AE415" s="119">
        <v>6.4000000000000001E-2</v>
      </c>
      <c r="AF415" s="119">
        <v>4.7E-2</v>
      </c>
      <c r="AG415" s="120">
        <v>10</v>
      </c>
    </row>
    <row r="416" spans="1:33" x14ac:dyDescent="0.25">
      <c r="A416" s="5">
        <v>25</v>
      </c>
      <c r="B416" s="32">
        <f t="shared" si="10"/>
        <v>11</v>
      </c>
      <c r="C416" s="6" t="s">
        <v>39</v>
      </c>
      <c r="D416" s="7">
        <v>2004</v>
      </c>
      <c r="E416" s="98">
        <v>9849</v>
      </c>
      <c r="F416" s="98">
        <v>12479.966872933408</v>
      </c>
      <c r="G416" s="35">
        <v>22.434805832049307</v>
      </c>
      <c r="H416" s="35">
        <v>14.902608425443272</v>
      </c>
      <c r="I416" s="33">
        <v>61.476688086024197</v>
      </c>
      <c r="J416" s="35">
        <v>0.75974093149195099</v>
      </c>
      <c r="K416" s="35">
        <v>2.5329353809356689</v>
      </c>
      <c r="L416" s="35">
        <v>0.18842042982578278</v>
      </c>
      <c r="M416" s="53">
        <v>2.577117366</v>
      </c>
      <c r="N416" s="92">
        <v>19.100000000000001</v>
      </c>
      <c r="O416" s="92">
        <v>41.8</v>
      </c>
      <c r="P416" s="56">
        <v>12.979499816894499</v>
      </c>
      <c r="Q416" s="103">
        <v>93.078000000000003</v>
      </c>
      <c r="R416" s="56">
        <v>0.45</v>
      </c>
      <c r="S416" s="55">
        <v>0.19</v>
      </c>
      <c r="T416" s="56">
        <v>0.16</v>
      </c>
      <c r="U416" s="103">
        <v>13.1</v>
      </c>
      <c r="V416" s="40">
        <v>75.599000000000004</v>
      </c>
      <c r="W416" s="118">
        <v>7.1946352443783237</v>
      </c>
      <c r="X416" s="118">
        <v>6.5885646638906197</v>
      </c>
      <c r="Y416" s="119">
        <v>5.7741375090359242</v>
      </c>
      <c r="Z416" s="118">
        <v>8.4152915367045544</v>
      </c>
      <c r="AA416" s="119">
        <v>8.0348718375446051</v>
      </c>
      <c r="AB416" s="120">
        <v>7.1603106747159186</v>
      </c>
      <c r="AC416" s="119">
        <v>0.80700000000000005</v>
      </c>
      <c r="AD416" s="118">
        <v>0.95699999999999996</v>
      </c>
      <c r="AE416" s="119">
        <v>6.2E-2</v>
      </c>
      <c r="AF416" s="119">
        <v>4.7E-2</v>
      </c>
      <c r="AG416" s="120">
        <v>10</v>
      </c>
    </row>
    <row r="417" spans="1:33" x14ac:dyDescent="0.25">
      <c r="A417" s="5">
        <v>26</v>
      </c>
      <c r="B417" s="32">
        <f t="shared" si="10"/>
        <v>11</v>
      </c>
      <c r="C417" s="6" t="s">
        <v>39</v>
      </c>
      <c r="D417" s="7">
        <v>2005</v>
      </c>
      <c r="E417" s="98">
        <v>10343</v>
      </c>
      <c r="F417" s="98">
        <v>13409.668704512002</v>
      </c>
      <c r="G417" s="35">
        <v>23.775336868973792</v>
      </c>
      <c r="H417" s="35">
        <v>14.852467107879477</v>
      </c>
      <c r="I417" s="33">
        <v>58.877696319015762</v>
      </c>
      <c r="J417" s="35">
        <v>0.75670240412566003</v>
      </c>
      <c r="K417" s="35">
        <v>2.5299317836761475</v>
      </c>
      <c r="L417" s="35">
        <v>0.19281309843063354</v>
      </c>
      <c r="M417" s="53">
        <v>4.7608908589999999</v>
      </c>
      <c r="N417" s="92">
        <v>17.399999999999999</v>
      </c>
      <c r="O417" s="92">
        <v>41.6</v>
      </c>
      <c r="P417" s="56">
        <v>12.0087995529175</v>
      </c>
      <c r="Q417" s="103">
        <v>93.319000000000003</v>
      </c>
      <c r="R417" s="56">
        <v>0.47</v>
      </c>
      <c r="S417" s="55">
        <v>0.19</v>
      </c>
      <c r="T417" s="56">
        <v>0.17</v>
      </c>
      <c r="U417" s="103">
        <v>12.4</v>
      </c>
      <c r="V417" s="40">
        <v>75.825999999999993</v>
      </c>
      <c r="W417" s="118">
        <v>7.1910042007781456</v>
      </c>
      <c r="X417" s="118">
        <v>7.2366676665648395</v>
      </c>
      <c r="Y417" s="119">
        <v>5.8692488907246378</v>
      </c>
      <c r="Z417" s="118">
        <v>8.1773688490051253</v>
      </c>
      <c r="AA417" s="119">
        <v>8.1094429876092242</v>
      </c>
      <c r="AB417" s="120">
        <v>6.5622926099869003</v>
      </c>
      <c r="AC417" s="119">
        <v>0.81899999999999995</v>
      </c>
      <c r="AD417" s="118">
        <v>0.96099999999999997</v>
      </c>
      <c r="AE417" s="119">
        <v>4.3999999999999997E-2</v>
      </c>
      <c r="AF417" s="119">
        <v>4.7E-2</v>
      </c>
      <c r="AG417" s="120">
        <v>10</v>
      </c>
    </row>
    <row r="418" spans="1:33" x14ac:dyDescent="0.25">
      <c r="A418" s="5">
        <v>27</v>
      </c>
      <c r="B418" s="32">
        <f t="shared" si="10"/>
        <v>11</v>
      </c>
      <c r="C418" s="6" t="s">
        <v>39</v>
      </c>
      <c r="D418" s="7">
        <v>2006</v>
      </c>
      <c r="E418" s="98">
        <v>10890</v>
      </c>
      <c r="F418" s="98">
        <v>13944.170765594661</v>
      </c>
      <c r="G418" s="35">
        <v>22.896522201338698</v>
      </c>
      <c r="H418" s="35">
        <v>14.543390769723835</v>
      </c>
      <c r="I418" s="33">
        <v>61.971574505657735</v>
      </c>
      <c r="J418" s="35">
        <v>1.09733600197779</v>
      </c>
      <c r="K418" s="35">
        <v>2.5415289402008057</v>
      </c>
      <c r="L418" s="35">
        <v>0.20943708717823029</v>
      </c>
      <c r="M418" s="53">
        <v>7.703738639</v>
      </c>
      <c r="N418" s="92">
        <v>16.600000000000001</v>
      </c>
      <c r="O418" s="92">
        <v>41.7</v>
      </c>
      <c r="P418" s="56">
        <v>10.843600273132299</v>
      </c>
      <c r="Q418" s="103">
        <v>93.552999999999997</v>
      </c>
      <c r="R418" s="56">
        <v>0.47</v>
      </c>
      <c r="S418" s="55">
        <v>0.21</v>
      </c>
      <c r="T418" s="56">
        <v>0.18</v>
      </c>
      <c r="U418" s="103">
        <v>11.7</v>
      </c>
      <c r="V418" s="40">
        <v>76.046000000000006</v>
      </c>
      <c r="W418" s="118">
        <v>7.1140496917954321</v>
      </c>
      <c r="X418" s="118">
        <v>7.2728788278982339</v>
      </c>
      <c r="Y418" s="119">
        <v>5.6116246128821148</v>
      </c>
      <c r="Z418" s="118">
        <v>7.9789688123109404</v>
      </c>
      <c r="AA418" s="119">
        <v>8.1048130762980932</v>
      </c>
      <c r="AB418" s="120">
        <v>6.6019631295877801</v>
      </c>
      <c r="AC418" s="119">
        <v>0.82099999999999995</v>
      </c>
      <c r="AD418" s="118">
        <v>0.96099999999999997</v>
      </c>
      <c r="AE418" s="119">
        <v>4.3999999999999997E-2</v>
      </c>
      <c r="AF418" s="119">
        <v>4.7E-2</v>
      </c>
      <c r="AG418" s="120">
        <v>10</v>
      </c>
    </row>
    <row r="419" spans="1:33" x14ac:dyDescent="0.25">
      <c r="A419" s="5">
        <v>28</v>
      </c>
      <c r="B419" s="32">
        <f t="shared" si="10"/>
        <v>11</v>
      </c>
      <c r="C419" s="6" t="s">
        <v>39</v>
      </c>
      <c r="D419" s="7">
        <v>2007</v>
      </c>
      <c r="E419" s="98">
        <v>11896</v>
      </c>
      <c r="F419" s="98">
        <v>14828.024360074935</v>
      </c>
      <c r="G419" s="35">
        <v>23.644048626975124</v>
      </c>
      <c r="H419" s="35">
        <v>13.735144075430616</v>
      </c>
      <c r="I419" s="33">
        <v>59.210447854198144</v>
      </c>
      <c r="J419" s="35">
        <v>1.2874502797499801</v>
      </c>
      <c r="K419" s="35">
        <v>2.5531792640686035</v>
      </c>
      <c r="L419" s="35">
        <v>0.20857204496860504</v>
      </c>
      <c r="M419" s="53">
        <v>5.8039439149999996</v>
      </c>
      <c r="N419" s="92">
        <v>14.3</v>
      </c>
      <c r="O419" s="92">
        <v>41.8</v>
      </c>
      <c r="P419" s="56">
        <v>9.4034004211425799</v>
      </c>
      <c r="Q419" s="103">
        <v>93.778999999999996</v>
      </c>
      <c r="R419" s="56">
        <v>0.47</v>
      </c>
      <c r="S419" s="55">
        <v>0.21</v>
      </c>
      <c r="T419" s="56">
        <v>0.17</v>
      </c>
      <c r="U419" s="103">
        <v>10.9</v>
      </c>
      <c r="V419" s="40">
        <v>76.251000000000005</v>
      </c>
      <c r="W419" s="118">
        <v>7.1440806270766801</v>
      </c>
      <c r="X419" s="118">
        <v>7.2616096897165807</v>
      </c>
      <c r="Y419" s="119">
        <v>5.6201709599464946</v>
      </c>
      <c r="Z419" s="118">
        <v>8.1001858424952644</v>
      </c>
      <c r="AA419" s="119">
        <v>8.1967147401606315</v>
      </c>
      <c r="AB419" s="120">
        <v>6.5417219030644249</v>
      </c>
      <c r="AC419" s="119">
        <v>0.82099999999999995</v>
      </c>
      <c r="AD419" s="118">
        <v>0.96099999999999997</v>
      </c>
      <c r="AE419" s="119">
        <v>4.3999999999999997E-2</v>
      </c>
      <c r="AF419" s="119">
        <v>4.7E-2</v>
      </c>
      <c r="AG419" s="120">
        <v>10</v>
      </c>
    </row>
    <row r="420" spans="1:33" x14ac:dyDescent="0.25">
      <c r="A420" s="5">
        <v>29</v>
      </c>
      <c r="B420" s="32">
        <f t="shared" si="10"/>
        <v>11</v>
      </c>
      <c r="C420" s="6" t="s">
        <v>39</v>
      </c>
      <c r="D420" s="7">
        <v>2008</v>
      </c>
      <c r="E420" s="98">
        <v>13194</v>
      </c>
      <c r="F420" s="98">
        <v>15851.7967534658</v>
      </c>
      <c r="G420" s="35">
        <v>22.76735131224936</v>
      </c>
      <c r="H420" s="35">
        <v>14.946882839566713</v>
      </c>
      <c r="I420" s="33">
        <v>65.208095007457842</v>
      </c>
      <c r="J420" s="35">
        <v>1.58249958532433</v>
      </c>
      <c r="K420" s="35">
        <v>2.5632803440093994</v>
      </c>
      <c r="L420" s="35">
        <v>0.24541682004928589</v>
      </c>
      <c r="M420" s="53">
        <v>7.0537914390000003</v>
      </c>
      <c r="N420" s="92">
        <v>10.199999999999999</v>
      </c>
      <c r="O420" s="92">
        <v>41.1</v>
      </c>
      <c r="P420" s="56">
        <v>8.0255002975463903</v>
      </c>
      <c r="Q420" s="103">
        <v>93.998000000000005</v>
      </c>
      <c r="R420" s="56">
        <v>0.47</v>
      </c>
      <c r="S420" s="55">
        <v>0.25</v>
      </c>
      <c r="T420" s="56">
        <v>0.18</v>
      </c>
      <c r="U420" s="103">
        <v>10.199999999999999</v>
      </c>
      <c r="V420" s="40">
        <v>76.436999999999998</v>
      </c>
      <c r="W420" s="118">
        <v>7.1761915586941498</v>
      </c>
      <c r="X420" s="118">
        <v>7.1130225009089161</v>
      </c>
      <c r="Y420" s="119">
        <v>5.7190017020857731</v>
      </c>
      <c r="Z420" s="118">
        <v>8.4478592343395764</v>
      </c>
      <c r="AA420" s="119">
        <v>8.2037732965235364</v>
      </c>
      <c r="AB420" s="120">
        <v>6.3973010596129471</v>
      </c>
      <c r="AC420" s="119">
        <v>0.82</v>
      </c>
      <c r="AD420" s="118">
        <v>0.96099999999999997</v>
      </c>
      <c r="AE420" s="119">
        <v>4.5999999999999999E-2</v>
      </c>
      <c r="AF420" s="119">
        <v>4.7E-2</v>
      </c>
      <c r="AG420" s="120">
        <v>10</v>
      </c>
    </row>
    <row r="421" spans="1:33" x14ac:dyDescent="0.25">
      <c r="A421" s="5">
        <v>30</v>
      </c>
      <c r="B421" s="32">
        <f t="shared" si="10"/>
        <v>11</v>
      </c>
      <c r="C421" s="6" t="s">
        <v>39</v>
      </c>
      <c r="D421" s="7">
        <v>2009</v>
      </c>
      <c r="E421" s="98">
        <v>13816</v>
      </c>
      <c r="F421" s="98">
        <v>16477.823859559823</v>
      </c>
      <c r="G421" s="35">
        <v>24.079407037080522</v>
      </c>
      <c r="H421" s="35">
        <v>14.818600707258007</v>
      </c>
      <c r="I421" s="33">
        <v>53.394419278065321</v>
      </c>
      <c r="J421" s="35">
        <v>1.3714798504149099</v>
      </c>
      <c r="K421" s="35">
        <v>2.5711853504180908</v>
      </c>
      <c r="L421" s="35">
        <v>0.20803023874759674</v>
      </c>
      <c r="M421" s="53">
        <v>5.061736217</v>
      </c>
      <c r="N421" s="92">
        <v>9.5</v>
      </c>
      <c r="O421" s="92">
        <v>40.6</v>
      </c>
      <c r="P421" s="56">
        <v>7.7400999069213903</v>
      </c>
      <c r="Q421" s="103">
        <v>94.209000000000003</v>
      </c>
      <c r="R421" s="56">
        <v>0.47</v>
      </c>
      <c r="S421" s="55">
        <v>0.21</v>
      </c>
      <c r="T421" s="56">
        <v>0.17</v>
      </c>
      <c r="U421" s="103">
        <v>9.6</v>
      </c>
      <c r="V421" s="40">
        <v>76.602999999999994</v>
      </c>
      <c r="W421" s="118">
        <v>7.2337996013822679</v>
      </c>
      <c r="X421" s="118">
        <v>6.7620159229399563</v>
      </c>
      <c r="Y421" s="119">
        <v>5.8293236335511569</v>
      </c>
      <c r="Z421" s="118">
        <v>8.8349764293754411</v>
      </c>
      <c r="AA421" s="119">
        <v>8.2393447241802296</v>
      </c>
      <c r="AB421" s="120">
        <v>6.5033372968645518</v>
      </c>
      <c r="AC421" s="119">
        <v>0.82299999999999995</v>
      </c>
      <c r="AD421" s="118">
        <v>0.96099999999999997</v>
      </c>
      <c r="AE421" s="119">
        <v>4.4999999999999998E-2</v>
      </c>
      <c r="AF421" s="119">
        <v>4.7E-2</v>
      </c>
      <c r="AG421" s="120">
        <v>10</v>
      </c>
    </row>
    <row r="422" spans="1:33" x14ac:dyDescent="0.25">
      <c r="A422" s="5">
        <v>31</v>
      </c>
      <c r="B422" s="32">
        <f t="shared" si="10"/>
        <v>11</v>
      </c>
      <c r="C422" s="6" t="s">
        <v>39</v>
      </c>
      <c r="D422" s="7">
        <v>2010</v>
      </c>
      <c r="E422" s="98">
        <v>15854</v>
      </c>
      <c r="F422" s="98">
        <v>17712.896989203076</v>
      </c>
      <c r="G422" s="35">
        <v>24.528855708497293</v>
      </c>
      <c r="H422" s="35">
        <v>13.528323615542813</v>
      </c>
      <c r="I422" s="33">
        <v>51.699037197069565</v>
      </c>
      <c r="J422" s="35">
        <v>2.0323316438147501</v>
      </c>
      <c r="K422" s="35">
        <v>2.5791146755218506</v>
      </c>
      <c r="L422" s="35">
        <v>0.21948541700839996</v>
      </c>
      <c r="M422" s="53">
        <v>5.438987612</v>
      </c>
      <c r="N422" s="92">
        <v>8.1999999999999993</v>
      </c>
      <c r="O422" s="92">
        <v>39.299999999999997</v>
      </c>
      <c r="P422" s="56">
        <v>7.1581997871398899</v>
      </c>
      <c r="Q422" s="103">
        <v>94.414000000000001</v>
      </c>
      <c r="R422" s="56">
        <v>0.47</v>
      </c>
      <c r="S422" s="55">
        <v>0.22</v>
      </c>
      <c r="T422" s="56">
        <v>0.18</v>
      </c>
      <c r="U422" s="103">
        <v>9.1999999999999993</v>
      </c>
      <c r="V422" s="40">
        <v>76.75</v>
      </c>
      <c r="W422" s="118">
        <v>7.4200515419722191</v>
      </c>
      <c r="X422" s="118">
        <v>6.9273928278302535</v>
      </c>
      <c r="Y422" s="119">
        <v>5.8932726269237783</v>
      </c>
      <c r="Z422" s="118">
        <v>8.9805188836718344</v>
      </c>
      <c r="AA422" s="119">
        <v>8.3026117492595191</v>
      </c>
      <c r="AB422" s="120">
        <v>6.9964616221757092</v>
      </c>
      <c r="AC422" s="119">
        <v>0.83799999999999997</v>
      </c>
      <c r="AD422" s="118">
        <v>0.95799999999999996</v>
      </c>
      <c r="AE422" s="119">
        <v>4.9000000000000002E-2</v>
      </c>
      <c r="AF422" s="119">
        <v>4.8000000000000001E-2</v>
      </c>
      <c r="AG422" s="120">
        <v>10</v>
      </c>
    </row>
    <row r="423" spans="1:33" x14ac:dyDescent="0.25">
      <c r="A423" s="5">
        <v>32</v>
      </c>
      <c r="B423" s="32">
        <f t="shared" si="10"/>
        <v>11</v>
      </c>
      <c r="C423" s="6" t="s">
        <v>39</v>
      </c>
      <c r="D423" s="7">
        <v>2011</v>
      </c>
      <c r="E423" s="98">
        <v>17211</v>
      </c>
      <c r="F423" s="98">
        <v>18573.854466567616</v>
      </c>
      <c r="G423" s="35">
        <v>22.705120248198021</v>
      </c>
      <c r="H423" s="35">
        <v>12.733404311344701</v>
      </c>
      <c r="I423" s="33">
        <v>53.247034004168725</v>
      </c>
      <c r="J423" s="35">
        <v>1.3825595946865299</v>
      </c>
      <c r="K423" s="35">
        <v>2.6003246307373047</v>
      </c>
      <c r="L423" s="35">
        <v>0.23201507329940796</v>
      </c>
      <c r="M423" s="53">
        <v>5.60875184</v>
      </c>
      <c r="N423" s="92">
        <v>5.7</v>
      </c>
      <c r="O423" s="92">
        <v>37.9</v>
      </c>
      <c r="P423" s="56">
        <v>6.3070998191833496</v>
      </c>
      <c r="Q423" s="103">
        <v>94.611999999999995</v>
      </c>
      <c r="R423" s="56">
        <v>0.47</v>
      </c>
      <c r="S423" s="55">
        <v>0.23</v>
      </c>
      <c r="T423" s="56">
        <v>0.18</v>
      </c>
      <c r="U423" s="103">
        <v>8.8000000000000007</v>
      </c>
      <c r="V423" s="40">
        <v>76.882000000000005</v>
      </c>
      <c r="W423" s="118">
        <v>7.4547507592486042</v>
      </c>
      <c r="X423" s="118">
        <v>7.2005145097027112</v>
      </c>
      <c r="Y423" s="119">
        <v>5.7120084866118503</v>
      </c>
      <c r="Z423" s="118">
        <v>9.086062308778466</v>
      </c>
      <c r="AA423" s="119">
        <v>8.264366962130552</v>
      </c>
      <c r="AB423" s="120">
        <v>7.010801529019445</v>
      </c>
      <c r="AC423" s="119">
        <v>0.83699999999999997</v>
      </c>
      <c r="AD423" s="118">
        <v>0.95799999999999996</v>
      </c>
      <c r="AE423" s="119">
        <v>4.9000000000000002E-2</v>
      </c>
      <c r="AF423" s="119">
        <v>4.8000000000000001E-2</v>
      </c>
      <c r="AG423" s="120">
        <v>10</v>
      </c>
    </row>
    <row r="424" spans="1:33" x14ac:dyDescent="0.25">
      <c r="A424" s="5">
        <v>33</v>
      </c>
      <c r="B424" s="32">
        <f t="shared" si="10"/>
        <v>11</v>
      </c>
      <c r="C424" s="6" t="s">
        <v>39</v>
      </c>
      <c r="D424" s="7">
        <v>2012</v>
      </c>
      <c r="E424" s="98">
        <v>17950</v>
      </c>
      <c r="F424" s="98">
        <v>19173.889161426265</v>
      </c>
      <c r="G424" s="35">
        <v>22.862228928896791</v>
      </c>
      <c r="H424" s="35">
        <v>12.173156825638173</v>
      </c>
      <c r="I424" s="33">
        <v>55.061154161245575</v>
      </c>
      <c r="J424" s="35">
        <v>1.18995741199642</v>
      </c>
      <c r="K424" s="35">
        <v>2.6217091083526611</v>
      </c>
      <c r="L424" s="35">
        <v>0.25002104043960571</v>
      </c>
      <c r="M424" s="53">
        <v>11.78967177</v>
      </c>
      <c r="N424" s="92">
        <v>5.3</v>
      </c>
      <c r="O424" s="92">
        <v>36.5</v>
      </c>
      <c r="P424" s="56">
        <v>6.4513001441955602</v>
      </c>
      <c r="Q424" s="103">
        <v>94.739000000000004</v>
      </c>
      <c r="R424" s="56">
        <v>0.47</v>
      </c>
      <c r="S424" s="55">
        <v>0.25</v>
      </c>
      <c r="T424" s="56">
        <v>0.2</v>
      </c>
      <c r="U424" s="103">
        <v>8.5</v>
      </c>
      <c r="V424" s="40">
        <v>77.004000000000005</v>
      </c>
      <c r="W424" s="118">
        <v>7.4397446956970255</v>
      </c>
      <c r="X424" s="118">
        <v>7.3142078850880257</v>
      </c>
      <c r="Y424" s="119">
        <v>5.605548615088698</v>
      </c>
      <c r="Z424" s="118">
        <v>9.1825376448369411</v>
      </c>
      <c r="AA424" s="119">
        <v>8.2032877460928812</v>
      </c>
      <c r="AB424" s="120">
        <v>6.8931415873785786</v>
      </c>
      <c r="AC424" s="119">
        <v>0.83699999999999997</v>
      </c>
      <c r="AD424" s="118">
        <v>0.95799999999999996</v>
      </c>
      <c r="AE424" s="119">
        <v>4.9000000000000002E-2</v>
      </c>
      <c r="AF424" s="119">
        <v>4.8000000000000001E-2</v>
      </c>
      <c r="AG424" s="120">
        <v>10</v>
      </c>
    </row>
    <row r="425" spans="1:33" x14ac:dyDescent="0.25">
      <c r="A425" s="5">
        <v>34</v>
      </c>
      <c r="B425" s="32">
        <f t="shared" si="10"/>
        <v>11</v>
      </c>
      <c r="C425" s="6" t="s">
        <v>39</v>
      </c>
      <c r="D425" s="7">
        <v>2013</v>
      </c>
      <c r="E425" s="98">
        <v>18778</v>
      </c>
      <c r="F425" s="98">
        <v>20001.140267216364</v>
      </c>
      <c r="G425" s="35">
        <v>23.669240343588886</v>
      </c>
      <c r="H425" s="35">
        <v>11.26622778221769</v>
      </c>
      <c r="I425" s="33">
        <v>49.717846467868846</v>
      </c>
      <c r="J425" s="35">
        <v>1.28868198105655</v>
      </c>
      <c r="K425" s="35">
        <v>2.6432693004608154</v>
      </c>
      <c r="L425" s="35">
        <v>0.24419590830802917</v>
      </c>
      <c r="M425" s="53">
        <v>1.3172301609999999</v>
      </c>
      <c r="N425" s="92">
        <v>4.8</v>
      </c>
      <c r="O425" s="92">
        <v>36.6</v>
      </c>
      <c r="P425" s="56">
        <v>6.4436998367309597</v>
      </c>
      <c r="Q425" s="103">
        <v>94.843000000000004</v>
      </c>
      <c r="R425" s="56">
        <v>0.47</v>
      </c>
      <c r="S425" s="55">
        <v>0.24</v>
      </c>
      <c r="T425" s="56">
        <v>0.19</v>
      </c>
      <c r="U425" s="103">
        <v>8.1999999999999993</v>
      </c>
      <c r="V425" s="40">
        <v>77.123999999999995</v>
      </c>
      <c r="W425" s="118">
        <v>7.3437911407284675</v>
      </c>
      <c r="X425" s="118">
        <v>7.0863350163064469</v>
      </c>
      <c r="Y425" s="119">
        <v>5.6268680393164203</v>
      </c>
      <c r="Z425" s="118">
        <v>8.9558413967677719</v>
      </c>
      <c r="AA425" s="119">
        <v>8.2980620862771595</v>
      </c>
      <c r="AB425" s="120">
        <v>6.7518491649745442</v>
      </c>
      <c r="AC425" s="119">
        <v>0.82899999999999996</v>
      </c>
      <c r="AD425" s="118">
        <v>0.95099999999999996</v>
      </c>
      <c r="AE425" s="119">
        <v>5.2999999999999999E-2</v>
      </c>
      <c r="AF425" s="119">
        <v>5.6000000000000001E-2</v>
      </c>
      <c r="AG425" s="120">
        <v>10</v>
      </c>
    </row>
    <row r="426" spans="1:33" x14ac:dyDescent="0.25">
      <c r="A426" s="5">
        <v>35</v>
      </c>
      <c r="B426" s="32">
        <f t="shared" si="10"/>
        <v>11</v>
      </c>
      <c r="C426" s="6" t="s">
        <v>39</v>
      </c>
      <c r="D426" s="7">
        <v>2014</v>
      </c>
      <c r="E426" s="98">
        <v>19582</v>
      </c>
      <c r="F426" s="98">
        <v>20582.168953045602</v>
      </c>
      <c r="G426" s="35">
        <v>24.700641161709417</v>
      </c>
      <c r="H426" s="35">
        <v>12.143302177441566</v>
      </c>
      <c r="I426" s="33">
        <v>49.087624088398933</v>
      </c>
      <c r="J426" s="35">
        <v>1.52437378552264</v>
      </c>
      <c r="K426" s="35">
        <v>2.6650068759918213</v>
      </c>
      <c r="L426" s="35">
        <v>0.23128014802932739</v>
      </c>
      <c r="M426" s="53">
        <v>6.692391347</v>
      </c>
      <c r="N426" s="92">
        <v>4.0999999999999996</v>
      </c>
      <c r="O426" s="92">
        <v>36.200000000000003</v>
      </c>
      <c r="P426" s="56">
        <v>6.5473999977111799</v>
      </c>
      <c r="Q426" s="103">
        <v>94.944999999999993</v>
      </c>
      <c r="R426" s="56">
        <v>0.47</v>
      </c>
      <c r="S426" s="55">
        <v>0.23</v>
      </c>
      <c r="T426" s="56">
        <v>0.19</v>
      </c>
      <c r="U426" s="103">
        <v>7.9</v>
      </c>
      <c r="V426" s="40">
        <v>77.244</v>
      </c>
      <c r="W426" s="118">
        <v>7.2330491518030913</v>
      </c>
      <c r="X426" s="118">
        <v>7.0134787473753404</v>
      </c>
      <c r="Y426" s="119">
        <v>5.6862774289919953</v>
      </c>
      <c r="Z426" s="118">
        <v>9.0529553781984831</v>
      </c>
      <c r="AA426" s="119">
        <v>7.7515232058790193</v>
      </c>
      <c r="AB426" s="120">
        <v>6.6610109985706201</v>
      </c>
      <c r="AC426" s="119">
        <v>0.82799999999999996</v>
      </c>
      <c r="AD426" s="118">
        <v>0.95599999999999996</v>
      </c>
      <c r="AE426" s="119">
        <v>5.2999999999999999E-2</v>
      </c>
      <c r="AF426" s="119">
        <v>5.6000000000000001E-2</v>
      </c>
      <c r="AG426" s="120">
        <v>10</v>
      </c>
    </row>
    <row r="427" spans="1:33" x14ac:dyDescent="0.25">
      <c r="A427" s="5">
        <v>36</v>
      </c>
      <c r="B427" s="32">
        <f t="shared" si="10"/>
        <v>11</v>
      </c>
      <c r="C427" s="6" t="s">
        <v>39</v>
      </c>
      <c r="D427" s="7">
        <v>2015</v>
      </c>
      <c r="E427" s="98">
        <v>19668</v>
      </c>
      <c r="F427" s="98">
        <v>20588.393122855879</v>
      </c>
      <c r="G427" s="35">
        <v>25.441758055061552</v>
      </c>
      <c r="H427" s="35">
        <v>13.242661330065475</v>
      </c>
      <c r="I427" s="33">
        <v>45.328240808784379</v>
      </c>
      <c r="J427" s="35">
        <v>1.7141240239554401</v>
      </c>
      <c r="K427" s="35">
        <v>2.6869232654571533</v>
      </c>
      <c r="L427" s="35">
        <v>0.20443806052207947</v>
      </c>
      <c r="M427" s="53">
        <v>4.5403414660000001</v>
      </c>
      <c r="N427" s="92">
        <v>3.8</v>
      </c>
      <c r="O427" s="92">
        <v>36.1</v>
      </c>
      <c r="P427" s="56">
        <v>7.4878997802734402</v>
      </c>
      <c r="Q427" s="103">
        <v>95.045000000000002</v>
      </c>
      <c r="R427" s="56">
        <v>0.47</v>
      </c>
      <c r="S427" s="55">
        <v>0.2</v>
      </c>
      <c r="T427" s="56">
        <v>0.17</v>
      </c>
      <c r="U427" s="103">
        <v>7.6</v>
      </c>
      <c r="V427" s="40">
        <v>77.369</v>
      </c>
      <c r="W427" s="118">
        <v>7.2555449782845258</v>
      </c>
      <c r="X427" s="118">
        <v>6.7477198557072287</v>
      </c>
      <c r="Y427" s="119">
        <v>5.7621069039857105</v>
      </c>
      <c r="Z427" s="118">
        <v>9.0788821036920844</v>
      </c>
      <c r="AA427" s="119">
        <v>8.0629119103983786</v>
      </c>
      <c r="AB427" s="120">
        <v>6.6261041176392306</v>
      </c>
      <c r="AC427" s="119">
        <v>0.81499999999999995</v>
      </c>
      <c r="AD427" s="118">
        <v>0.95899999999999996</v>
      </c>
      <c r="AE427" s="119">
        <v>4.8000000000000001E-2</v>
      </c>
      <c r="AF427" s="119">
        <v>0.05</v>
      </c>
      <c r="AG427" s="120">
        <v>10</v>
      </c>
    </row>
    <row r="428" spans="1:33" x14ac:dyDescent="0.25">
      <c r="A428" s="5">
        <v>37</v>
      </c>
      <c r="B428" s="32">
        <f t="shared" si="10"/>
        <v>11</v>
      </c>
      <c r="C428" s="6" t="s">
        <v>39</v>
      </c>
      <c r="D428" s="7">
        <v>2016</v>
      </c>
      <c r="E428" s="98">
        <v>19896</v>
      </c>
      <c r="F428" s="98">
        <v>20862.171309453446</v>
      </c>
      <c r="G428" s="35">
        <v>25.539278124103948</v>
      </c>
      <c r="H428" s="35">
        <v>12.818067758939872</v>
      </c>
      <c r="I428" s="33">
        <v>41.310226236982629</v>
      </c>
      <c r="J428" s="35">
        <v>1.75926680962351</v>
      </c>
      <c r="K428" s="35">
        <v>2.7090198993682861</v>
      </c>
      <c r="L428" s="35">
        <v>0.18776606023311615</v>
      </c>
      <c r="M428" s="53">
        <v>-0.39724796000000001</v>
      </c>
      <c r="N428" s="92">
        <v>3.6</v>
      </c>
      <c r="O428" s="92">
        <v>35.9</v>
      </c>
      <c r="P428" s="56">
        <v>7.8406000137329102</v>
      </c>
      <c r="Q428" s="103">
        <v>95.144000000000005</v>
      </c>
      <c r="R428" s="56">
        <v>0.47</v>
      </c>
      <c r="S428" s="55">
        <v>0.19</v>
      </c>
      <c r="T428" s="56">
        <v>0.16</v>
      </c>
      <c r="U428" s="103">
        <v>7.2</v>
      </c>
      <c r="V428" s="40">
        <v>77.498000000000005</v>
      </c>
      <c r="W428" s="118">
        <v>7.2570948180947301</v>
      </c>
      <c r="X428" s="118">
        <v>6.5513897558308285</v>
      </c>
      <c r="Y428" s="119">
        <v>5.6948958546902917</v>
      </c>
      <c r="Z428" s="118">
        <v>8.9718458424597358</v>
      </c>
      <c r="AA428" s="119">
        <v>8.0452822873674226</v>
      </c>
      <c r="AB428" s="120">
        <v>7.0220603501253729</v>
      </c>
      <c r="AC428" s="119">
        <v>0.81499999999999995</v>
      </c>
      <c r="AD428" s="118">
        <v>0.95899999999999996</v>
      </c>
      <c r="AE428" s="119">
        <v>4.8000000000000001E-2</v>
      </c>
      <c r="AF428" s="119">
        <v>0.05</v>
      </c>
      <c r="AG428" s="120">
        <v>10</v>
      </c>
    </row>
    <row r="429" spans="1:33" x14ac:dyDescent="0.25">
      <c r="A429" s="5">
        <v>38</v>
      </c>
      <c r="B429" s="32">
        <f t="shared" si="10"/>
        <v>11</v>
      </c>
      <c r="C429" s="6" t="s">
        <v>39</v>
      </c>
      <c r="D429" s="7">
        <v>2017</v>
      </c>
      <c r="E429" s="100">
        <f>E428*(F429/F428)</f>
        <v>20337.24724933246</v>
      </c>
      <c r="F429" s="100">
        <v>21324.846003130511</v>
      </c>
      <c r="G429" s="35">
        <v>24.752314294890287</v>
      </c>
      <c r="H429" s="35">
        <v>11.703775662566555</v>
      </c>
      <c r="I429" s="33">
        <v>39.763919315345866</v>
      </c>
      <c r="J429" s="35">
        <v>1.6491496554359899</v>
      </c>
      <c r="K429" s="35">
        <v>2.7312982082366943</v>
      </c>
      <c r="L429" s="35">
        <v>0.1585409939289093</v>
      </c>
      <c r="M429" s="53">
        <v>4.4559165390000004</v>
      </c>
      <c r="N429" s="92">
        <v>2.8</v>
      </c>
      <c r="O429" s="92">
        <v>35.9</v>
      </c>
      <c r="P429" s="56">
        <v>7.8895998001098597</v>
      </c>
      <c r="Q429" s="103">
        <v>95.24</v>
      </c>
      <c r="R429" s="56">
        <v>0.47</v>
      </c>
      <c r="S429" s="55">
        <v>0.16</v>
      </c>
      <c r="T429" s="56">
        <v>0.17</v>
      </c>
      <c r="U429" s="103">
        <v>6.8</v>
      </c>
      <c r="V429" s="40">
        <v>77.632000000000005</v>
      </c>
      <c r="W429" s="118">
        <v>7.2308131637059203</v>
      </c>
      <c r="X429" s="118">
        <v>6.4199802458940471</v>
      </c>
      <c r="Y429" s="119">
        <v>5.4718424368656811</v>
      </c>
      <c r="Z429" s="118">
        <v>9.1572797482490635</v>
      </c>
      <c r="AA429" s="119">
        <v>8.101523589234402</v>
      </c>
      <c r="AB429" s="120">
        <v>7.0034397982864043</v>
      </c>
      <c r="AC429" s="119">
        <v>0.80400000000000005</v>
      </c>
      <c r="AD429" s="118">
        <v>0.95899999999999996</v>
      </c>
      <c r="AE429" s="119">
        <v>4.8000000000000001E-2</v>
      </c>
      <c r="AF429" s="119">
        <v>0.05</v>
      </c>
      <c r="AG429" s="120">
        <v>10</v>
      </c>
    </row>
    <row r="430" spans="1:33" ht="15.75" thickBot="1" x14ac:dyDescent="0.3">
      <c r="A430" s="12">
        <v>39</v>
      </c>
      <c r="B430" s="13">
        <f t="shared" si="10"/>
        <v>11</v>
      </c>
      <c r="C430" s="14" t="s">
        <v>39</v>
      </c>
      <c r="D430" s="15">
        <v>2018</v>
      </c>
      <c r="E430" s="101">
        <f>E429*(F430/F429)</f>
        <v>20590.916286103999</v>
      </c>
      <c r="F430" s="101">
        <v>21590.833483077829</v>
      </c>
      <c r="G430" s="77">
        <v>24.492917732965285</v>
      </c>
      <c r="H430" s="77">
        <v>11.652010020131035</v>
      </c>
      <c r="I430" s="76">
        <v>39.992243570116877</v>
      </c>
      <c r="J430" s="77"/>
      <c r="K430" s="77"/>
      <c r="L430" s="77"/>
      <c r="M430" s="78">
        <v>2.3308814459999998</v>
      </c>
      <c r="N430" s="94">
        <v>2.9</v>
      </c>
      <c r="O430" s="94">
        <v>35.9</v>
      </c>
      <c r="P430" s="81">
        <v>8.3358001708984393</v>
      </c>
      <c r="Q430" s="105">
        <v>95.334000000000003</v>
      </c>
      <c r="R430" s="81"/>
      <c r="S430" s="80"/>
      <c r="T430" s="81"/>
      <c r="U430" s="105">
        <v>6.4</v>
      </c>
      <c r="V430" s="82">
        <v>77.77</v>
      </c>
      <c r="W430" s="124">
        <v>7.2488119993937774</v>
      </c>
      <c r="X430" s="124">
        <v>6.4260260668640985</v>
      </c>
      <c r="Y430" s="125">
        <v>5.5247449013174128</v>
      </c>
      <c r="Z430" s="124">
        <v>9.0962871379442944</v>
      </c>
      <c r="AA430" s="125">
        <v>8.138284419473143</v>
      </c>
      <c r="AB430" s="126">
        <v>7.0587174713699348</v>
      </c>
      <c r="AC430" s="125">
        <v>0.81799999999999995</v>
      </c>
      <c r="AD430" s="124">
        <v>0.95799999999999996</v>
      </c>
      <c r="AE430" s="125">
        <v>4.8000000000000001E-2</v>
      </c>
      <c r="AF430" s="125">
        <v>0.05</v>
      </c>
      <c r="AG430" s="126">
        <v>10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72D6B-5C64-4FF0-95BF-F53869C54F01}">
  <dimension ref="A1:H349"/>
  <sheetViews>
    <sheetView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5" bestFit="1" customWidth="1"/>
    <col min="2" max="2" width="10.85546875" bestFit="1" customWidth="1"/>
    <col min="3" max="3" width="10.5703125" customWidth="1"/>
    <col min="4" max="4" width="21.7109375" customWidth="1"/>
    <col min="5" max="5" width="19.140625" customWidth="1"/>
    <col min="6" max="6" width="15.7109375" customWidth="1"/>
    <col min="7" max="7" width="17.42578125" customWidth="1"/>
    <col min="8" max="8" width="14.42578125" customWidth="1"/>
    <col min="9" max="14" width="19.140625" customWidth="1"/>
  </cols>
  <sheetData>
    <row r="1" spans="1:8" x14ac:dyDescent="0.25">
      <c r="A1" s="108" t="s">
        <v>56</v>
      </c>
      <c r="B1" s="108" t="s">
        <v>57</v>
      </c>
      <c r="C1" s="110" t="s">
        <v>80</v>
      </c>
      <c r="D1" s="109" t="s">
        <v>78</v>
      </c>
      <c r="E1" s="109" t="s">
        <v>79</v>
      </c>
      <c r="F1" s="109" t="s">
        <v>13</v>
      </c>
      <c r="G1" s="109"/>
      <c r="H1" s="109"/>
    </row>
    <row r="2" spans="1:8" x14ac:dyDescent="0.25">
      <c r="A2">
        <v>1990</v>
      </c>
      <c r="B2" t="s">
        <v>58</v>
      </c>
      <c r="C2">
        <v>130.80000000000001</v>
      </c>
    </row>
    <row r="3" spans="1:8" x14ac:dyDescent="0.25">
      <c r="A3">
        <v>1990</v>
      </c>
      <c r="B3" t="s">
        <v>59</v>
      </c>
      <c r="C3" s="107">
        <v>127.6</v>
      </c>
    </row>
    <row r="4" spans="1:8" x14ac:dyDescent="0.25">
      <c r="A4">
        <v>1990</v>
      </c>
      <c r="B4" t="s">
        <v>60</v>
      </c>
      <c r="C4" s="107">
        <v>129.30000000000001</v>
      </c>
    </row>
    <row r="5" spans="1:8" x14ac:dyDescent="0.25">
      <c r="A5">
        <v>1990</v>
      </c>
      <c r="B5" t="s">
        <v>61</v>
      </c>
      <c r="C5" s="107">
        <v>126.8</v>
      </c>
    </row>
    <row r="6" spans="1:8" x14ac:dyDescent="0.25">
      <c r="A6">
        <v>1990</v>
      </c>
      <c r="B6" t="s">
        <v>62</v>
      </c>
      <c r="C6" s="107">
        <v>127.1</v>
      </c>
    </row>
    <row r="7" spans="1:8" x14ac:dyDescent="0.25">
      <c r="A7">
        <v>1990</v>
      </c>
      <c r="B7" t="s">
        <v>63</v>
      </c>
      <c r="C7" s="107">
        <v>127.2</v>
      </c>
    </row>
    <row r="8" spans="1:8" x14ac:dyDescent="0.25">
      <c r="A8">
        <v>1990</v>
      </c>
      <c r="B8" t="s">
        <v>64</v>
      </c>
      <c r="C8" s="107">
        <v>129.9</v>
      </c>
    </row>
    <row r="9" spans="1:8" x14ac:dyDescent="0.25">
      <c r="A9">
        <v>1990</v>
      </c>
      <c r="B9" t="s">
        <v>65</v>
      </c>
      <c r="C9" s="107">
        <v>132.69999999999999</v>
      </c>
    </row>
    <row r="10" spans="1:8" x14ac:dyDescent="0.25">
      <c r="A10">
        <v>1990</v>
      </c>
      <c r="B10" t="s">
        <v>66</v>
      </c>
      <c r="C10" s="107">
        <v>131.1</v>
      </c>
    </row>
    <row r="11" spans="1:8" x14ac:dyDescent="0.25">
      <c r="A11">
        <v>1990</v>
      </c>
      <c r="B11" t="s">
        <v>67</v>
      </c>
      <c r="C11" s="107">
        <v>130.69999999999999</v>
      </c>
    </row>
    <row r="12" spans="1:8" x14ac:dyDescent="0.25">
      <c r="A12">
        <v>1990</v>
      </c>
      <c r="B12" t="s">
        <v>68</v>
      </c>
      <c r="C12" s="107">
        <v>128.5</v>
      </c>
    </row>
    <row r="13" spans="1:8" x14ac:dyDescent="0.25">
      <c r="A13">
        <v>1990</v>
      </c>
      <c r="B13" t="s">
        <v>69</v>
      </c>
      <c r="C13" s="107">
        <v>127.9</v>
      </c>
    </row>
    <row r="14" spans="1:8" x14ac:dyDescent="0.25">
      <c r="A14">
        <v>1991</v>
      </c>
      <c r="B14" t="s">
        <v>58</v>
      </c>
      <c r="C14" s="107">
        <v>128.80000000000001</v>
      </c>
    </row>
    <row r="15" spans="1:8" x14ac:dyDescent="0.25">
      <c r="A15">
        <v>1991</v>
      </c>
      <c r="B15" t="s">
        <v>59</v>
      </c>
      <c r="C15" s="107">
        <v>133.1</v>
      </c>
    </row>
    <row r="16" spans="1:8" x14ac:dyDescent="0.25">
      <c r="A16">
        <v>1991</v>
      </c>
      <c r="B16" t="s">
        <v>60</v>
      </c>
      <c r="C16" s="107">
        <v>128.1</v>
      </c>
    </row>
    <row r="17" spans="1:3" x14ac:dyDescent="0.25">
      <c r="A17">
        <v>1991</v>
      </c>
      <c r="B17" t="s">
        <v>61</v>
      </c>
      <c r="C17" s="107">
        <v>119.1</v>
      </c>
    </row>
    <row r="18" spans="1:3" x14ac:dyDescent="0.25">
      <c r="A18">
        <v>1991</v>
      </c>
      <c r="B18" t="s">
        <v>62</v>
      </c>
      <c r="C18" s="107">
        <v>121.1</v>
      </c>
    </row>
    <row r="19" spans="1:3" x14ac:dyDescent="0.25">
      <c r="A19">
        <v>1991</v>
      </c>
      <c r="B19" t="s">
        <v>63</v>
      </c>
      <c r="C19" s="107">
        <v>119.3</v>
      </c>
    </row>
    <row r="20" spans="1:3" x14ac:dyDescent="0.25">
      <c r="A20">
        <v>1991</v>
      </c>
      <c r="B20" t="s">
        <v>64</v>
      </c>
      <c r="C20" s="107">
        <v>121.9</v>
      </c>
    </row>
    <row r="21" spans="1:3" x14ac:dyDescent="0.25">
      <c r="A21">
        <v>1991</v>
      </c>
      <c r="B21" t="s">
        <v>65</v>
      </c>
      <c r="C21" s="107">
        <v>124.8</v>
      </c>
    </row>
    <row r="22" spans="1:3" x14ac:dyDescent="0.25">
      <c r="A22">
        <v>1991</v>
      </c>
      <c r="B22" t="s">
        <v>66</v>
      </c>
      <c r="C22" s="107">
        <v>122.5</v>
      </c>
    </row>
    <row r="23" spans="1:3" x14ac:dyDescent="0.25">
      <c r="A23">
        <v>1991</v>
      </c>
      <c r="B23" t="s">
        <v>67</v>
      </c>
      <c r="C23" s="107">
        <v>120.4</v>
      </c>
    </row>
    <row r="24" spans="1:3" x14ac:dyDescent="0.25">
      <c r="A24">
        <v>1991</v>
      </c>
      <c r="B24" t="s">
        <v>68</v>
      </c>
      <c r="C24" s="107">
        <v>123.5</v>
      </c>
    </row>
    <row r="25" spans="1:3" x14ac:dyDescent="0.25">
      <c r="A25">
        <v>1991</v>
      </c>
      <c r="B25" t="s">
        <v>69</v>
      </c>
      <c r="C25" s="107">
        <v>129.80000000000001</v>
      </c>
    </row>
    <row r="26" spans="1:3" x14ac:dyDescent="0.25">
      <c r="A26">
        <v>1992</v>
      </c>
      <c r="B26" t="s">
        <v>58</v>
      </c>
      <c r="C26" s="107">
        <v>126.1</v>
      </c>
    </row>
    <row r="27" spans="1:3" x14ac:dyDescent="0.25">
      <c r="A27">
        <v>1992</v>
      </c>
      <c r="B27" t="s">
        <v>59</v>
      </c>
      <c r="C27" s="107">
        <v>124</v>
      </c>
    </row>
    <row r="28" spans="1:3" x14ac:dyDescent="0.25">
      <c r="A28">
        <v>1992</v>
      </c>
      <c r="B28" t="s">
        <v>60</v>
      </c>
      <c r="C28" s="107">
        <v>121.9</v>
      </c>
    </row>
    <row r="29" spans="1:3" x14ac:dyDescent="0.25">
      <c r="A29">
        <v>1992</v>
      </c>
      <c r="B29" t="s">
        <v>61</v>
      </c>
      <c r="C29" s="107">
        <v>118.5</v>
      </c>
    </row>
    <row r="30" spans="1:3" x14ac:dyDescent="0.25">
      <c r="A30">
        <v>1992</v>
      </c>
      <c r="B30" t="s">
        <v>62</v>
      </c>
      <c r="C30" s="107">
        <v>116.9</v>
      </c>
    </row>
    <row r="31" spans="1:3" x14ac:dyDescent="0.25">
      <c r="A31">
        <v>1992</v>
      </c>
      <c r="B31" t="s">
        <v>63</v>
      </c>
      <c r="C31" s="107">
        <v>119.6</v>
      </c>
    </row>
    <row r="32" spans="1:3" x14ac:dyDescent="0.25">
      <c r="A32">
        <v>1992</v>
      </c>
      <c r="B32" t="s">
        <v>64</v>
      </c>
      <c r="C32" s="107">
        <v>119.7</v>
      </c>
    </row>
    <row r="33" spans="1:3" x14ac:dyDescent="0.25">
      <c r="A33">
        <v>1992</v>
      </c>
      <c r="B33" t="s">
        <v>65</v>
      </c>
      <c r="C33" s="107">
        <v>117.8</v>
      </c>
    </row>
    <row r="34" spans="1:3" x14ac:dyDescent="0.25">
      <c r="A34">
        <v>1992</v>
      </c>
      <c r="B34" t="s">
        <v>66</v>
      </c>
      <c r="C34" s="107">
        <v>133.4</v>
      </c>
    </row>
    <row r="35" spans="1:3" x14ac:dyDescent="0.25">
      <c r="A35">
        <v>1992</v>
      </c>
      <c r="B35" t="s">
        <v>67</v>
      </c>
      <c r="C35" s="107">
        <v>128.1</v>
      </c>
    </row>
    <row r="36" spans="1:3" x14ac:dyDescent="0.25">
      <c r="A36">
        <v>1992</v>
      </c>
      <c r="B36" t="s">
        <v>68</v>
      </c>
      <c r="C36" s="107">
        <v>128.80000000000001</v>
      </c>
    </row>
    <row r="37" spans="1:3" x14ac:dyDescent="0.25">
      <c r="A37">
        <v>1992</v>
      </c>
      <c r="B37" t="s">
        <v>69</v>
      </c>
      <c r="C37" s="107">
        <v>122.6</v>
      </c>
    </row>
    <row r="38" spans="1:3" x14ac:dyDescent="0.25">
      <c r="A38">
        <v>1993</v>
      </c>
      <c r="B38" t="s">
        <v>58</v>
      </c>
      <c r="C38" s="107">
        <v>116.6</v>
      </c>
    </row>
    <row r="39" spans="1:3" x14ac:dyDescent="0.25">
      <c r="A39">
        <v>1993</v>
      </c>
      <c r="B39" t="s">
        <v>59</v>
      </c>
      <c r="C39" s="107">
        <v>114</v>
      </c>
    </row>
    <row r="40" spans="1:3" x14ac:dyDescent="0.25">
      <c r="A40">
        <v>1993</v>
      </c>
      <c r="B40" t="s">
        <v>60</v>
      </c>
      <c r="C40" s="107">
        <v>112.3</v>
      </c>
    </row>
    <row r="41" spans="1:3" x14ac:dyDescent="0.25">
      <c r="A41">
        <v>1993</v>
      </c>
      <c r="B41" t="s">
        <v>61</v>
      </c>
      <c r="C41" s="107">
        <v>110.8</v>
      </c>
    </row>
    <row r="42" spans="1:3" x14ac:dyDescent="0.25">
      <c r="A42">
        <v>1993</v>
      </c>
      <c r="B42" t="s">
        <v>62</v>
      </c>
      <c r="C42" s="107">
        <v>108.2</v>
      </c>
    </row>
    <row r="43" spans="1:3" x14ac:dyDescent="0.25">
      <c r="A43">
        <v>1993</v>
      </c>
      <c r="B43" t="s">
        <v>63</v>
      </c>
      <c r="C43" s="107">
        <v>106</v>
      </c>
    </row>
    <row r="44" spans="1:3" x14ac:dyDescent="0.25">
      <c r="A44">
        <v>1993</v>
      </c>
      <c r="B44" t="s">
        <v>64</v>
      </c>
      <c r="C44" s="107">
        <v>105.1</v>
      </c>
    </row>
    <row r="45" spans="1:3" x14ac:dyDescent="0.25">
      <c r="A45">
        <v>1993</v>
      </c>
      <c r="B45" t="s">
        <v>65</v>
      </c>
      <c r="C45" s="107">
        <v>106.2</v>
      </c>
    </row>
    <row r="46" spans="1:3" x14ac:dyDescent="0.25">
      <c r="A46">
        <v>1993</v>
      </c>
      <c r="B46" t="s">
        <v>66</v>
      </c>
      <c r="C46" s="107">
        <v>104.9</v>
      </c>
    </row>
    <row r="47" spans="1:3" x14ac:dyDescent="0.25">
      <c r="A47">
        <v>1993</v>
      </c>
      <c r="B47" t="s">
        <v>67</v>
      </c>
      <c r="C47" s="107">
        <v>101.5</v>
      </c>
    </row>
    <row r="48" spans="1:3" x14ac:dyDescent="0.25">
      <c r="A48">
        <v>1993</v>
      </c>
      <c r="B48" t="s">
        <v>68</v>
      </c>
      <c r="C48" s="107">
        <v>100.9</v>
      </c>
    </row>
    <row r="49" spans="1:3" x14ac:dyDescent="0.25">
      <c r="A49">
        <v>1993</v>
      </c>
      <c r="B49" t="s">
        <v>69</v>
      </c>
      <c r="C49" s="107">
        <v>102</v>
      </c>
    </row>
    <row r="50" spans="1:3" x14ac:dyDescent="0.25">
      <c r="A50">
        <v>1994</v>
      </c>
      <c r="B50" t="s">
        <v>58</v>
      </c>
      <c r="C50" s="107">
        <v>103.8</v>
      </c>
    </row>
    <row r="51" spans="1:3" x14ac:dyDescent="0.25">
      <c r="A51">
        <v>1994</v>
      </c>
      <c r="B51" t="s">
        <v>59</v>
      </c>
      <c r="C51" s="107">
        <v>100.3</v>
      </c>
    </row>
    <row r="52" spans="1:3" x14ac:dyDescent="0.25">
      <c r="A52">
        <v>1994</v>
      </c>
      <c r="B52" t="s">
        <v>60</v>
      </c>
      <c r="C52" s="107">
        <v>102</v>
      </c>
    </row>
    <row r="53" spans="1:3" x14ac:dyDescent="0.25">
      <c r="A53">
        <v>1994</v>
      </c>
      <c r="B53" t="s">
        <v>61</v>
      </c>
      <c r="C53" s="107">
        <v>101.2</v>
      </c>
    </row>
    <row r="54" spans="1:3" x14ac:dyDescent="0.25">
      <c r="A54">
        <v>1994</v>
      </c>
      <c r="B54" t="s">
        <v>62</v>
      </c>
      <c r="C54" s="107">
        <v>100.7</v>
      </c>
    </row>
    <row r="55" spans="1:3" x14ac:dyDescent="0.25">
      <c r="A55">
        <v>1994</v>
      </c>
      <c r="B55" t="s">
        <v>63</v>
      </c>
      <c r="C55" s="107">
        <v>100.2</v>
      </c>
    </row>
    <row r="56" spans="1:3" x14ac:dyDescent="0.25">
      <c r="A56">
        <v>1994</v>
      </c>
      <c r="B56" t="s">
        <v>64</v>
      </c>
      <c r="C56" s="107">
        <v>101.6</v>
      </c>
    </row>
    <row r="57" spans="1:3" x14ac:dyDescent="0.25">
      <c r="A57">
        <v>1994</v>
      </c>
      <c r="B57" t="s">
        <v>65</v>
      </c>
      <c r="C57" s="107">
        <v>102.9</v>
      </c>
    </row>
    <row r="58" spans="1:3" x14ac:dyDescent="0.25">
      <c r="A58">
        <v>1994</v>
      </c>
      <c r="B58" t="s">
        <v>66</v>
      </c>
      <c r="C58" s="107">
        <v>102.8</v>
      </c>
    </row>
    <row r="59" spans="1:3" x14ac:dyDescent="0.25">
      <c r="A59">
        <v>1994</v>
      </c>
      <c r="B59" t="s">
        <v>67</v>
      </c>
      <c r="C59" s="107">
        <v>102.9</v>
      </c>
    </row>
    <row r="60" spans="1:3" x14ac:dyDescent="0.25">
      <c r="A60">
        <v>1994</v>
      </c>
      <c r="B60" t="s">
        <v>68</v>
      </c>
      <c r="C60" s="107">
        <v>102.2</v>
      </c>
    </row>
    <row r="61" spans="1:3" x14ac:dyDescent="0.25">
      <c r="A61">
        <v>1994</v>
      </c>
      <c r="B61" t="s">
        <v>69</v>
      </c>
      <c r="C61" s="107">
        <v>100.3</v>
      </c>
    </row>
    <row r="62" spans="1:3" x14ac:dyDescent="0.25">
      <c r="A62">
        <v>1995</v>
      </c>
      <c r="B62" t="s">
        <v>58</v>
      </c>
      <c r="C62" s="107">
        <v>98.3</v>
      </c>
    </row>
    <row r="63" spans="1:3" x14ac:dyDescent="0.25">
      <c r="A63">
        <v>1995</v>
      </c>
      <c r="B63" t="s">
        <v>59</v>
      </c>
      <c r="C63" s="107">
        <v>99.9</v>
      </c>
    </row>
    <row r="64" spans="1:3" x14ac:dyDescent="0.25">
      <c r="A64">
        <v>1995</v>
      </c>
      <c r="B64" t="s">
        <v>60</v>
      </c>
      <c r="C64" s="107">
        <v>99.9</v>
      </c>
    </row>
    <row r="65" spans="1:3" x14ac:dyDescent="0.25">
      <c r="A65">
        <v>1995</v>
      </c>
      <c r="B65" t="s">
        <v>61</v>
      </c>
      <c r="C65" s="107">
        <v>100.1</v>
      </c>
    </row>
    <row r="66" spans="1:3" x14ac:dyDescent="0.25">
      <c r="A66">
        <v>1995</v>
      </c>
      <c r="B66" t="s">
        <v>62</v>
      </c>
      <c r="C66" s="107">
        <v>100.2</v>
      </c>
    </row>
    <row r="67" spans="1:3" x14ac:dyDescent="0.25">
      <c r="A67">
        <v>1995</v>
      </c>
      <c r="B67" t="s">
        <v>63</v>
      </c>
      <c r="C67" s="107">
        <v>102.5</v>
      </c>
    </row>
    <row r="68" spans="1:3" x14ac:dyDescent="0.25">
      <c r="A68">
        <v>1995</v>
      </c>
      <c r="B68" t="s">
        <v>64</v>
      </c>
      <c r="C68" s="107">
        <v>104</v>
      </c>
    </row>
    <row r="69" spans="1:3" x14ac:dyDescent="0.25">
      <c r="A69">
        <v>1995</v>
      </c>
      <c r="B69" t="s">
        <v>65</v>
      </c>
      <c r="C69" s="107">
        <v>102.6</v>
      </c>
    </row>
    <row r="70" spans="1:3" x14ac:dyDescent="0.25">
      <c r="A70">
        <v>1995</v>
      </c>
      <c r="B70" t="s">
        <v>66</v>
      </c>
      <c r="C70" s="107">
        <v>101.2</v>
      </c>
    </row>
    <row r="71" spans="1:3" x14ac:dyDescent="0.25">
      <c r="A71">
        <v>1995</v>
      </c>
      <c r="B71" t="s">
        <v>67</v>
      </c>
      <c r="C71" s="107">
        <v>102.1</v>
      </c>
    </row>
    <row r="72" spans="1:3" x14ac:dyDescent="0.25">
      <c r="A72">
        <v>1995</v>
      </c>
      <c r="B72" t="s">
        <v>68</v>
      </c>
      <c r="C72" s="107">
        <v>105.8</v>
      </c>
    </row>
    <row r="73" spans="1:3" x14ac:dyDescent="0.25">
      <c r="A73">
        <v>1995</v>
      </c>
      <c r="B73" t="s">
        <v>69</v>
      </c>
      <c r="C73" s="107">
        <v>106.2</v>
      </c>
    </row>
    <row r="74" spans="1:3" x14ac:dyDescent="0.25">
      <c r="A74">
        <v>1996</v>
      </c>
      <c r="B74" t="s">
        <v>58</v>
      </c>
      <c r="C74" s="107">
        <v>103.4</v>
      </c>
    </row>
    <row r="75" spans="1:3" x14ac:dyDescent="0.25">
      <c r="A75">
        <v>1996</v>
      </c>
      <c r="B75" t="s">
        <v>59</v>
      </c>
      <c r="C75" s="107">
        <v>102.5</v>
      </c>
    </row>
    <row r="76" spans="1:3" x14ac:dyDescent="0.25">
      <c r="A76">
        <v>1996</v>
      </c>
      <c r="B76" t="s">
        <v>60</v>
      </c>
      <c r="C76" s="107">
        <v>102.5</v>
      </c>
    </row>
    <row r="77" spans="1:3" x14ac:dyDescent="0.25">
      <c r="A77">
        <v>1996</v>
      </c>
      <c r="B77" t="s">
        <v>61</v>
      </c>
      <c r="C77" s="107">
        <v>101.2</v>
      </c>
    </row>
    <row r="78" spans="1:3" x14ac:dyDescent="0.25">
      <c r="A78">
        <v>1996</v>
      </c>
      <c r="B78" t="s">
        <v>62</v>
      </c>
      <c r="C78" s="107">
        <v>102.7</v>
      </c>
    </row>
    <row r="79" spans="1:3" x14ac:dyDescent="0.25">
      <c r="A79">
        <v>1996</v>
      </c>
      <c r="B79" t="s">
        <v>63</v>
      </c>
      <c r="C79" s="107">
        <v>102.1</v>
      </c>
    </row>
    <row r="80" spans="1:3" x14ac:dyDescent="0.25">
      <c r="A80">
        <v>1996</v>
      </c>
      <c r="B80" t="s">
        <v>64</v>
      </c>
      <c r="C80" s="107">
        <v>102.2</v>
      </c>
    </row>
    <row r="81" spans="1:3" x14ac:dyDescent="0.25">
      <c r="A81">
        <v>1996</v>
      </c>
      <c r="B81" t="s">
        <v>65</v>
      </c>
      <c r="C81" s="107">
        <v>103.9</v>
      </c>
    </row>
    <row r="82" spans="1:3" x14ac:dyDescent="0.25">
      <c r="A82">
        <v>1996</v>
      </c>
      <c r="B82" t="s">
        <v>66</v>
      </c>
      <c r="C82" s="107">
        <v>102.4</v>
      </c>
    </row>
    <row r="83" spans="1:3" x14ac:dyDescent="0.25">
      <c r="A83">
        <v>1996</v>
      </c>
      <c r="B83" t="s">
        <v>67</v>
      </c>
      <c r="C83" s="107">
        <v>102.1</v>
      </c>
    </row>
    <row r="84" spans="1:3" x14ac:dyDescent="0.25">
      <c r="A84">
        <v>1996</v>
      </c>
      <c r="B84" t="s">
        <v>68</v>
      </c>
      <c r="C84" s="107">
        <v>102.8</v>
      </c>
    </row>
    <row r="85" spans="1:3" x14ac:dyDescent="0.25">
      <c r="A85">
        <v>1996</v>
      </c>
      <c r="B85" t="s">
        <v>69</v>
      </c>
      <c r="C85" s="107">
        <v>107</v>
      </c>
    </row>
    <row r="86" spans="1:3" x14ac:dyDescent="0.25">
      <c r="A86">
        <v>1997</v>
      </c>
      <c r="B86" t="s">
        <v>58</v>
      </c>
      <c r="C86" s="107">
        <v>102.4</v>
      </c>
    </row>
    <row r="87" spans="1:3" x14ac:dyDescent="0.25">
      <c r="A87">
        <v>1997</v>
      </c>
      <c r="B87" t="s">
        <v>59</v>
      </c>
      <c r="C87" s="107">
        <v>99.9</v>
      </c>
    </row>
    <row r="88" spans="1:3" x14ac:dyDescent="0.25">
      <c r="A88">
        <v>1997</v>
      </c>
      <c r="B88" t="s">
        <v>60</v>
      </c>
      <c r="C88" s="107">
        <v>99.7</v>
      </c>
    </row>
    <row r="89" spans="1:3" x14ac:dyDescent="0.25">
      <c r="A89">
        <v>1997</v>
      </c>
      <c r="B89" t="s">
        <v>61</v>
      </c>
      <c r="C89" s="107">
        <v>99.2</v>
      </c>
    </row>
    <row r="90" spans="1:3" x14ac:dyDescent="0.25">
      <c r="A90">
        <v>1997</v>
      </c>
      <c r="B90" t="s">
        <v>62</v>
      </c>
      <c r="C90" s="107">
        <v>99.9</v>
      </c>
    </row>
    <row r="91" spans="1:3" x14ac:dyDescent="0.25">
      <c r="A91">
        <v>1997</v>
      </c>
      <c r="B91" t="s">
        <v>63</v>
      </c>
      <c r="C91" s="107">
        <v>100.2</v>
      </c>
    </row>
    <row r="92" spans="1:3" x14ac:dyDescent="0.25">
      <c r="A92">
        <v>1997</v>
      </c>
      <c r="B92" t="s">
        <v>64</v>
      </c>
      <c r="C92" s="107">
        <v>99.3</v>
      </c>
    </row>
    <row r="93" spans="1:3" x14ac:dyDescent="0.25">
      <c r="A93">
        <v>1997</v>
      </c>
      <c r="B93" t="s">
        <v>65</v>
      </c>
      <c r="C93" s="107">
        <v>99.2</v>
      </c>
    </row>
    <row r="94" spans="1:3" x14ac:dyDescent="0.25">
      <c r="A94">
        <v>1997</v>
      </c>
      <c r="B94" t="s">
        <v>66</v>
      </c>
      <c r="C94" s="107">
        <v>98.1</v>
      </c>
    </row>
    <row r="95" spans="1:3" x14ac:dyDescent="0.25">
      <c r="A95">
        <v>1997</v>
      </c>
      <c r="B95" t="s">
        <v>67</v>
      </c>
      <c r="C95" s="107">
        <v>98.2</v>
      </c>
    </row>
    <row r="96" spans="1:3" x14ac:dyDescent="0.25">
      <c r="A96">
        <v>1997</v>
      </c>
      <c r="B96" t="s">
        <v>68</v>
      </c>
      <c r="C96" s="107">
        <v>98.4</v>
      </c>
    </row>
    <row r="97" spans="1:3" x14ac:dyDescent="0.25">
      <c r="A97">
        <v>1997</v>
      </c>
      <c r="B97" t="s">
        <v>69</v>
      </c>
      <c r="C97" s="107">
        <v>97.8</v>
      </c>
    </row>
    <row r="98" spans="1:3" x14ac:dyDescent="0.25">
      <c r="A98">
        <v>1998</v>
      </c>
      <c r="B98" t="s">
        <v>58</v>
      </c>
      <c r="C98" s="107">
        <v>96.7</v>
      </c>
    </row>
    <row r="99" spans="1:3" x14ac:dyDescent="0.25">
      <c r="A99">
        <v>1998</v>
      </c>
      <c r="B99" t="s">
        <v>59</v>
      </c>
      <c r="C99" s="107">
        <v>93.7</v>
      </c>
    </row>
    <row r="100" spans="1:3" x14ac:dyDescent="0.25">
      <c r="A100">
        <v>1998</v>
      </c>
      <c r="B100" t="s">
        <v>60</v>
      </c>
      <c r="C100" s="107">
        <v>94</v>
      </c>
    </row>
    <row r="101" spans="1:3" x14ac:dyDescent="0.25">
      <c r="A101">
        <v>1998</v>
      </c>
      <c r="B101" t="s">
        <v>61</v>
      </c>
      <c r="C101" s="107">
        <v>96.5</v>
      </c>
    </row>
    <row r="102" spans="1:3" x14ac:dyDescent="0.25">
      <c r="A102">
        <v>1998</v>
      </c>
      <c r="B102" t="s">
        <v>62</v>
      </c>
      <c r="C102" s="107">
        <v>98.7</v>
      </c>
    </row>
    <row r="103" spans="1:3" x14ac:dyDescent="0.25">
      <c r="A103">
        <v>1998</v>
      </c>
      <c r="B103" t="s">
        <v>63</v>
      </c>
      <c r="C103" s="107">
        <v>97.1</v>
      </c>
    </row>
    <row r="104" spans="1:3" x14ac:dyDescent="0.25">
      <c r="A104">
        <v>1998</v>
      </c>
      <c r="B104" t="s">
        <v>64</v>
      </c>
      <c r="C104" s="107">
        <v>97.7</v>
      </c>
    </row>
    <row r="105" spans="1:3" x14ac:dyDescent="0.25">
      <c r="A105">
        <v>1998</v>
      </c>
      <c r="B105" t="s">
        <v>65</v>
      </c>
      <c r="C105" s="107">
        <v>98.3</v>
      </c>
    </row>
    <row r="106" spans="1:3" x14ac:dyDescent="0.25">
      <c r="A106">
        <v>1998</v>
      </c>
      <c r="B106" t="s">
        <v>66</v>
      </c>
      <c r="C106" s="107">
        <v>101</v>
      </c>
    </row>
    <row r="107" spans="1:3" x14ac:dyDescent="0.25">
      <c r="A107">
        <v>1998</v>
      </c>
      <c r="B107" t="s">
        <v>67</v>
      </c>
      <c r="C107" s="107">
        <v>108.2</v>
      </c>
    </row>
    <row r="108" spans="1:3" x14ac:dyDescent="0.25">
      <c r="A108">
        <v>1998</v>
      </c>
      <c r="B108" t="s">
        <v>68</v>
      </c>
      <c r="C108" s="107">
        <v>102.8</v>
      </c>
    </row>
    <row r="109" spans="1:3" x14ac:dyDescent="0.25">
      <c r="A109">
        <v>1998</v>
      </c>
      <c r="B109" t="s">
        <v>69</v>
      </c>
      <c r="C109" s="107">
        <v>105</v>
      </c>
    </row>
    <row r="110" spans="1:3" x14ac:dyDescent="0.25">
      <c r="A110">
        <v>1999</v>
      </c>
      <c r="B110" t="s">
        <v>58</v>
      </c>
      <c r="C110" s="107">
        <v>108.8</v>
      </c>
    </row>
    <row r="111" spans="1:3" x14ac:dyDescent="0.25">
      <c r="A111">
        <v>1999</v>
      </c>
      <c r="B111" t="s">
        <v>59</v>
      </c>
      <c r="C111" s="107">
        <v>114.7</v>
      </c>
    </row>
    <row r="112" spans="1:3" x14ac:dyDescent="0.25">
      <c r="A112">
        <v>1999</v>
      </c>
      <c r="B112" t="s">
        <v>60</v>
      </c>
      <c r="C112" s="107">
        <v>139</v>
      </c>
    </row>
    <row r="113" spans="1:3" x14ac:dyDescent="0.25">
      <c r="A113">
        <v>1999</v>
      </c>
      <c r="B113" t="s">
        <v>61</v>
      </c>
      <c r="C113" s="107">
        <v>116.1</v>
      </c>
    </row>
    <row r="114" spans="1:3" x14ac:dyDescent="0.25">
      <c r="A114">
        <v>1999</v>
      </c>
      <c r="B114" t="s">
        <v>62</v>
      </c>
      <c r="C114" s="107">
        <v>109.1</v>
      </c>
    </row>
    <row r="115" spans="1:3" x14ac:dyDescent="0.25">
      <c r="A115">
        <v>1999</v>
      </c>
      <c r="B115" t="s">
        <v>63</v>
      </c>
      <c r="C115" s="107">
        <v>129.5</v>
      </c>
    </row>
    <row r="116" spans="1:3" x14ac:dyDescent="0.25">
      <c r="A116">
        <v>1999</v>
      </c>
      <c r="B116" t="s">
        <v>64</v>
      </c>
      <c r="C116" s="107">
        <v>134.1</v>
      </c>
    </row>
    <row r="117" spans="1:3" x14ac:dyDescent="0.25">
      <c r="A117">
        <v>1999</v>
      </c>
      <c r="B117" t="s">
        <v>65</v>
      </c>
      <c r="C117" s="107">
        <v>128.1</v>
      </c>
    </row>
    <row r="118" spans="1:3" x14ac:dyDescent="0.25">
      <c r="A118">
        <v>1999</v>
      </c>
      <c r="B118" t="s">
        <v>66</v>
      </c>
      <c r="C118" s="107">
        <v>135.9</v>
      </c>
    </row>
    <row r="119" spans="1:3" x14ac:dyDescent="0.25">
      <c r="A119">
        <v>1999</v>
      </c>
      <c r="B119" t="s">
        <v>67</v>
      </c>
      <c r="C119" s="107">
        <v>169.2</v>
      </c>
    </row>
    <row r="120" spans="1:3" x14ac:dyDescent="0.25">
      <c r="A120">
        <v>1999</v>
      </c>
      <c r="B120" t="s">
        <v>68</v>
      </c>
      <c r="C120" s="107">
        <v>177.6</v>
      </c>
    </row>
    <row r="121" spans="1:3" x14ac:dyDescent="0.25">
      <c r="A121">
        <v>1999</v>
      </c>
      <c r="B121" t="s">
        <v>69</v>
      </c>
      <c r="C121" s="107">
        <v>175.3</v>
      </c>
    </row>
    <row r="122" spans="1:3" x14ac:dyDescent="0.25">
      <c r="A122">
        <v>2000</v>
      </c>
      <c r="B122" t="s">
        <v>58</v>
      </c>
      <c r="C122" s="107">
        <v>210.9</v>
      </c>
    </row>
    <row r="123" spans="1:3" x14ac:dyDescent="0.25">
      <c r="A123">
        <v>2000</v>
      </c>
      <c r="B123" t="s">
        <v>59</v>
      </c>
      <c r="C123" s="107">
        <v>194</v>
      </c>
    </row>
    <row r="124" spans="1:3" x14ac:dyDescent="0.25">
      <c r="A124">
        <v>2000</v>
      </c>
      <c r="B124" t="s">
        <v>60</v>
      </c>
      <c r="C124" s="107">
        <v>181.6</v>
      </c>
    </row>
    <row r="125" spans="1:3" x14ac:dyDescent="0.25">
      <c r="A125">
        <v>2000</v>
      </c>
      <c r="B125" t="s">
        <v>61</v>
      </c>
      <c r="C125" s="107">
        <v>164.4</v>
      </c>
    </row>
    <row r="126" spans="1:3" x14ac:dyDescent="0.25">
      <c r="A126">
        <v>2000</v>
      </c>
      <c r="B126" t="s">
        <v>62</v>
      </c>
      <c r="C126" s="107">
        <v>154.6</v>
      </c>
    </row>
    <row r="127" spans="1:3" x14ac:dyDescent="0.25">
      <c r="A127">
        <v>2000</v>
      </c>
      <c r="B127" t="s">
        <v>63</v>
      </c>
      <c r="C127" s="107">
        <v>147.80000000000001</v>
      </c>
    </row>
    <row r="128" spans="1:3" x14ac:dyDescent="0.25">
      <c r="A128">
        <v>2000</v>
      </c>
      <c r="B128" t="s">
        <v>64</v>
      </c>
      <c r="C128" s="107">
        <v>144.19999999999999</v>
      </c>
    </row>
    <row r="129" spans="1:3" x14ac:dyDescent="0.25">
      <c r="A129">
        <v>2000</v>
      </c>
      <c r="B129" t="s">
        <v>65</v>
      </c>
      <c r="C129" s="107">
        <v>141.6</v>
      </c>
    </row>
    <row r="130" spans="1:3" x14ac:dyDescent="0.25">
      <c r="A130">
        <v>2000</v>
      </c>
      <c r="B130" t="s">
        <v>66</v>
      </c>
      <c r="C130" s="107">
        <v>136.4</v>
      </c>
    </row>
    <row r="131" spans="1:3" x14ac:dyDescent="0.25">
      <c r="A131">
        <v>2000</v>
      </c>
      <c r="B131" t="s">
        <v>67</v>
      </c>
      <c r="C131" s="107">
        <v>132.6</v>
      </c>
    </row>
    <row r="132" spans="1:3" x14ac:dyDescent="0.25">
      <c r="A132">
        <v>2000</v>
      </c>
      <c r="B132" t="s">
        <v>68</v>
      </c>
      <c r="C132" s="107">
        <v>129.80000000000001</v>
      </c>
    </row>
    <row r="133" spans="1:3" x14ac:dyDescent="0.25">
      <c r="A133">
        <v>2000</v>
      </c>
      <c r="B133" t="s">
        <v>69</v>
      </c>
      <c r="C133" s="107">
        <v>127</v>
      </c>
    </row>
    <row r="134" spans="1:3" x14ac:dyDescent="0.25">
      <c r="A134">
        <v>2001</v>
      </c>
      <c r="B134" t="s">
        <v>58</v>
      </c>
      <c r="C134" s="107">
        <v>118.2</v>
      </c>
    </row>
    <row r="135" spans="1:3" x14ac:dyDescent="0.25">
      <c r="A135">
        <v>2001</v>
      </c>
      <c r="B135" t="s">
        <v>59</v>
      </c>
      <c r="C135" s="107">
        <v>115.1</v>
      </c>
    </row>
    <row r="136" spans="1:3" x14ac:dyDescent="0.25">
      <c r="A136">
        <v>2001</v>
      </c>
      <c r="B136" t="s">
        <v>60</v>
      </c>
      <c r="C136" s="107">
        <v>112</v>
      </c>
    </row>
    <row r="137" spans="1:3" x14ac:dyDescent="0.25">
      <c r="A137">
        <v>2001</v>
      </c>
      <c r="B137" t="s">
        <v>61</v>
      </c>
      <c r="C137" s="107">
        <v>109.8</v>
      </c>
    </row>
    <row r="138" spans="1:3" x14ac:dyDescent="0.25">
      <c r="A138">
        <v>2001</v>
      </c>
      <c r="B138" t="s">
        <v>62</v>
      </c>
      <c r="C138" s="107">
        <v>109.7</v>
      </c>
    </row>
    <row r="139" spans="1:3" x14ac:dyDescent="0.25">
      <c r="A139">
        <v>2001</v>
      </c>
      <c r="B139" t="s">
        <v>63</v>
      </c>
      <c r="C139" s="107">
        <v>109</v>
      </c>
    </row>
    <row r="140" spans="1:3" x14ac:dyDescent="0.25">
      <c r="A140">
        <v>2001</v>
      </c>
      <c r="B140" t="s">
        <v>64</v>
      </c>
      <c r="C140" s="107">
        <v>108.4</v>
      </c>
    </row>
    <row r="141" spans="1:3" x14ac:dyDescent="0.25">
      <c r="A141">
        <v>2001</v>
      </c>
      <c r="B141" t="s">
        <v>65</v>
      </c>
      <c r="C141" s="107">
        <v>108.8</v>
      </c>
    </row>
    <row r="142" spans="1:3" x14ac:dyDescent="0.25">
      <c r="A142">
        <v>2001</v>
      </c>
      <c r="B142" t="s">
        <v>66</v>
      </c>
      <c r="C142" s="107">
        <v>106.8</v>
      </c>
    </row>
    <row r="143" spans="1:3" x14ac:dyDescent="0.25">
      <c r="A143">
        <v>2001</v>
      </c>
      <c r="B143" t="s">
        <v>67</v>
      </c>
      <c r="C143" s="107">
        <v>105.1</v>
      </c>
    </row>
    <row r="144" spans="1:3" x14ac:dyDescent="0.25">
      <c r="A144">
        <v>2001</v>
      </c>
      <c r="B144" t="s">
        <v>68</v>
      </c>
      <c r="C144" s="107">
        <v>103.5</v>
      </c>
    </row>
    <row r="145" spans="1:3" x14ac:dyDescent="0.25">
      <c r="A145">
        <v>2001</v>
      </c>
      <c r="B145" t="s">
        <v>69</v>
      </c>
      <c r="C145" s="107">
        <v>102.9</v>
      </c>
    </row>
    <row r="146" spans="1:3" x14ac:dyDescent="0.25">
      <c r="A146">
        <v>2002</v>
      </c>
      <c r="B146" t="s">
        <v>58</v>
      </c>
      <c r="C146" s="107">
        <v>99.3</v>
      </c>
    </row>
    <row r="147" spans="1:3" x14ac:dyDescent="0.25">
      <c r="A147">
        <v>2002</v>
      </c>
      <c r="B147" t="s">
        <v>59</v>
      </c>
      <c r="C147" s="107">
        <v>97</v>
      </c>
    </row>
    <row r="148" spans="1:3" x14ac:dyDescent="0.25">
      <c r="A148">
        <v>2002</v>
      </c>
      <c r="B148" t="s">
        <v>60</v>
      </c>
      <c r="C148" s="107">
        <v>96.6</v>
      </c>
    </row>
    <row r="149" spans="1:3" x14ac:dyDescent="0.25">
      <c r="A149">
        <v>2002</v>
      </c>
      <c r="B149" t="s">
        <v>61</v>
      </c>
      <c r="C149" s="107">
        <v>96.2</v>
      </c>
    </row>
    <row r="150" spans="1:3" x14ac:dyDescent="0.25">
      <c r="A150">
        <v>2002</v>
      </c>
      <c r="B150" t="s">
        <v>62</v>
      </c>
      <c r="C150" s="107">
        <v>95.6</v>
      </c>
    </row>
    <row r="151" spans="1:3" x14ac:dyDescent="0.25">
      <c r="A151">
        <v>2002</v>
      </c>
      <c r="B151" t="s">
        <v>63</v>
      </c>
      <c r="C151" s="107">
        <v>94.6</v>
      </c>
    </row>
    <row r="152" spans="1:3" x14ac:dyDescent="0.25">
      <c r="A152">
        <v>2002</v>
      </c>
      <c r="B152" t="s">
        <v>64</v>
      </c>
      <c r="C152" s="107">
        <v>94.4</v>
      </c>
    </row>
    <row r="153" spans="1:3" x14ac:dyDescent="0.25">
      <c r="A153">
        <v>2002</v>
      </c>
      <c r="B153" t="s">
        <v>65</v>
      </c>
      <c r="C153" s="107">
        <v>93</v>
      </c>
    </row>
    <row r="154" spans="1:3" x14ac:dyDescent="0.25">
      <c r="A154">
        <v>2002</v>
      </c>
      <c r="B154" t="s">
        <v>66</v>
      </c>
      <c r="C154" s="107">
        <v>91.8</v>
      </c>
    </row>
    <row r="155" spans="1:3" x14ac:dyDescent="0.25">
      <c r="A155">
        <v>2002</v>
      </c>
      <c r="B155" t="s">
        <v>67</v>
      </c>
      <c r="C155" s="107">
        <v>90.6</v>
      </c>
    </row>
    <row r="156" spans="1:3" x14ac:dyDescent="0.25">
      <c r="A156">
        <v>2002</v>
      </c>
      <c r="B156" t="s">
        <v>68</v>
      </c>
      <c r="C156" s="107">
        <v>91.7</v>
      </c>
    </row>
    <row r="157" spans="1:3" x14ac:dyDescent="0.25">
      <c r="A157">
        <v>2002</v>
      </c>
      <c r="B157" t="s">
        <v>69</v>
      </c>
      <c r="C157" s="107">
        <v>92.1</v>
      </c>
    </row>
    <row r="158" spans="1:3" x14ac:dyDescent="0.25">
      <c r="A158">
        <v>2003</v>
      </c>
      <c r="B158" t="s">
        <v>58</v>
      </c>
      <c r="C158" s="107">
        <v>90.2</v>
      </c>
    </row>
    <row r="159" spans="1:3" x14ac:dyDescent="0.25">
      <c r="A159">
        <v>2003</v>
      </c>
      <c r="B159" t="s">
        <v>59</v>
      </c>
      <c r="C159" s="107">
        <v>90.2</v>
      </c>
    </row>
    <row r="160" spans="1:3" x14ac:dyDescent="0.25">
      <c r="A160">
        <v>2003</v>
      </c>
      <c r="B160" t="s">
        <v>60</v>
      </c>
      <c r="C160" s="107">
        <v>90.4</v>
      </c>
    </row>
    <row r="161" spans="1:3" x14ac:dyDescent="0.25">
      <c r="A161">
        <v>2003</v>
      </c>
      <c r="B161" t="s">
        <v>61</v>
      </c>
      <c r="C161" s="107">
        <v>90.5</v>
      </c>
    </row>
    <row r="162" spans="1:3" x14ac:dyDescent="0.25">
      <c r="A162">
        <v>2003</v>
      </c>
      <c r="B162" t="s">
        <v>62</v>
      </c>
      <c r="C162" s="107">
        <v>91.9</v>
      </c>
    </row>
    <row r="163" spans="1:3" x14ac:dyDescent="0.25">
      <c r="A163">
        <v>2003</v>
      </c>
      <c r="B163" t="s">
        <v>63</v>
      </c>
      <c r="C163" s="107">
        <v>92.5</v>
      </c>
    </row>
    <row r="164" spans="1:3" x14ac:dyDescent="0.25">
      <c r="A164">
        <v>2003</v>
      </c>
      <c r="B164" t="s">
        <v>64</v>
      </c>
      <c r="C164" s="107">
        <v>92.1</v>
      </c>
    </row>
    <row r="165" spans="1:3" x14ac:dyDescent="0.25">
      <c r="A165">
        <v>2003</v>
      </c>
      <c r="B165" t="s">
        <v>65</v>
      </c>
      <c r="C165" s="107">
        <v>91.7</v>
      </c>
    </row>
    <row r="166" spans="1:3" x14ac:dyDescent="0.25">
      <c r="A166">
        <v>2003</v>
      </c>
      <c r="B166" t="s">
        <v>66</v>
      </c>
      <c r="C166" s="107">
        <v>91.9</v>
      </c>
    </row>
    <row r="167" spans="1:3" x14ac:dyDescent="0.25">
      <c r="A167">
        <v>2003</v>
      </c>
      <c r="B167" t="s">
        <v>67</v>
      </c>
      <c r="C167" s="107">
        <v>92.9</v>
      </c>
    </row>
    <row r="168" spans="1:3" x14ac:dyDescent="0.25">
      <c r="A168">
        <v>2003</v>
      </c>
      <c r="B168" t="s">
        <v>68</v>
      </c>
      <c r="C168" s="107">
        <v>92.8</v>
      </c>
    </row>
    <row r="169" spans="1:3" x14ac:dyDescent="0.25">
      <c r="A169">
        <v>2003</v>
      </c>
      <c r="B169" t="s">
        <v>69</v>
      </c>
      <c r="C169" s="107">
        <v>94</v>
      </c>
    </row>
    <row r="170" spans="1:3" x14ac:dyDescent="0.25">
      <c r="A170">
        <v>2004</v>
      </c>
      <c r="B170" t="s">
        <v>58</v>
      </c>
      <c r="C170" s="107">
        <v>95.5</v>
      </c>
    </row>
    <row r="171" spans="1:3" x14ac:dyDescent="0.25">
      <c r="A171">
        <v>2004</v>
      </c>
      <c r="B171" t="s">
        <v>59</v>
      </c>
      <c r="C171" s="107">
        <v>94.7</v>
      </c>
    </row>
    <row r="172" spans="1:3" x14ac:dyDescent="0.25">
      <c r="A172">
        <v>2004</v>
      </c>
      <c r="B172" t="s">
        <v>60</v>
      </c>
      <c r="C172" s="107">
        <v>94.1</v>
      </c>
    </row>
    <row r="173" spans="1:3" x14ac:dyDescent="0.25">
      <c r="A173">
        <v>2004</v>
      </c>
      <c r="B173" t="s">
        <v>61</v>
      </c>
      <c r="C173" s="107">
        <v>93.8</v>
      </c>
    </row>
    <row r="174" spans="1:3" x14ac:dyDescent="0.25">
      <c r="A174">
        <v>2004</v>
      </c>
      <c r="B174" t="s">
        <v>62</v>
      </c>
      <c r="C174" s="107">
        <v>93.7</v>
      </c>
    </row>
    <row r="175" spans="1:3" x14ac:dyDescent="0.25">
      <c r="A175">
        <v>2004</v>
      </c>
      <c r="B175" t="s">
        <v>63</v>
      </c>
      <c r="C175" s="107">
        <v>94.6</v>
      </c>
    </row>
    <row r="176" spans="1:3" x14ac:dyDescent="0.25">
      <c r="A176">
        <v>2004</v>
      </c>
      <c r="B176" t="s">
        <v>64</v>
      </c>
      <c r="C176" s="107">
        <v>95.8</v>
      </c>
    </row>
    <row r="177" spans="1:3" x14ac:dyDescent="0.25">
      <c r="A177">
        <v>2004</v>
      </c>
      <c r="B177" t="s">
        <v>65</v>
      </c>
      <c r="C177" s="107">
        <v>96.2</v>
      </c>
    </row>
    <row r="178" spans="1:3" x14ac:dyDescent="0.25">
      <c r="A178">
        <v>2004</v>
      </c>
      <c r="B178" t="s">
        <v>66</v>
      </c>
      <c r="C178" s="107">
        <v>96.7</v>
      </c>
    </row>
    <row r="179" spans="1:3" x14ac:dyDescent="0.25">
      <c r="A179">
        <v>2004</v>
      </c>
      <c r="B179" t="s">
        <v>67</v>
      </c>
      <c r="C179" s="107">
        <v>97.3</v>
      </c>
    </row>
    <row r="180" spans="1:3" x14ac:dyDescent="0.25">
      <c r="A180">
        <v>2004</v>
      </c>
      <c r="B180" t="s">
        <v>68</v>
      </c>
      <c r="C180" s="107">
        <v>98.3</v>
      </c>
    </row>
    <row r="181" spans="1:3" x14ac:dyDescent="0.25">
      <c r="A181">
        <v>2004</v>
      </c>
      <c r="B181" t="s">
        <v>69</v>
      </c>
      <c r="C181" s="107">
        <v>99.7</v>
      </c>
    </row>
    <row r="182" spans="1:3" x14ac:dyDescent="0.25">
      <c r="A182">
        <v>2005</v>
      </c>
      <c r="B182" t="s">
        <v>58</v>
      </c>
      <c r="C182" s="107">
        <v>99.5</v>
      </c>
    </row>
    <row r="183" spans="1:3" x14ac:dyDescent="0.25">
      <c r="A183">
        <v>2005</v>
      </c>
      <c r="B183" t="s">
        <v>59</v>
      </c>
      <c r="C183" s="107">
        <v>100</v>
      </c>
    </row>
    <row r="184" spans="1:3" x14ac:dyDescent="0.25">
      <c r="A184">
        <v>2005</v>
      </c>
      <c r="B184" t="s">
        <v>60</v>
      </c>
      <c r="C184" s="107">
        <v>100</v>
      </c>
    </row>
    <row r="185" spans="1:3" x14ac:dyDescent="0.25">
      <c r="A185">
        <v>2005</v>
      </c>
      <c r="B185" t="s">
        <v>61</v>
      </c>
      <c r="C185" s="107">
        <v>99.8</v>
      </c>
    </row>
    <row r="186" spans="1:3" x14ac:dyDescent="0.25">
      <c r="A186">
        <v>2005</v>
      </c>
      <c r="B186" t="s">
        <v>62</v>
      </c>
      <c r="C186" s="107">
        <v>99.8</v>
      </c>
    </row>
    <row r="187" spans="1:3" x14ac:dyDescent="0.25">
      <c r="A187">
        <v>2005</v>
      </c>
      <c r="B187" t="s">
        <v>63</v>
      </c>
      <c r="C187" s="107">
        <v>99.3</v>
      </c>
    </row>
    <row r="188" spans="1:3" x14ac:dyDescent="0.25">
      <c r="A188">
        <v>2005</v>
      </c>
      <c r="B188" t="s">
        <v>64</v>
      </c>
      <c r="C188" s="107">
        <v>99.8</v>
      </c>
    </row>
    <row r="189" spans="1:3" x14ac:dyDescent="0.25">
      <c r="A189">
        <v>2005</v>
      </c>
      <c r="B189" t="s">
        <v>65</v>
      </c>
      <c r="C189" s="107">
        <v>100.9</v>
      </c>
    </row>
    <row r="190" spans="1:3" x14ac:dyDescent="0.25">
      <c r="A190">
        <v>2005</v>
      </c>
      <c r="B190" t="s">
        <v>66</v>
      </c>
      <c r="C190" s="107">
        <v>101</v>
      </c>
    </row>
    <row r="191" spans="1:3" x14ac:dyDescent="0.25">
      <c r="A191">
        <v>2005</v>
      </c>
      <c r="B191" t="s">
        <v>67</v>
      </c>
      <c r="C191" s="107">
        <v>100.5</v>
      </c>
    </row>
    <row r="192" spans="1:3" x14ac:dyDescent="0.25">
      <c r="A192">
        <v>2005</v>
      </c>
      <c r="B192" t="s">
        <v>68</v>
      </c>
      <c r="C192" s="107">
        <v>100</v>
      </c>
    </row>
    <row r="193" spans="1:3" x14ac:dyDescent="0.25">
      <c r="A193">
        <v>2005</v>
      </c>
      <c r="B193" t="s">
        <v>69</v>
      </c>
      <c r="C193" s="107">
        <v>99.5</v>
      </c>
    </row>
    <row r="194" spans="1:3" x14ac:dyDescent="0.25">
      <c r="A194">
        <v>2006</v>
      </c>
      <c r="B194" t="s">
        <v>58</v>
      </c>
      <c r="C194" s="107">
        <v>100.2</v>
      </c>
    </row>
    <row r="195" spans="1:3" x14ac:dyDescent="0.25">
      <c r="A195">
        <v>2006</v>
      </c>
      <c r="B195" t="s">
        <v>59</v>
      </c>
      <c r="C195" s="107">
        <v>100</v>
      </c>
    </row>
    <row r="196" spans="1:3" x14ac:dyDescent="0.25">
      <c r="A196">
        <v>2006</v>
      </c>
      <c r="B196" t="s">
        <v>60</v>
      </c>
      <c r="C196" s="107">
        <v>99.7</v>
      </c>
    </row>
    <row r="197" spans="1:3" x14ac:dyDescent="0.25">
      <c r="A197">
        <v>2006</v>
      </c>
      <c r="B197" t="s">
        <v>61</v>
      </c>
      <c r="C197" s="107">
        <v>100.6</v>
      </c>
    </row>
    <row r="198" spans="1:3" x14ac:dyDescent="0.25">
      <c r="A198">
        <v>2006</v>
      </c>
      <c r="B198" t="s">
        <v>62</v>
      </c>
      <c r="C198" s="107">
        <v>101.3</v>
      </c>
    </row>
    <row r="199" spans="1:3" x14ac:dyDescent="0.25">
      <c r="A199">
        <v>2006</v>
      </c>
      <c r="B199" t="s">
        <v>63</v>
      </c>
      <c r="C199" s="107">
        <v>100.7</v>
      </c>
    </row>
    <row r="200" spans="1:3" x14ac:dyDescent="0.25">
      <c r="A200">
        <v>2006</v>
      </c>
      <c r="B200" t="s">
        <v>64</v>
      </c>
      <c r="C200" s="107">
        <v>101.4</v>
      </c>
    </row>
    <row r="201" spans="1:3" x14ac:dyDescent="0.25">
      <c r="A201">
        <v>2006</v>
      </c>
      <c r="B201" t="s">
        <v>65</v>
      </c>
      <c r="C201" s="107">
        <v>102.1</v>
      </c>
    </row>
    <row r="202" spans="1:3" x14ac:dyDescent="0.25">
      <c r="A202">
        <v>2006</v>
      </c>
      <c r="B202" t="s">
        <v>66</v>
      </c>
      <c r="C202" s="107">
        <v>101.4</v>
      </c>
    </row>
    <row r="203" spans="1:3" x14ac:dyDescent="0.25">
      <c r="A203">
        <v>2006</v>
      </c>
      <c r="B203" t="s">
        <v>67</v>
      </c>
      <c r="C203" s="107">
        <v>101</v>
      </c>
    </row>
    <row r="204" spans="1:3" x14ac:dyDescent="0.25">
      <c r="A204">
        <v>2006</v>
      </c>
      <c r="B204" t="s">
        <v>68</v>
      </c>
      <c r="C204" s="107">
        <v>101.5</v>
      </c>
    </row>
    <row r="205" spans="1:3" x14ac:dyDescent="0.25">
      <c r="A205">
        <v>2006</v>
      </c>
      <c r="B205" t="s">
        <v>69</v>
      </c>
      <c r="C205" s="107">
        <v>102.4</v>
      </c>
    </row>
    <row r="206" spans="1:3" x14ac:dyDescent="0.25">
      <c r="A206">
        <v>2007</v>
      </c>
      <c r="B206" t="s">
        <v>58</v>
      </c>
      <c r="C206" s="107">
        <v>102.6</v>
      </c>
    </row>
    <row r="207" spans="1:3" x14ac:dyDescent="0.25">
      <c r="A207">
        <v>2007</v>
      </c>
      <c r="B207" t="s">
        <v>59</v>
      </c>
      <c r="C207" s="107">
        <v>103.3</v>
      </c>
    </row>
    <row r="208" spans="1:3" x14ac:dyDescent="0.25">
      <c r="A208">
        <v>2007</v>
      </c>
      <c r="B208" t="s">
        <v>60</v>
      </c>
      <c r="C208" s="107">
        <v>104.1</v>
      </c>
    </row>
    <row r="209" spans="1:3" x14ac:dyDescent="0.25">
      <c r="A209">
        <v>2007</v>
      </c>
      <c r="B209" t="s">
        <v>61</v>
      </c>
      <c r="C209" s="107">
        <v>105.6</v>
      </c>
    </row>
    <row r="210" spans="1:3" x14ac:dyDescent="0.25">
      <c r="A210">
        <v>2007</v>
      </c>
      <c r="B210" t="s">
        <v>62</v>
      </c>
      <c r="C210" s="107">
        <v>106.9</v>
      </c>
    </row>
    <row r="211" spans="1:3" x14ac:dyDescent="0.25">
      <c r="A211">
        <v>2007</v>
      </c>
      <c r="B211" t="s">
        <v>63</v>
      </c>
      <c r="C211" s="107">
        <v>107.2</v>
      </c>
    </row>
    <row r="212" spans="1:3" x14ac:dyDescent="0.25">
      <c r="A212">
        <v>2007</v>
      </c>
      <c r="B212" t="s">
        <v>64</v>
      </c>
      <c r="C212" s="107">
        <v>107.5</v>
      </c>
    </row>
    <row r="213" spans="1:3" x14ac:dyDescent="0.25">
      <c r="A213">
        <v>2007</v>
      </c>
      <c r="B213" t="s">
        <v>65</v>
      </c>
      <c r="C213" s="107">
        <v>106.9</v>
      </c>
    </row>
    <row r="214" spans="1:3" x14ac:dyDescent="0.25">
      <c r="A214">
        <v>2007</v>
      </c>
      <c r="B214" t="s">
        <v>66</v>
      </c>
      <c r="C214" s="107">
        <v>107.1</v>
      </c>
    </row>
    <row r="215" spans="1:3" x14ac:dyDescent="0.25">
      <c r="A215">
        <v>2007</v>
      </c>
      <c r="B215" t="s">
        <v>67</v>
      </c>
      <c r="C215" s="107">
        <v>109</v>
      </c>
    </row>
    <row r="216" spans="1:3" x14ac:dyDescent="0.25">
      <c r="A216">
        <v>2007</v>
      </c>
      <c r="B216" t="s">
        <v>68</v>
      </c>
      <c r="C216" s="107">
        <v>109.8</v>
      </c>
    </row>
    <row r="217" spans="1:3" x14ac:dyDescent="0.25">
      <c r="A217">
        <v>2007</v>
      </c>
      <c r="B217" t="s">
        <v>69</v>
      </c>
      <c r="C217" s="107">
        <v>109.6</v>
      </c>
    </row>
    <row r="218" spans="1:3" x14ac:dyDescent="0.25">
      <c r="A218">
        <v>2008</v>
      </c>
      <c r="B218" t="s">
        <v>58</v>
      </c>
      <c r="C218" s="107">
        <v>110.3</v>
      </c>
    </row>
    <row r="219" spans="1:3" x14ac:dyDescent="0.25">
      <c r="A219">
        <v>2008</v>
      </c>
      <c r="B219" t="s">
        <v>59</v>
      </c>
      <c r="C219" s="107">
        <v>111</v>
      </c>
    </row>
    <row r="220" spans="1:3" x14ac:dyDescent="0.25">
      <c r="A220">
        <v>2008</v>
      </c>
      <c r="B220" t="s">
        <v>60</v>
      </c>
      <c r="C220" s="107">
        <v>111.9</v>
      </c>
    </row>
    <row r="221" spans="1:3" x14ac:dyDescent="0.25">
      <c r="A221">
        <v>2008</v>
      </c>
      <c r="B221" t="s">
        <v>61</v>
      </c>
      <c r="C221" s="107">
        <v>111.6</v>
      </c>
    </row>
    <row r="222" spans="1:3" x14ac:dyDescent="0.25">
      <c r="A222">
        <v>2008</v>
      </c>
      <c r="B222" t="s">
        <v>62</v>
      </c>
      <c r="C222" s="107">
        <v>110.9</v>
      </c>
    </row>
    <row r="223" spans="1:3" x14ac:dyDescent="0.25">
      <c r="A223">
        <v>2008</v>
      </c>
      <c r="B223" t="s">
        <v>63</v>
      </c>
      <c r="C223" s="107">
        <v>111</v>
      </c>
    </row>
    <row r="224" spans="1:3" x14ac:dyDescent="0.25">
      <c r="A224">
        <v>2008</v>
      </c>
      <c r="B224" t="s">
        <v>64</v>
      </c>
      <c r="C224" s="107">
        <v>111.1</v>
      </c>
    </row>
    <row r="225" spans="1:3" x14ac:dyDescent="0.25">
      <c r="A225">
        <v>2008</v>
      </c>
      <c r="B225" t="s">
        <v>65</v>
      </c>
      <c r="C225" s="107">
        <v>109.7</v>
      </c>
    </row>
    <row r="226" spans="1:3" x14ac:dyDescent="0.25">
      <c r="A226">
        <v>2008</v>
      </c>
      <c r="B226" t="s">
        <v>66</v>
      </c>
      <c r="C226" s="107">
        <v>107</v>
      </c>
    </row>
    <row r="227" spans="1:3" x14ac:dyDescent="0.25">
      <c r="A227">
        <v>2008</v>
      </c>
      <c r="B227" t="s">
        <v>67</v>
      </c>
      <c r="C227" s="107">
        <v>103</v>
      </c>
    </row>
    <row r="228" spans="1:3" x14ac:dyDescent="0.25">
      <c r="A228">
        <v>2008</v>
      </c>
      <c r="B228" t="s">
        <v>68</v>
      </c>
      <c r="C228" s="107">
        <v>101.4</v>
      </c>
    </row>
    <row r="229" spans="1:3" x14ac:dyDescent="0.25">
      <c r="A229">
        <v>2008</v>
      </c>
      <c r="B229" t="s">
        <v>69</v>
      </c>
      <c r="C229" s="107">
        <v>101.4</v>
      </c>
    </row>
    <row r="230" spans="1:3" x14ac:dyDescent="0.25">
      <c r="A230">
        <v>2009</v>
      </c>
      <c r="B230" t="s">
        <v>58</v>
      </c>
      <c r="C230" s="107">
        <v>98.6</v>
      </c>
    </row>
    <row r="231" spans="1:3" x14ac:dyDescent="0.25">
      <c r="A231">
        <v>2009</v>
      </c>
      <c r="B231" t="s">
        <v>59</v>
      </c>
      <c r="C231" s="107">
        <v>96.8</v>
      </c>
    </row>
    <row r="232" spans="1:3" x14ac:dyDescent="0.25">
      <c r="A232">
        <v>2009</v>
      </c>
      <c r="B232" t="s">
        <v>60</v>
      </c>
      <c r="C232" s="107">
        <v>96.5</v>
      </c>
    </row>
    <row r="233" spans="1:3" x14ac:dyDescent="0.25">
      <c r="A233">
        <v>2009</v>
      </c>
      <c r="B233" t="s">
        <v>61</v>
      </c>
      <c r="C233" s="107">
        <v>97.5</v>
      </c>
    </row>
    <row r="234" spans="1:3" x14ac:dyDescent="0.25">
      <c r="A234">
        <v>2009</v>
      </c>
      <c r="B234" t="s">
        <v>62</v>
      </c>
      <c r="C234" s="107">
        <v>99.4</v>
      </c>
    </row>
    <row r="235" spans="1:3" x14ac:dyDescent="0.25">
      <c r="A235">
        <v>2009</v>
      </c>
      <c r="B235" t="s">
        <v>63</v>
      </c>
      <c r="C235" s="107">
        <v>101</v>
      </c>
    </row>
    <row r="236" spans="1:3" x14ac:dyDescent="0.25">
      <c r="A236">
        <v>2009</v>
      </c>
      <c r="B236" t="s">
        <v>64</v>
      </c>
      <c r="C236" s="107">
        <v>101.5</v>
      </c>
    </row>
    <row r="237" spans="1:3" x14ac:dyDescent="0.25">
      <c r="A237">
        <v>2009</v>
      </c>
      <c r="B237" t="s">
        <v>65</v>
      </c>
      <c r="C237" s="107">
        <v>102.6</v>
      </c>
    </row>
    <row r="238" spans="1:3" x14ac:dyDescent="0.25">
      <c r="A238">
        <v>2009</v>
      </c>
      <c r="B238" t="s">
        <v>66</v>
      </c>
      <c r="C238" s="107">
        <v>102.9</v>
      </c>
    </row>
    <row r="239" spans="1:3" x14ac:dyDescent="0.25">
      <c r="A239">
        <v>2009</v>
      </c>
      <c r="B239" t="s">
        <v>67</v>
      </c>
      <c r="C239" s="107">
        <v>103.9</v>
      </c>
    </row>
    <row r="240" spans="1:3" x14ac:dyDescent="0.25">
      <c r="A240">
        <v>2009</v>
      </c>
      <c r="B240" t="s">
        <v>68</v>
      </c>
      <c r="C240" s="107">
        <v>104.1</v>
      </c>
    </row>
    <row r="241" spans="1:3" x14ac:dyDescent="0.25">
      <c r="A241">
        <v>2009</v>
      </c>
      <c r="B241" t="s">
        <v>69</v>
      </c>
      <c r="C241" s="107">
        <v>103</v>
      </c>
    </row>
    <row r="242" spans="1:3" x14ac:dyDescent="0.25">
      <c r="A242">
        <v>2010</v>
      </c>
      <c r="B242" t="s">
        <v>58</v>
      </c>
      <c r="C242" s="107">
        <v>99.6</v>
      </c>
    </row>
    <row r="243" spans="1:3" x14ac:dyDescent="0.25">
      <c r="A243">
        <v>2010</v>
      </c>
      <c r="B243" t="s">
        <v>59</v>
      </c>
      <c r="C243" s="107">
        <v>98.4</v>
      </c>
    </row>
    <row r="244" spans="1:3" x14ac:dyDescent="0.25">
      <c r="A244">
        <v>2010</v>
      </c>
      <c r="B244" t="s">
        <v>60</v>
      </c>
      <c r="C244" s="107">
        <v>99</v>
      </c>
    </row>
    <row r="245" spans="1:3" x14ac:dyDescent="0.25">
      <c r="A245">
        <v>2010</v>
      </c>
      <c r="B245" t="s">
        <v>61</v>
      </c>
      <c r="C245" s="107">
        <v>99</v>
      </c>
    </row>
    <row r="246" spans="1:3" x14ac:dyDescent="0.25">
      <c r="A246">
        <v>2010</v>
      </c>
      <c r="B246" t="s">
        <v>62</v>
      </c>
      <c r="C246" s="107">
        <v>97.8</v>
      </c>
    </row>
    <row r="247" spans="1:3" x14ac:dyDescent="0.25">
      <c r="A247">
        <v>2010</v>
      </c>
      <c r="B247" t="s">
        <v>63</v>
      </c>
      <c r="C247" s="107">
        <v>97.7</v>
      </c>
    </row>
    <row r="248" spans="1:3" x14ac:dyDescent="0.25">
      <c r="A248">
        <v>2010</v>
      </c>
      <c r="B248" t="s">
        <v>64</v>
      </c>
      <c r="C248" s="107">
        <v>98.9</v>
      </c>
    </row>
    <row r="249" spans="1:3" x14ac:dyDescent="0.25">
      <c r="A249">
        <v>2010</v>
      </c>
      <c r="B249" t="s">
        <v>65</v>
      </c>
      <c r="C249" s="107">
        <v>99.8</v>
      </c>
    </row>
    <row r="250" spans="1:3" x14ac:dyDescent="0.25">
      <c r="A250">
        <v>2010</v>
      </c>
      <c r="B250" t="s">
        <v>66</v>
      </c>
      <c r="C250" s="107">
        <v>100.3</v>
      </c>
    </row>
    <row r="251" spans="1:3" x14ac:dyDescent="0.25">
      <c r="A251">
        <v>2010</v>
      </c>
      <c r="B251" t="s">
        <v>67</v>
      </c>
      <c r="C251" s="107">
        <v>101.5</v>
      </c>
    </row>
    <row r="252" spans="1:3" x14ac:dyDescent="0.25">
      <c r="A252">
        <v>2010</v>
      </c>
      <c r="B252" t="s">
        <v>68</v>
      </c>
      <c r="C252" s="107">
        <v>100.9</v>
      </c>
    </row>
    <row r="253" spans="1:3" x14ac:dyDescent="0.25">
      <c r="A253">
        <v>2010</v>
      </c>
      <c r="B253" t="s">
        <v>69</v>
      </c>
      <c r="C253" s="107">
        <v>100.2</v>
      </c>
    </row>
    <row r="254" spans="1:3" x14ac:dyDescent="0.25">
      <c r="A254">
        <v>2011</v>
      </c>
      <c r="B254" t="s">
        <v>58</v>
      </c>
      <c r="C254" s="107">
        <v>101</v>
      </c>
    </row>
    <row r="255" spans="1:3" x14ac:dyDescent="0.25">
      <c r="A255">
        <v>2011</v>
      </c>
      <c r="B255" t="s">
        <v>59</v>
      </c>
      <c r="C255" s="107">
        <v>101.4</v>
      </c>
    </row>
    <row r="256" spans="1:3" x14ac:dyDescent="0.25">
      <c r="A256">
        <v>2011</v>
      </c>
      <c r="B256" t="s">
        <v>60</v>
      </c>
      <c r="C256" s="107">
        <v>102.2</v>
      </c>
    </row>
    <row r="257" spans="1:3" x14ac:dyDescent="0.25">
      <c r="A257">
        <v>2011</v>
      </c>
      <c r="B257" t="s">
        <v>61</v>
      </c>
      <c r="C257" s="107">
        <v>103.1</v>
      </c>
    </row>
    <row r="258" spans="1:3" x14ac:dyDescent="0.25">
      <c r="A258">
        <v>2011</v>
      </c>
      <c r="B258" t="s">
        <v>62</v>
      </c>
      <c r="C258" s="107">
        <v>103.1</v>
      </c>
    </row>
    <row r="259" spans="1:3" x14ac:dyDescent="0.25">
      <c r="A259">
        <v>2011</v>
      </c>
      <c r="B259" t="s">
        <v>63</v>
      </c>
      <c r="C259" s="107">
        <v>103.5</v>
      </c>
    </row>
    <row r="260" spans="1:3" x14ac:dyDescent="0.25">
      <c r="A260">
        <v>2011</v>
      </c>
      <c r="B260" t="s">
        <v>64</v>
      </c>
      <c r="C260" s="107">
        <v>103.9</v>
      </c>
    </row>
    <row r="261" spans="1:3" x14ac:dyDescent="0.25">
      <c r="A261">
        <v>2011</v>
      </c>
      <c r="B261" t="s">
        <v>65</v>
      </c>
      <c r="C261" s="107">
        <v>103.6</v>
      </c>
    </row>
    <row r="262" spans="1:3" x14ac:dyDescent="0.25">
      <c r="A262">
        <v>2011</v>
      </c>
      <c r="B262" t="s">
        <v>66</v>
      </c>
      <c r="C262" s="107">
        <v>101.7</v>
      </c>
    </row>
    <row r="263" spans="1:3" x14ac:dyDescent="0.25">
      <c r="A263">
        <v>2011</v>
      </c>
      <c r="B263" t="s">
        <v>67</v>
      </c>
      <c r="C263" s="107">
        <v>101</v>
      </c>
    </row>
    <row r="264" spans="1:3" x14ac:dyDescent="0.25">
      <c r="A264">
        <v>2011</v>
      </c>
      <c r="B264" t="s">
        <v>68</v>
      </c>
      <c r="C264" s="107">
        <v>100.7</v>
      </c>
    </row>
    <row r="265" spans="1:3" x14ac:dyDescent="0.25">
      <c r="A265">
        <v>2011</v>
      </c>
      <c r="B265" t="s">
        <v>69</v>
      </c>
      <c r="C265" s="107">
        <v>99.8</v>
      </c>
    </row>
    <row r="266" spans="1:3" x14ac:dyDescent="0.25">
      <c r="A266">
        <v>2012</v>
      </c>
      <c r="B266" t="s">
        <v>58</v>
      </c>
      <c r="C266" s="107">
        <v>98.6</v>
      </c>
    </row>
    <row r="267" spans="1:3" x14ac:dyDescent="0.25">
      <c r="A267">
        <v>2012</v>
      </c>
      <c r="B267" t="s">
        <v>59</v>
      </c>
      <c r="C267" s="107">
        <v>99.2</v>
      </c>
    </row>
    <row r="268" spans="1:3" x14ac:dyDescent="0.25">
      <c r="A268">
        <v>2012</v>
      </c>
      <c r="B268" t="s">
        <v>60</v>
      </c>
      <c r="C268" s="107">
        <v>98.7</v>
      </c>
    </row>
    <row r="269" spans="1:3" x14ac:dyDescent="0.25">
      <c r="A269">
        <v>2012</v>
      </c>
      <c r="B269" t="s">
        <v>61</v>
      </c>
      <c r="C269" s="107">
        <v>98.9</v>
      </c>
    </row>
    <row r="270" spans="1:3" x14ac:dyDescent="0.25">
      <c r="A270">
        <v>2012</v>
      </c>
      <c r="B270" t="s">
        <v>62</v>
      </c>
      <c r="C270" s="107">
        <v>98.1</v>
      </c>
    </row>
    <row r="271" spans="1:3" x14ac:dyDescent="0.25">
      <c r="A271">
        <v>2012</v>
      </c>
      <c r="B271" t="s">
        <v>63</v>
      </c>
      <c r="C271" s="107">
        <v>97.3</v>
      </c>
    </row>
    <row r="272" spans="1:3" x14ac:dyDescent="0.25">
      <c r="A272">
        <v>2012</v>
      </c>
      <c r="B272" t="s">
        <v>64</v>
      </c>
      <c r="C272" s="107">
        <v>97.3</v>
      </c>
    </row>
    <row r="273" spans="1:3" x14ac:dyDescent="0.25">
      <c r="A273">
        <v>2012</v>
      </c>
      <c r="B273" t="s">
        <v>65</v>
      </c>
      <c r="C273" s="107">
        <v>97.7</v>
      </c>
    </row>
    <row r="274" spans="1:3" x14ac:dyDescent="0.25">
      <c r="A274">
        <v>2012</v>
      </c>
      <c r="B274" t="s">
        <v>66</v>
      </c>
      <c r="C274" s="107">
        <v>97.9</v>
      </c>
    </row>
    <row r="275" spans="1:3" x14ac:dyDescent="0.25">
      <c r="A275">
        <v>2012</v>
      </c>
      <c r="B275" t="s">
        <v>67</v>
      </c>
      <c r="C275" s="107">
        <v>98.2</v>
      </c>
    </row>
    <row r="276" spans="1:3" x14ac:dyDescent="0.25">
      <c r="A276">
        <v>2012</v>
      </c>
      <c r="B276" t="s">
        <v>68</v>
      </c>
      <c r="C276" s="107">
        <v>97.5</v>
      </c>
    </row>
    <row r="277" spans="1:3" x14ac:dyDescent="0.25">
      <c r="A277">
        <v>2012</v>
      </c>
      <c r="B277" t="s">
        <v>69</v>
      </c>
      <c r="C277" s="107">
        <v>98.1</v>
      </c>
    </row>
    <row r="278" spans="1:3" x14ac:dyDescent="0.25">
      <c r="A278">
        <v>2013</v>
      </c>
      <c r="B278" t="s">
        <v>58</v>
      </c>
      <c r="C278" s="107">
        <v>97.7</v>
      </c>
    </row>
    <row r="279" spans="1:3" x14ac:dyDescent="0.25">
      <c r="A279">
        <v>2013</v>
      </c>
      <c r="B279" t="s">
        <v>59</v>
      </c>
      <c r="C279" s="107">
        <v>97.4</v>
      </c>
    </row>
    <row r="280" spans="1:3" x14ac:dyDescent="0.25">
      <c r="A280">
        <v>2013</v>
      </c>
      <c r="B280" t="s">
        <v>60</v>
      </c>
      <c r="C280" s="107">
        <v>96.7</v>
      </c>
    </row>
    <row r="281" spans="1:3" x14ac:dyDescent="0.25">
      <c r="A281">
        <v>2013</v>
      </c>
      <c r="B281" t="s">
        <v>61</v>
      </c>
      <c r="C281" s="107">
        <v>96.8</v>
      </c>
    </row>
    <row r="282" spans="1:3" x14ac:dyDescent="0.25">
      <c r="A282">
        <v>2013</v>
      </c>
      <c r="B282" t="s">
        <v>62</v>
      </c>
      <c r="C282" s="107">
        <v>96.6</v>
      </c>
    </row>
    <row r="283" spans="1:3" x14ac:dyDescent="0.25">
      <c r="A283">
        <v>2013</v>
      </c>
      <c r="B283" t="s">
        <v>63</v>
      </c>
      <c r="C283" s="107">
        <v>96.3</v>
      </c>
    </row>
    <row r="284" spans="1:3" x14ac:dyDescent="0.25">
      <c r="A284">
        <v>2013</v>
      </c>
      <c r="B284" t="s">
        <v>64</v>
      </c>
      <c r="C284" s="107">
        <v>96.1</v>
      </c>
    </row>
    <row r="285" spans="1:3" x14ac:dyDescent="0.25">
      <c r="A285">
        <v>2013</v>
      </c>
      <c r="B285" t="s">
        <v>65</v>
      </c>
      <c r="C285" s="107">
        <v>96.1</v>
      </c>
    </row>
    <row r="286" spans="1:3" x14ac:dyDescent="0.25">
      <c r="A286">
        <v>2013</v>
      </c>
      <c r="B286" t="s">
        <v>66</v>
      </c>
      <c r="C286" s="107">
        <v>96.2</v>
      </c>
    </row>
    <row r="287" spans="1:3" x14ac:dyDescent="0.25">
      <c r="A287">
        <v>2013</v>
      </c>
      <c r="B287" t="s">
        <v>67</v>
      </c>
      <c r="C287" s="107">
        <v>96.6</v>
      </c>
    </row>
    <row r="288" spans="1:3" x14ac:dyDescent="0.25">
      <c r="A288">
        <v>2013</v>
      </c>
      <c r="B288" t="s">
        <v>68</v>
      </c>
      <c r="C288" s="107">
        <v>95.5</v>
      </c>
    </row>
    <row r="289" spans="1:3" x14ac:dyDescent="0.25">
      <c r="A289">
        <v>2013</v>
      </c>
      <c r="B289" t="s">
        <v>69</v>
      </c>
      <c r="C289" s="107">
        <v>95.2</v>
      </c>
    </row>
    <row r="290" spans="1:3" x14ac:dyDescent="0.25">
      <c r="A290">
        <v>2014</v>
      </c>
      <c r="B290" t="s">
        <v>58</v>
      </c>
      <c r="C290" s="107">
        <v>94.3</v>
      </c>
    </row>
    <row r="291" spans="1:3" x14ac:dyDescent="0.25">
      <c r="A291">
        <v>2014</v>
      </c>
      <c r="B291" t="s">
        <v>59</v>
      </c>
      <c r="C291" s="107">
        <v>94</v>
      </c>
    </row>
    <row r="292" spans="1:3" x14ac:dyDescent="0.25">
      <c r="A292">
        <v>2014</v>
      </c>
      <c r="B292" t="s">
        <v>60</v>
      </c>
      <c r="C292" s="107">
        <v>93.8</v>
      </c>
    </row>
    <row r="293" spans="1:3" x14ac:dyDescent="0.25">
      <c r="A293">
        <v>2014</v>
      </c>
      <c r="B293" t="s">
        <v>61</v>
      </c>
      <c r="C293" s="107">
        <v>94.6</v>
      </c>
    </row>
    <row r="294" spans="1:3" x14ac:dyDescent="0.25">
      <c r="A294">
        <v>2014</v>
      </c>
      <c r="B294" t="s">
        <v>62</v>
      </c>
      <c r="C294" s="107">
        <v>94.9</v>
      </c>
    </row>
    <row r="295" spans="1:3" x14ac:dyDescent="0.25">
      <c r="A295">
        <v>2014</v>
      </c>
      <c r="B295" t="s">
        <v>63</v>
      </c>
      <c r="C295" s="107">
        <v>95.1</v>
      </c>
    </row>
    <row r="296" spans="1:3" x14ac:dyDescent="0.25">
      <c r="A296">
        <v>2014</v>
      </c>
      <c r="B296" t="s">
        <v>64</v>
      </c>
      <c r="C296" s="107">
        <v>94.8</v>
      </c>
    </row>
    <row r="297" spans="1:3" x14ac:dyDescent="0.25">
      <c r="A297">
        <v>2014</v>
      </c>
      <c r="B297" t="s">
        <v>65</v>
      </c>
      <c r="C297" s="107">
        <v>91.8</v>
      </c>
    </row>
    <row r="298" spans="1:3" x14ac:dyDescent="0.25">
      <c r="A298">
        <v>2014</v>
      </c>
      <c r="B298" t="s">
        <v>66</v>
      </c>
      <c r="C298" s="107">
        <v>90.6</v>
      </c>
    </row>
    <row r="299" spans="1:3" x14ac:dyDescent="0.25">
      <c r="A299">
        <v>2014</v>
      </c>
      <c r="B299" t="s">
        <v>67</v>
      </c>
      <c r="C299" s="107">
        <v>89.9</v>
      </c>
    </row>
    <row r="300" spans="1:3" x14ac:dyDescent="0.25">
      <c r="A300">
        <v>2014</v>
      </c>
      <c r="B300" t="s">
        <v>68</v>
      </c>
      <c r="C300" s="107">
        <v>88.6</v>
      </c>
    </row>
    <row r="301" spans="1:3" x14ac:dyDescent="0.25">
      <c r="A301">
        <v>2014</v>
      </c>
      <c r="B301" t="s">
        <v>69</v>
      </c>
      <c r="C301" s="107">
        <v>86.8</v>
      </c>
    </row>
    <row r="302" spans="1:3" x14ac:dyDescent="0.25">
      <c r="A302">
        <v>2015</v>
      </c>
      <c r="B302" t="s">
        <v>58</v>
      </c>
      <c r="C302" s="107">
        <v>85.8</v>
      </c>
    </row>
    <row r="303" spans="1:3" x14ac:dyDescent="0.25">
      <c r="A303">
        <v>2015</v>
      </c>
      <c r="B303" t="s">
        <v>59</v>
      </c>
      <c r="C303" s="107">
        <v>85.1</v>
      </c>
    </row>
    <row r="304" spans="1:3" x14ac:dyDescent="0.25">
      <c r="A304">
        <v>2015</v>
      </c>
      <c r="B304" t="s">
        <v>60</v>
      </c>
      <c r="C304" s="107">
        <v>84</v>
      </c>
    </row>
    <row r="305" spans="1:3" x14ac:dyDescent="0.25">
      <c r="A305">
        <v>2015</v>
      </c>
      <c r="B305" t="s">
        <v>61</v>
      </c>
      <c r="C305" s="107">
        <v>83.5</v>
      </c>
    </row>
    <row r="306" spans="1:3" x14ac:dyDescent="0.25">
      <c r="A306">
        <v>2015</v>
      </c>
      <c r="B306" t="s">
        <v>62</v>
      </c>
      <c r="C306" s="107">
        <v>84</v>
      </c>
    </row>
    <row r="307" spans="1:3" x14ac:dyDescent="0.25">
      <c r="A307">
        <v>2015</v>
      </c>
      <c r="B307" t="s">
        <v>63</v>
      </c>
      <c r="C307" s="107">
        <v>83.4</v>
      </c>
    </row>
    <row r="308" spans="1:3" x14ac:dyDescent="0.25">
      <c r="A308">
        <v>2015</v>
      </c>
      <c r="B308" t="s">
        <v>64</v>
      </c>
      <c r="C308" s="107">
        <v>82.6</v>
      </c>
    </row>
    <row r="309" spans="1:3" x14ac:dyDescent="0.25">
      <c r="A309">
        <v>2015</v>
      </c>
      <c r="B309" t="s">
        <v>65</v>
      </c>
      <c r="C309" s="107">
        <v>81.400000000000006</v>
      </c>
    </row>
    <row r="310" spans="1:3" x14ac:dyDescent="0.25">
      <c r="A310">
        <v>2015</v>
      </c>
      <c r="B310" t="s">
        <v>66</v>
      </c>
      <c r="C310" s="107">
        <v>81.099999999999994</v>
      </c>
    </row>
    <row r="311" spans="1:3" x14ac:dyDescent="0.25">
      <c r="A311">
        <v>2015</v>
      </c>
      <c r="B311" t="s">
        <v>67</v>
      </c>
      <c r="C311" s="107">
        <v>81.900000000000006</v>
      </c>
    </row>
    <row r="312" spans="1:3" x14ac:dyDescent="0.25">
      <c r="A312">
        <v>2015</v>
      </c>
      <c r="B312" t="s">
        <v>68</v>
      </c>
      <c r="C312" s="107">
        <v>80.900000000000006</v>
      </c>
    </row>
    <row r="313" spans="1:3" x14ac:dyDescent="0.25">
      <c r="A313">
        <v>2015</v>
      </c>
      <c r="B313" t="s">
        <v>69</v>
      </c>
      <c r="C313" s="107">
        <v>79.900000000000006</v>
      </c>
    </row>
    <row r="314" spans="1:3" x14ac:dyDescent="0.25">
      <c r="A314">
        <v>2016</v>
      </c>
      <c r="B314" t="s">
        <v>58</v>
      </c>
      <c r="C314" s="107">
        <v>78.900000000000006</v>
      </c>
    </row>
    <row r="315" spans="1:3" x14ac:dyDescent="0.25">
      <c r="A315">
        <v>2016</v>
      </c>
      <c r="B315" t="s">
        <v>59</v>
      </c>
      <c r="C315" s="107">
        <v>79.3</v>
      </c>
    </row>
    <row r="316" spans="1:3" x14ac:dyDescent="0.25">
      <c r="A316">
        <v>2016</v>
      </c>
      <c r="B316" t="s">
        <v>60</v>
      </c>
      <c r="C316" s="107">
        <v>80.5</v>
      </c>
    </row>
    <row r="317" spans="1:3" x14ac:dyDescent="0.25">
      <c r="A317">
        <v>2016</v>
      </c>
      <c r="B317" t="s">
        <v>61</v>
      </c>
      <c r="C317" s="107">
        <v>81.599999999999994</v>
      </c>
    </row>
    <row r="318" spans="1:3" x14ac:dyDescent="0.25">
      <c r="A318">
        <v>2016</v>
      </c>
      <c r="B318" t="s">
        <v>62</v>
      </c>
      <c r="C318" s="107">
        <v>81.3</v>
      </c>
    </row>
    <row r="319" spans="1:3" x14ac:dyDescent="0.25">
      <c r="A319">
        <v>2016</v>
      </c>
      <c r="B319" t="s">
        <v>63</v>
      </c>
      <c r="C319" s="107">
        <v>81.2</v>
      </c>
    </row>
    <row r="320" spans="1:3" x14ac:dyDescent="0.25">
      <c r="A320">
        <v>2016</v>
      </c>
      <c r="B320" t="s">
        <v>64</v>
      </c>
      <c r="C320" s="107">
        <v>81.3</v>
      </c>
    </row>
    <row r="321" spans="1:3" x14ac:dyDescent="0.25">
      <c r="A321">
        <v>2016</v>
      </c>
      <c r="B321" t="s">
        <v>65</v>
      </c>
      <c r="C321" s="107">
        <v>81.8</v>
      </c>
    </row>
    <row r="322" spans="1:3" x14ac:dyDescent="0.25">
      <c r="A322">
        <v>2016</v>
      </c>
      <c r="B322" t="s">
        <v>66</v>
      </c>
      <c r="C322" s="107">
        <v>81.900000000000006</v>
      </c>
    </row>
    <row r="323" spans="1:3" x14ac:dyDescent="0.25">
      <c r="A323">
        <v>2016</v>
      </c>
      <c r="B323" t="s">
        <v>67</v>
      </c>
      <c r="C323" s="107">
        <v>82</v>
      </c>
    </row>
    <row r="324" spans="1:3" x14ac:dyDescent="0.25">
      <c r="A324">
        <v>2016</v>
      </c>
      <c r="B324" t="s">
        <v>68</v>
      </c>
      <c r="C324" s="107">
        <v>81.400000000000006</v>
      </c>
    </row>
    <row r="325" spans="1:3" x14ac:dyDescent="0.25">
      <c r="A325">
        <v>2016</v>
      </c>
      <c r="B325" t="s">
        <v>69</v>
      </c>
      <c r="C325" s="107">
        <v>80.5</v>
      </c>
    </row>
    <row r="326" spans="1:3" x14ac:dyDescent="0.25">
      <c r="A326">
        <v>2017</v>
      </c>
      <c r="B326" t="s">
        <v>58</v>
      </c>
      <c r="C326" s="107">
        <v>81.5</v>
      </c>
    </row>
    <row r="327" spans="1:3" x14ac:dyDescent="0.25">
      <c r="A327">
        <v>2017</v>
      </c>
      <c r="B327" t="s">
        <v>59</v>
      </c>
      <c r="C327" s="107">
        <v>82.2</v>
      </c>
    </row>
    <row r="328" spans="1:3" x14ac:dyDescent="0.25">
      <c r="A328">
        <v>2017</v>
      </c>
      <c r="B328" t="s">
        <v>60</v>
      </c>
      <c r="C328" s="107">
        <v>82.2</v>
      </c>
    </row>
    <row r="329" spans="1:3" x14ac:dyDescent="0.25">
      <c r="A329">
        <v>2017</v>
      </c>
      <c r="B329" t="s">
        <v>61</v>
      </c>
      <c r="C329" s="107">
        <v>82.7</v>
      </c>
    </row>
    <row r="330" spans="1:3" x14ac:dyDescent="0.25">
      <c r="A330">
        <v>2017</v>
      </c>
      <c r="B330" t="s">
        <v>62</v>
      </c>
      <c r="C330" s="107">
        <v>82</v>
      </c>
    </row>
    <row r="331" spans="1:3" x14ac:dyDescent="0.25">
      <c r="A331">
        <v>2017</v>
      </c>
      <c r="B331" t="s">
        <v>63</v>
      </c>
      <c r="C331" s="107">
        <v>82.6</v>
      </c>
    </row>
    <row r="332" spans="1:3" x14ac:dyDescent="0.25">
      <c r="A332">
        <v>2017</v>
      </c>
      <c r="B332" t="s">
        <v>64</v>
      </c>
      <c r="C332" s="107">
        <v>83.1</v>
      </c>
    </row>
    <row r="333" spans="1:3" x14ac:dyDescent="0.25">
      <c r="A333">
        <v>2017</v>
      </c>
      <c r="B333" t="s">
        <v>65</v>
      </c>
      <c r="C333" s="107">
        <v>84.1</v>
      </c>
    </row>
    <row r="334" spans="1:3" x14ac:dyDescent="0.25">
      <c r="A334">
        <v>2017</v>
      </c>
      <c r="B334" t="s">
        <v>66</v>
      </c>
      <c r="C334" s="107">
        <v>85.2</v>
      </c>
    </row>
    <row r="335" spans="1:3" x14ac:dyDescent="0.25">
      <c r="A335">
        <v>2017</v>
      </c>
      <c r="B335" t="s">
        <v>67</v>
      </c>
      <c r="C335" s="107">
        <v>85.2</v>
      </c>
    </row>
    <row r="336" spans="1:3" x14ac:dyDescent="0.25">
      <c r="A336">
        <v>2017</v>
      </c>
      <c r="B336" t="s">
        <v>68</v>
      </c>
      <c r="C336" s="107">
        <v>85.5</v>
      </c>
    </row>
    <row r="337" spans="1:3" x14ac:dyDescent="0.25">
      <c r="A337">
        <v>2017</v>
      </c>
      <c r="B337" t="s">
        <v>69</v>
      </c>
      <c r="C337" s="107">
        <v>85.8</v>
      </c>
    </row>
    <row r="338" spans="1:3" x14ac:dyDescent="0.25">
      <c r="A338">
        <v>2018</v>
      </c>
      <c r="B338" t="s">
        <v>58</v>
      </c>
      <c r="C338" s="107">
        <v>87.5</v>
      </c>
    </row>
    <row r="339" spans="1:3" x14ac:dyDescent="0.25">
      <c r="A339">
        <v>2018</v>
      </c>
      <c r="B339" t="s">
        <v>59</v>
      </c>
      <c r="C339" s="107">
        <v>86.6</v>
      </c>
    </row>
    <row r="340" spans="1:3" x14ac:dyDescent="0.25">
      <c r="A340">
        <v>2018</v>
      </c>
      <c r="B340" t="s">
        <v>60</v>
      </c>
      <c r="C340" s="107">
        <v>86.5</v>
      </c>
    </row>
    <row r="341" spans="1:3" x14ac:dyDescent="0.25">
      <c r="A341">
        <v>2018</v>
      </c>
      <c r="B341" t="s">
        <v>61</v>
      </c>
      <c r="C341" s="107">
        <v>87.2</v>
      </c>
    </row>
    <row r="342" spans="1:3" x14ac:dyDescent="0.25">
      <c r="A342">
        <v>2018</v>
      </c>
      <c r="B342" t="s">
        <v>62</v>
      </c>
      <c r="C342" s="107">
        <v>86.4</v>
      </c>
    </row>
    <row r="343" spans="1:3" x14ac:dyDescent="0.25">
      <c r="A343">
        <v>2018</v>
      </c>
      <c r="B343" t="s">
        <v>63</v>
      </c>
      <c r="C343" s="107">
        <v>86.3</v>
      </c>
    </row>
    <row r="344" spans="1:3" x14ac:dyDescent="0.25">
      <c r="A344">
        <v>2018</v>
      </c>
      <c r="B344" t="s">
        <v>64</v>
      </c>
      <c r="C344" s="107">
        <v>86.1</v>
      </c>
    </row>
    <row r="345" spans="1:3" x14ac:dyDescent="0.25">
      <c r="A345">
        <v>2018</v>
      </c>
      <c r="B345" t="s">
        <v>65</v>
      </c>
      <c r="C345" s="107">
        <v>83</v>
      </c>
    </row>
    <row r="346" spans="1:3" x14ac:dyDescent="0.25">
      <c r="A346">
        <v>2018</v>
      </c>
      <c r="B346" t="s">
        <v>66</v>
      </c>
      <c r="C346" s="107">
        <v>83</v>
      </c>
    </row>
    <row r="347" spans="1:3" x14ac:dyDescent="0.25">
      <c r="A347">
        <v>2018</v>
      </c>
      <c r="B347" t="s">
        <v>67</v>
      </c>
      <c r="C347" s="107">
        <v>83.6</v>
      </c>
    </row>
    <row r="348" spans="1:3" x14ac:dyDescent="0.25">
      <c r="A348">
        <v>2018</v>
      </c>
      <c r="B348" t="s">
        <v>68</v>
      </c>
      <c r="C348" s="107">
        <v>83.2</v>
      </c>
    </row>
    <row r="349" spans="1:3" x14ac:dyDescent="0.25">
      <c r="A349">
        <v>2018</v>
      </c>
      <c r="B349" t="s">
        <v>69</v>
      </c>
      <c r="C349" s="107">
        <v>82.2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CD2-B27A-46CA-95E1-09A06A27E7D0}">
  <dimension ref="A1:G31"/>
  <sheetViews>
    <sheetView workbookViewId="0">
      <selection activeCell="G2" sqref="G2:G30"/>
    </sheetView>
  </sheetViews>
  <sheetFormatPr defaultRowHeight="15" x14ac:dyDescent="0.25"/>
  <cols>
    <col min="3" max="3" width="12.7109375" bestFit="1" customWidth="1"/>
    <col min="6" max="6" width="18.5703125" bestFit="1" customWidth="1"/>
  </cols>
  <sheetData>
    <row r="1" spans="1:7" x14ac:dyDescent="0.25">
      <c r="A1" s="111" t="s">
        <v>3</v>
      </c>
      <c r="B1" s="112" t="s">
        <v>80</v>
      </c>
      <c r="C1" s="112" t="s">
        <v>81</v>
      </c>
      <c r="D1" s="113" t="s">
        <v>13</v>
      </c>
      <c r="E1" s="113" t="s">
        <v>12</v>
      </c>
      <c r="F1" s="113" t="s">
        <v>83</v>
      </c>
      <c r="G1" s="113" t="s">
        <v>70</v>
      </c>
    </row>
    <row r="2" spans="1:7" x14ac:dyDescent="0.25">
      <c r="A2">
        <v>1990</v>
      </c>
      <c r="B2" s="107">
        <v>129.1</v>
      </c>
      <c r="C2" s="107">
        <v>67.771689047073806</v>
      </c>
      <c r="D2" s="107"/>
      <c r="E2" s="107"/>
      <c r="F2" s="107"/>
      <c r="G2" s="107"/>
    </row>
    <row r="3" spans="1:7" x14ac:dyDescent="0.25">
      <c r="A3">
        <v>1991</v>
      </c>
      <c r="B3" s="107">
        <v>124.4</v>
      </c>
      <c r="C3" s="107">
        <v>64.777238869511606</v>
      </c>
      <c r="D3" s="107"/>
      <c r="E3" s="107"/>
      <c r="F3" s="107"/>
      <c r="G3" s="107"/>
    </row>
    <row r="4" spans="1:7" x14ac:dyDescent="0.25">
      <c r="A4">
        <v>1992</v>
      </c>
      <c r="B4" s="107">
        <v>123.1</v>
      </c>
      <c r="C4" s="107">
        <v>64.506405174097196</v>
      </c>
      <c r="D4" s="107"/>
      <c r="E4" s="107"/>
      <c r="F4" s="107"/>
      <c r="G4" s="107">
        <v>48.75</v>
      </c>
    </row>
    <row r="5" spans="1:7" x14ac:dyDescent="0.25">
      <c r="A5">
        <v>1993</v>
      </c>
      <c r="B5" s="107">
        <v>107.4</v>
      </c>
      <c r="C5" s="107">
        <v>60.902050284071798</v>
      </c>
      <c r="D5" s="107"/>
      <c r="E5" s="107"/>
      <c r="F5" s="107"/>
      <c r="G5" s="107"/>
    </row>
    <row r="6" spans="1:7" x14ac:dyDescent="0.25">
      <c r="A6">
        <v>1994</v>
      </c>
      <c r="B6" s="107">
        <v>101.7</v>
      </c>
      <c r="C6" s="107">
        <v>60.919720632093501</v>
      </c>
      <c r="D6" s="107"/>
      <c r="E6" s="107"/>
      <c r="F6" s="107"/>
      <c r="G6" s="107">
        <v>49</v>
      </c>
    </row>
    <row r="7" spans="1:7" x14ac:dyDescent="0.25">
      <c r="A7">
        <v>1995</v>
      </c>
      <c r="B7" s="107">
        <v>101.9</v>
      </c>
      <c r="C7" s="107">
        <v>60.873518528367299</v>
      </c>
      <c r="D7" s="107"/>
      <c r="E7" s="107"/>
      <c r="F7" s="107"/>
      <c r="G7" s="107">
        <v>49.1</v>
      </c>
    </row>
    <row r="8" spans="1:7" x14ac:dyDescent="0.25">
      <c r="A8">
        <v>1996</v>
      </c>
      <c r="B8" s="107">
        <v>102.9</v>
      </c>
      <c r="C8" s="107">
        <v>64.534750045303198</v>
      </c>
      <c r="D8" s="107"/>
      <c r="E8" s="107"/>
      <c r="F8" s="107"/>
      <c r="G8" s="107">
        <v>49.2</v>
      </c>
    </row>
    <row r="9" spans="1:7" x14ac:dyDescent="0.25">
      <c r="A9">
        <v>1997</v>
      </c>
      <c r="B9" s="107">
        <v>99.4</v>
      </c>
      <c r="C9" s="107">
        <v>64.791989974740503</v>
      </c>
      <c r="D9" s="107"/>
      <c r="E9" s="107"/>
      <c r="F9" s="107"/>
      <c r="G9" s="107">
        <v>49.4</v>
      </c>
    </row>
    <row r="10" spans="1:7" x14ac:dyDescent="0.25">
      <c r="A10">
        <v>1998</v>
      </c>
      <c r="B10" s="107">
        <v>99.1</v>
      </c>
      <c r="C10" s="107">
        <v>59.359726980131597</v>
      </c>
      <c r="D10" s="107"/>
      <c r="E10" s="107"/>
      <c r="F10" s="107"/>
      <c r="G10" s="107">
        <v>49.5</v>
      </c>
    </row>
    <row r="11" spans="1:7" x14ac:dyDescent="0.25">
      <c r="A11">
        <v>1999</v>
      </c>
      <c r="B11" s="107">
        <v>136.5</v>
      </c>
      <c r="C11" s="107">
        <v>63.065266057446898</v>
      </c>
      <c r="D11" s="107"/>
      <c r="E11" s="107"/>
      <c r="F11" s="107"/>
      <c r="G11" s="107">
        <v>49.8</v>
      </c>
    </row>
    <row r="12" spans="1:7" x14ac:dyDescent="0.25">
      <c r="A12">
        <v>2000</v>
      </c>
      <c r="B12" s="107">
        <v>155.4</v>
      </c>
      <c r="C12" s="107">
        <v>71.359033320136504</v>
      </c>
      <c r="D12" s="107">
        <v>7.34</v>
      </c>
      <c r="E12" s="107"/>
      <c r="F12" s="107"/>
      <c r="G12" s="107">
        <v>49.7</v>
      </c>
    </row>
    <row r="13" spans="1:7" x14ac:dyDescent="0.25">
      <c r="A13">
        <v>2001</v>
      </c>
      <c r="B13" s="107">
        <v>109.1</v>
      </c>
      <c r="C13" s="107">
        <v>67.584794936845995</v>
      </c>
      <c r="D13" s="107">
        <v>8.4700000000000006</v>
      </c>
      <c r="E13" s="107">
        <v>53.5</v>
      </c>
      <c r="F13" s="107">
        <v>20.2</v>
      </c>
      <c r="G13" s="107">
        <v>49.4</v>
      </c>
    </row>
    <row r="14" spans="1:7" x14ac:dyDescent="0.25">
      <c r="A14">
        <v>2002</v>
      </c>
      <c r="B14" s="107">
        <v>94.4</v>
      </c>
      <c r="C14" s="107">
        <v>70.920466716562501</v>
      </c>
      <c r="D14" s="107"/>
      <c r="E14" s="107"/>
      <c r="F14" s="107"/>
      <c r="G14" s="107">
        <v>49</v>
      </c>
    </row>
    <row r="15" spans="1:7" x14ac:dyDescent="0.25">
      <c r="A15">
        <v>2003</v>
      </c>
      <c r="B15" s="107">
        <v>91.8</v>
      </c>
      <c r="C15" s="107">
        <v>73.884945959409905</v>
      </c>
      <c r="D15" s="107">
        <v>9.33</v>
      </c>
      <c r="E15" s="107">
        <v>48.7</v>
      </c>
      <c r="F15" s="107">
        <v>16.3</v>
      </c>
      <c r="G15" s="107">
        <v>48.7</v>
      </c>
    </row>
    <row r="16" spans="1:7" x14ac:dyDescent="0.25">
      <c r="A16">
        <v>2004</v>
      </c>
      <c r="B16" s="107">
        <v>95.9</v>
      </c>
      <c r="C16" s="107">
        <v>73.191267431645102</v>
      </c>
      <c r="D16" s="107">
        <v>4.5199999999999996</v>
      </c>
      <c r="E16" s="107"/>
      <c r="F16" s="107"/>
      <c r="G16" s="107">
        <v>48.4</v>
      </c>
    </row>
    <row r="17" spans="1:7" x14ac:dyDescent="0.25">
      <c r="A17">
        <v>2005</v>
      </c>
      <c r="B17" s="107">
        <v>100</v>
      </c>
      <c r="C17" s="107">
        <v>79.368616170779703</v>
      </c>
      <c r="D17" s="107">
        <v>4.42</v>
      </c>
      <c r="E17" s="107">
        <v>40.4</v>
      </c>
      <c r="F17" s="107">
        <v>13.1</v>
      </c>
      <c r="G17" s="107">
        <v>47.9</v>
      </c>
    </row>
    <row r="18" spans="1:7" x14ac:dyDescent="0.25">
      <c r="A18">
        <v>2006</v>
      </c>
      <c r="B18" s="107">
        <v>101</v>
      </c>
      <c r="C18" s="107">
        <v>86.406190343647594</v>
      </c>
      <c r="D18" s="107">
        <v>4.0010000000000003</v>
      </c>
      <c r="E18" s="107">
        <v>35.6</v>
      </c>
      <c r="F18" s="107">
        <v>9.8000000000000007</v>
      </c>
      <c r="G18" s="107">
        <v>47.4</v>
      </c>
    </row>
    <row r="19" spans="1:7" x14ac:dyDescent="0.25">
      <c r="A19">
        <v>2007</v>
      </c>
      <c r="B19" s="107">
        <v>106.6</v>
      </c>
      <c r="C19" s="107">
        <v>90.252715584540198</v>
      </c>
      <c r="D19" s="107">
        <v>3.1102305760000002</v>
      </c>
      <c r="E19" s="107">
        <v>35.200000000000003</v>
      </c>
      <c r="F19" s="107">
        <v>10.3</v>
      </c>
      <c r="G19" s="107">
        <v>46.8</v>
      </c>
    </row>
    <row r="20" spans="1:7" x14ac:dyDescent="0.25">
      <c r="A20">
        <v>2008</v>
      </c>
      <c r="B20" s="107">
        <v>108.3</v>
      </c>
      <c r="C20" s="107">
        <v>103.95880700028199</v>
      </c>
      <c r="D20" s="107">
        <v>3.8978793650000001</v>
      </c>
      <c r="E20" s="107">
        <v>34.700000000000003</v>
      </c>
      <c r="F20" s="107">
        <v>10.8</v>
      </c>
      <c r="G20" s="107">
        <v>45.9</v>
      </c>
    </row>
    <row r="21" spans="1:7" x14ac:dyDescent="0.25">
      <c r="A21">
        <v>2009</v>
      </c>
      <c r="B21" s="107">
        <v>100.6</v>
      </c>
      <c r="C21" s="107">
        <v>88.292267735820204</v>
      </c>
      <c r="D21" s="107">
        <v>4.5888213010000003</v>
      </c>
      <c r="E21" s="107">
        <v>35.6</v>
      </c>
      <c r="F21" s="107">
        <v>11.4</v>
      </c>
      <c r="G21" s="107">
        <v>45.1</v>
      </c>
    </row>
    <row r="22" spans="1:7" x14ac:dyDescent="0.25">
      <c r="A22">
        <v>2010</v>
      </c>
      <c r="B22" s="107">
        <v>99.4</v>
      </c>
      <c r="C22" s="107">
        <v>100</v>
      </c>
      <c r="D22" s="107">
        <v>4.0568263289999997</v>
      </c>
      <c r="E22" s="107">
        <v>32.700000000000003</v>
      </c>
      <c r="F22" s="107">
        <v>10</v>
      </c>
      <c r="G22" s="107">
        <v>44.3</v>
      </c>
    </row>
    <row r="23" spans="1:7" x14ac:dyDescent="0.25">
      <c r="A23">
        <v>2011</v>
      </c>
      <c r="B23" s="107">
        <v>102.1</v>
      </c>
      <c r="C23" s="107">
        <v>113.23907627099599</v>
      </c>
      <c r="D23" s="107">
        <v>3.43996434</v>
      </c>
      <c r="E23" s="107">
        <v>29.2</v>
      </c>
      <c r="F23" s="107">
        <v>9.1</v>
      </c>
      <c r="G23" s="107">
        <v>43.6</v>
      </c>
    </row>
    <row r="24" spans="1:7" x14ac:dyDescent="0.25">
      <c r="A24">
        <v>2012</v>
      </c>
      <c r="B24" s="107">
        <v>98.1</v>
      </c>
      <c r="C24" s="107">
        <v>112.710151204727</v>
      </c>
      <c r="D24" s="107">
        <v>3.2282531799999998</v>
      </c>
      <c r="E24" s="107">
        <v>26.6</v>
      </c>
      <c r="F24" s="107">
        <v>8.6999999999999993</v>
      </c>
      <c r="G24" s="107">
        <v>43</v>
      </c>
    </row>
    <row r="25" spans="1:7" x14ac:dyDescent="0.25">
      <c r="A25">
        <v>2013</v>
      </c>
      <c r="B25" s="107">
        <v>96.4</v>
      </c>
      <c r="C25" s="107">
        <v>113.250655755965</v>
      </c>
      <c r="D25" s="107">
        <v>3.069034796</v>
      </c>
      <c r="E25" s="107">
        <v>26.4</v>
      </c>
      <c r="F25" s="107">
        <v>6.7</v>
      </c>
      <c r="G25" s="107">
        <v>42.7</v>
      </c>
    </row>
    <row r="26" spans="1:7" x14ac:dyDescent="0.25">
      <c r="A26">
        <v>2014</v>
      </c>
      <c r="B26" s="107">
        <v>92.4</v>
      </c>
      <c r="C26" s="107">
        <v>106.878304660803</v>
      </c>
      <c r="D26" s="107">
        <v>3.457329407</v>
      </c>
      <c r="E26" s="107">
        <v>23.4</v>
      </c>
      <c r="F26" s="107">
        <v>5.9</v>
      </c>
      <c r="G26" s="107">
        <v>42.3</v>
      </c>
    </row>
    <row r="27" spans="1:7" x14ac:dyDescent="0.25">
      <c r="A27">
        <v>2015</v>
      </c>
      <c r="B27" s="107">
        <v>82.8</v>
      </c>
      <c r="C27" s="107">
        <v>80.300909038866905</v>
      </c>
      <c r="D27" s="107">
        <v>3.603060347</v>
      </c>
      <c r="E27" s="107">
        <v>23.9</v>
      </c>
      <c r="F27" s="107">
        <v>7</v>
      </c>
      <c r="G27" s="107">
        <v>42.1</v>
      </c>
    </row>
    <row r="28" spans="1:7" x14ac:dyDescent="0.25">
      <c r="A28">
        <v>2016</v>
      </c>
      <c r="B28" s="107">
        <v>81</v>
      </c>
      <c r="C28" s="107">
        <v>77.080332376125298</v>
      </c>
      <c r="D28" s="107">
        <v>4.5791928019999997</v>
      </c>
      <c r="E28" s="107">
        <v>24.3</v>
      </c>
      <c r="F28" s="107">
        <v>7.5</v>
      </c>
      <c r="G28" s="107">
        <v>42</v>
      </c>
    </row>
    <row r="29" spans="1:7" x14ac:dyDescent="0.25">
      <c r="A29">
        <v>2017</v>
      </c>
      <c r="B29" s="107">
        <v>83.5</v>
      </c>
      <c r="C29" s="107">
        <v>83.141583238289897</v>
      </c>
      <c r="D29" s="107">
        <v>3.8201528910000002</v>
      </c>
      <c r="E29" s="107">
        <v>23.6</v>
      </c>
      <c r="F29" s="107">
        <v>7</v>
      </c>
      <c r="G29" s="107">
        <v>41.9</v>
      </c>
    </row>
    <row r="30" spans="1:7" x14ac:dyDescent="0.25">
      <c r="A30">
        <v>2018</v>
      </c>
      <c r="B30" s="107">
        <v>85.1</v>
      </c>
      <c r="C30" s="107">
        <v>89.8806248472752</v>
      </c>
      <c r="D30" s="107">
        <v>3.5214130469999998</v>
      </c>
      <c r="E30" s="107">
        <v>24.2</v>
      </c>
      <c r="F30" s="107">
        <v>6.5</v>
      </c>
      <c r="G30" s="107">
        <v>42</v>
      </c>
    </row>
    <row r="31" spans="1:7" x14ac:dyDescent="0.25">
      <c r="C31" t="s">
        <v>82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760DB-0379-4BBD-A6B6-5E2656CFFB66}">
  <dimension ref="A1:Q687"/>
  <sheetViews>
    <sheetView topLeftCell="A337" workbookViewId="0">
      <selection activeCell="N351" sqref="N351"/>
    </sheetView>
  </sheetViews>
  <sheetFormatPr defaultRowHeight="15" x14ac:dyDescent="0.25"/>
  <cols>
    <col min="3" max="3" width="10.42578125" bestFit="1" customWidth="1"/>
    <col min="4" max="4" width="5.42578125" bestFit="1" customWidth="1"/>
    <col min="5" max="5" width="14.28515625" bestFit="1" customWidth="1"/>
    <col min="6" max="6" width="19.5703125" bestFit="1" customWidth="1"/>
    <col min="7" max="7" width="22.140625" bestFit="1" customWidth="1"/>
    <col min="8" max="8" width="24.85546875" bestFit="1" customWidth="1"/>
    <col min="9" max="9" width="6.7109375" bestFit="1" customWidth="1"/>
    <col min="10" max="10" width="21.85546875" bestFit="1" customWidth="1"/>
    <col min="11" max="11" width="19.42578125" bestFit="1" customWidth="1"/>
    <col min="12" max="12" width="15" bestFit="1" customWidth="1"/>
    <col min="13" max="13" width="15.140625" bestFit="1" customWidth="1"/>
    <col min="14" max="14" width="11.5703125" bestFit="1" customWidth="1"/>
    <col min="15" max="15" width="19.140625" bestFit="1" customWidth="1"/>
    <col min="16" max="16" width="18.42578125" bestFit="1" customWidth="1"/>
    <col min="17" max="17" width="6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</row>
    <row r="2" spans="1:17" x14ac:dyDescent="0.25">
      <c r="A2">
        <v>1</v>
      </c>
      <c r="B2">
        <v>1</v>
      </c>
      <c r="C2" t="s">
        <v>29</v>
      </c>
      <c r="D2">
        <v>1970</v>
      </c>
      <c r="E2">
        <v>316882.90999999997</v>
      </c>
      <c r="F2">
        <v>2.08</v>
      </c>
      <c r="G2">
        <v>556773.63</v>
      </c>
      <c r="H2">
        <v>7.0000000000000007E-2</v>
      </c>
      <c r="I2">
        <v>0.09</v>
      </c>
      <c r="J2">
        <v>0.15</v>
      </c>
      <c r="K2">
        <v>0.44</v>
      </c>
      <c r="L2">
        <v>59</v>
      </c>
      <c r="M2">
        <v>35.799999999999997</v>
      </c>
      <c r="N2">
        <v>37.299999999999997</v>
      </c>
    </row>
    <row r="3" spans="1:17" x14ac:dyDescent="0.25">
      <c r="A3">
        <v>2</v>
      </c>
      <c r="B3">
        <v>1</v>
      </c>
      <c r="C3" t="s">
        <v>29</v>
      </c>
      <c r="D3">
        <v>1971</v>
      </c>
      <c r="E3">
        <v>350143.03</v>
      </c>
      <c r="F3">
        <v>2.1</v>
      </c>
      <c r="G3">
        <v>596506.93999999994</v>
      </c>
      <c r="H3">
        <v>7.0000000000000007E-2</v>
      </c>
      <c r="I3">
        <v>7.0000000000000007E-2</v>
      </c>
      <c r="J3">
        <v>0.16</v>
      </c>
      <c r="K3">
        <v>0.44</v>
      </c>
      <c r="L3">
        <v>58.3</v>
      </c>
      <c r="M3">
        <v>35.799999999999997</v>
      </c>
      <c r="N3">
        <v>37.299999999999997</v>
      </c>
    </row>
    <row r="4" spans="1:17" x14ac:dyDescent="0.25">
      <c r="A4">
        <v>3</v>
      </c>
      <c r="B4">
        <v>1</v>
      </c>
      <c r="C4" t="s">
        <v>29</v>
      </c>
      <c r="D4">
        <v>1972</v>
      </c>
      <c r="E4">
        <v>386223.59</v>
      </c>
      <c r="F4">
        <v>2.12</v>
      </c>
      <c r="G4">
        <v>635241.63</v>
      </c>
      <c r="H4">
        <v>7.0000000000000007E-2</v>
      </c>
      <c r="I4">
        <v>0.05</v>
      </c>
      <c r="J4">
        <v>0.16</v>
      </c>
      <c r="K4">
        <v>0.44</v>
      </c>
      <c r="L4">
        <v>57.4</v>
      </c>
      <c r="M4">
        <v>35.700000000000003</v>
      </c>
      <c r="N4">
        <v>37.299999999999997</v>
      </c>
    </row>
    <row r="5" spans="1:17" x14ac:dyDescent="0.25">
      <c r="A5">
        <v>4</v>
      </c>
      <c r="B5">
        <v>1</v>
      </c>
      <c r="C5" t="s">
        <v>29</v>
      </c>
      <c r="D5">
        <v>1973</v>
      </c>
      <c r="E5">
        <v>410369.03</v>
      </c>
      <c r="F5">
        <v>2.14</v>
      </c>
      <c r="G5">
        <v>666870.38</v>
      </c>
      <c r="H5">
        <v>7.0000000000000007E-2</v>
      </c>
      <c r="I5">
        <v>0.05</v>
      </c>
      <c r="J5">
        <v>0.15</v>
      </c>
      <c r="K5">
        <v>0.44</v>
      </c>
      <c r="L5">
        <v>56.3</v>
      </c>
      <c r="M5">
        <v>35.700000000000003</v>
      </c>
      <c r="N5">
        <v>37.200000000000003</v>
      </c>
    </row>
    <row r="6" spans="1:17" x14ac:dyDescent="0.25">
      <c r="A6">
        <v>5</v>
      </c>
      <c r="B6">
        <v>1</v>
      </c>
      <c r="C6" t="s">
        <v>29</v>
      </c>
      <c r="D6">
        <v>1974</v>
      </c>
      <c r="E6">
        <v>434319.16</v>
      </c>
      <c r="F6">
        <v>2.16</v>
      </c>
      <c r="G6">
        <v>700088.06</v>
      </c>
      <c r="H6">
        <v>7.0000000000000007E-2</v>
      </c>
      <c r="I6">
        <v>0.05</v>
      </c>
      <c r="J6">
        <v>0.15</v>
      </c>
      <c r="K6">
        <v>0.44</v>
      </c>
      <c r="L6">
        <v>54.7</v>
      </c>
      <c r="M6">
        <v>35.700000000000003</v>
      </c>
      <c r="N6">
        <v>37.200000000000003</v>
      </c>
    </row>
    <row r="7" spans="1:17" x14ac:dyDescent="0.25">
      <c r="A7">
        <v>6</v>
      </c>
      <c r="B7">
        <v>1</v>
      </c>
      <c r="C7" t="s">
        <v>29</v>
      </c>
      <c r="D7">
        <v>1975</v>
      </c>
      <c r="E7">
        <v>421961.66</v>
      </c>
      <c r="F7">
        <v>2.1800000000000002</v>
      </c>
      <c r="G7">
        <v>732420.13</v>
      </c>
      <c r="H7">
        <v>7.0000000000000007E-2</v>
      </c>
      <c r="I7">
        <v>0.1</v>
      </c>
      <c r="J7">
        <v>0.16</v>
      </c>
      <c r="K7">
        <v>0.44</v>
      </c>
      <c r="L7">
        <v>52.7</v>
      </c>
      <c r="M7">
        <v>36</v>
      </c>
      <c r="N7">
        <v>37.5</v>
      </c>
    </row>
    <row r="8" spans="1:17" x14ac:dyDescent="0.25">
      <c r="A8">
        <v>7</v>
      </c>
      <c r="B8">
        <v>1</v>
      </c>
      <c r="C8" t="s">
        <v>29</v>
      </c>
      <c r="D8">
        <v>1976</v>
      </c>
      <c r="E8">
        <v>445282.09</v>
      </c>
      <c r="F8">
        <v>2.2000000000000002</v>
      </c>
      <c r="G8">
        <v>770866.69</v>
      </c>
      <c r="H8">
        <v>0.08</v>
      </c>
      <c r="I8">
        <v>0.08</v>
      </c>
      <c r="J8">
        <v>0.17</v>
      </c>
      <c r="K8">
        <v>0.44</v>
      </c>
      <c r="L8">
        <v>50.1</v>
      </c>
      <c r="M8">
        <v>36.299999999999997</v>
      </c>
      <c r="N8">
        <v>37.700000000000003</v>
      </c>
    </row>
    <row r="9" spans="1:17" x14ac:dyDescent="0.25">
      <c r="A9">
        <v>8</v>
      </c>
      <c r="B9">
        <v>1</v>
      </c>
      <c r="C9" t="s">
        <v>29</v>
      </c>
      <c r="D9">
        <v>1977</v>
      </c>
      <c r="E9">
        <v>481399.19</v>
      </c>
      <c r="F9">
        <v>2.21</v>
      </c>
      <c r="G9">
        <v>822387.44</v>
      </c>
      <c r="H9">
        <v>0.08</v>
      </c>
      <c r="I9">
        <v>0.14000000000000001</v>
      </c>
      <c r="J9">
        <v>0.19</v>
      </c>
      <c r="K9">
        <v>0.44</v>
      </c>
      <c r="L9">
        <v>46.9</v>
      </c>
      <c r="M9">
        <v>36.799999999999997</v>
      </c>
      <c r="N9">
        <v>38</v>
      </c>
    </row>
    <row r="10" spans="1:17" x14ac:dyDescent="0.25">
      <c r="A10">
        <v>9</v>
      </c>
      <c r="B10">
        <v>1</v>
      </c>
      <c r="C10" t="s">
        <v>29</v>
      </c>
      <c r="D10">
        <v>1978</v>
      </c>
      <c r="E10">
        <v>499933.94</v>
      </c>
      <c r="F10">
        <v>2.2200000000000002</v>
      </c>
      <c r="G10">
        <v>859397.25</v>
      </c>
      <c r="H10">
        <v>0.08</v>
      </c>
      <c r="I10">
        <v>0.15</v>
      </c>
      <c r="J10">
        <v>0.16</v>
      </c>
      <c r="K10">
        <v>0.44</v>
      </c>
      <c r="L10">
        <v>43.6</v>
      </c>
      <c r="M10">
        <v>37.200000000000003</v>
      </c>
      <c r="N10">
        <v>38.299999999999997</v>
      </c>
    </row>
    <row r="11" spans="1:17" x14ac:dyDescent="0.25">
      <c r="A11">
        <v>10</v>
      </c>
      <c r="B11">
        <v>1</v>
      </c>
      <c r="C11" t="s">
        <v>29</v>
      </c>
      <c r="D11">
        <v>1979</v>
      </c>
      <c r="E11">
        <v>483008.88</v>
      </c>
      <c r="F11">
        <v>2.2400000000000002</v>
      </c>
      <c r="G11">
        <v>899586.38</v>
      </c>
      <c r="H11">
        <v>0.08</v>
      </c>
      <c r="I11">
        <v>0.14000000000000001</v>
      </c>
      <c r="J11">
        <v>0.16</v>
      </c>
      <c r="K11">
        <v>0.44</v>
      </c>
      <c r="L11">
        <v>40.1</v>
      </c>
      <c r="M11">
        <v>37.6</v>
      </c>
      <c r="N11">
        <v>38.700000000000003</v>
      </c>
    </row>
    <row r="12" spans="1:17" x14ac:dyDescent="0.25">
      <c r="A12">
        <v>11</v>
      </c>
      <c r="B12">
        <v>1</v>
      </c>
      <c r="C12" t="s">
        <v>29</v>
      </c>
      <c r="D12">
        <v>1980</v>
      </c>
      <c r="E12">
        <v>479198</v>
      </c>
      <c r="F12">
        <v>2.25</v>
      </c>
      <c r="G12">
        <v>942362.94</v>
      </c>
      <c r="H12">
        <v>0.08</v>
      </c>
      <c r="I12">
        <v>0.12</v>
      </c>
      <c r="J12">
        <v>0.18</v>
      </c>
      <c r="K12">
        <v>0.44</v>
      </c>
      <c r="L12">
        <v>37</v>
      </c>
      <c r="M12">
        <v>38</v>
      </c>
      <c r="N12">
        <v>39</v>
      </c>
    </row>
    <row r="13" spans="1:17" x14ac:dyDescent="0.25">
      <c r="A13">
        <v>12</v>
      </c>
      <c r="B13">
        <v>1</v>
      </c>
      <c r="C13" t="s">
        <v>29</v>
      </c>
      <c r="D13">
        <v>1981</v>
      </c>
      <c r="E13">
        <v>458070.94</v>
      </c>
      <c r="F13">
        <v>2.2799999999999998</v>
      </c>
      <c r="G13">
        <v>971417.75</v>
      </c>
      <c r="H13">
        <v>0.08</v>
      </c>
      <c r="I13">
        <v>0.13</v>
      </c>
      <c r="J13">
        <v>0.16</v>
      </c>
      <c r="K13">
        <v>0.44</v>
      </c>
      <c r="L13">
        <v>34.200000000000003</v>
      </c>
      <c r="M13">
        <v>38.5</v>
      </c>
      <c r="N13">
        <v>39.4</v>
      </c>
    </row>
    <row r="14" spans="1:17" x14ac:dyDescent="0.25">
      <c r="A14">
        <v>13</v>
      </c>
      <c r="B14">
        <v>1</v>
      </c>
      <c r="C14" t="s">
        <v>29</v>
      </c>
      <c r="D14">
        <v>1982</v>
      </c>
      <c r="E14">
        <v>408166.44</v>
      </c>
      <c r="F14">
        <v>2.3199999999999998</v>
      </c>
      <c r="G14">
        <v>986355.81</v>
      </c>
      <c r="H14">
        <v>0.08</v>
      </c>
      <c r="I14">
        <v>0.16</v>
      </c>
      <c r="J14">
        <v>0.13</v>
      </c>
      <c r="K14">
        <v>0.44</v>
      </c>
      <c r="L14">
        <v>31.8</v>
      </c>
      <c r="M14">
        <v>38.9</v>
      </c>
      <c r="N14">
        <v>39.799999999999997</v>
      </c>
    </row>
    <row r="15" spans="1:17" x14ac:dyDescent="0.25">
      <c r="A15">
        <v>14</v>
      </c>
      <c r="B15">
        <v>1</v>
      </c>
      <c r="C15" t="s">
        <v>29</v>
      </c>
      <c r="D15">
        <v>1983</v>
      </c>
      <c r="E15">
        <v>444236.34</v>
      </c>
      <c r="F15">
        <v>2.35</v>
      </c>
      <c r="G15">
        <v>1001694.44</v>
      </c>
      <c r="H15">
        <v>0.08</v>
      </c>
      <c r="I15">
        <v>0.12</v>
      </c>
      <c r="J15">
        <v>0.12</v>
      </c>
      <c r="K15">
        <v>0.44</v>
      </c>
      <c r="L15">
        <v>29.9</v>
      </c>
      <c r="M15">
        <v>39.299999999999997</v>
      </c>
      <c r="N15">
        <v>40.200000000000003</v>
      </c>
    </row>
    <row r="16" spans="1:17" x14ac:dyDescent="0.25">
      <c r="A16">
        <v>15</v>
      </c>
      <c r="B16">
        <v>1</v>
      </c>
      <c r="C16" t="s">
        <v>29</v>
      </c>
      <c r="D16">
        <v>1984</v>
      </c>
      <c r="E16">
        <v>484348.91</v>
      </c>
      <c r="F16">
        <v>2.39</v>
      </c>
      <c r="G16">
        <v>1014310.5</v>
      </c>
      <c r="H16">
        <v>0.08</v>
      </c>
      <c r="I16">
        <v>0.13</v>
      </c>
      <c r="J16">
        <v>0.12</v>
      </c>
      <c r="K16">
        <v>0.44</v>
      </c>
      <c r="L16">
        <v>28.2</v>
      </c>
      <c r="M16">
        <v>39.700000000000003</v>
      </c>
      <c r="N16">
        <v>40.5</v>
      </c>
    </row>
    <row r="17" spans="1:16" x14ac:dyDescent="0.25">
      <c r="A17">
        <v>16</v>
      </c>
      <c r="B17">
        <v>1</v>
      </c>
      <c r="C17" t="s">
        <v>29</v>
      </c>
      <c r="D17">
        <v>1985</v>
      </c>
      <c r="E17">
        <v>527221.81000000006</v>
      </c>
      <c r="F17">
        <v>2.42</v>
      </c>
      <c r="G17">
        <v>1019098.63</v>
      </c>
      <c r="H17">
        <v>0.1</v>
      </c>
      <c r="I17">
        <v>0.17</v>
      </c>
      <c r="J17">
        <v>0.11</v>
      </c>
      <c r="K17">
        <v>0.44</v>
      </c>
      <c r="L17">
        <v>27</v>
      </c>
      <c r="M17">
        <v>40.1</v>
      </c>
      <c r="N17">
        <v>40.799999999999997</v>
      </c>
      <c r="O17">
        <v>0.7</v>
      </c>
      <c r="P17">
        <v>1.7</v>
      </c>
    </row>
    <row r="18" spans="1:16" x14ac:dyDescent="0.25">
      <c r="A18">
        <v>17</v>
      </c>
      <c r="B18">
        <v>1</v>
      </c>
      <c r="C18" t="s">
        <v>29</v>
      </c>
      <c r="D18">
        <v>1986</v>
      </c>
      <c r="E18">
        <v>569648.18999999994</v>
      </c>
      <c r="F18">
        <v>2.44</v>
      </c>
      <c r="G18">
        <v>1029105.38</v>
      </c>
      <c r="H18">
        <v>0.09</v>
      </c>
      <c r="I18">
        <v>0.11</v>
      </c>
      <c r="J18">
        <v>0.12</v>
      </c>
      <c r="K18">
        <v>0.44</v>
      </c>
      <c r="L18">
        <v>26.1</v>
      </c>
      <c r="M18">
        <v>40.5</v>
      </c>
      <c r="N18">
        <v>41.2</v>
      </c>
      <c r="O18">
        <v>0.7</v>
      </c>
      <c r="P18">
        <v>1.7</v>
      </c>
    </row>
    <row r="19" spans="1:16" x14ac:dyDescent="0.25">
      <c r="A19">
        <v>18</v>
      </c>
      <c r="B19">
        <v>1</v>
      </c>
      <c r="C19" t="s">
        <v>29</v>
      </c>
      <c r="D19">
        <v>1987</v>
      </c>
      <c r="E19">
        <v>620960.13</v>
      </c>
      <c r="F19">
        <v>2.46</v>
      </c>
      <c r="G19">
        <v>1045445.06</v>
      </c>
      <c r="H19">
        <v>0.09</v>
      </c>
      <c r="I19">
        <v>0.09</v>
      </c>
      <c r="J19">
        <v>0.13</v>
      </c>
      <c r="K19">
        <v>0.44</v>
      </c>
      <c r="L19">
        <v>25.7</v>
      </c>
      <c r="M19">
        <v>41</v>
      </c>
      <c r="N19">
        <v>41.5</v>
      </c>
      <c r="O19">
        <v>0.5</v>
      </c>
      <c r="P19">
        <v>1.2</v>
      </c>
    </row>
    <row r="20" spans="1:16" x14ac:dyDescent="0.25">
      <c r="A20">
        <v>19</v>
      </c>
      <c r="B20">
        <v>1</v>
      </c>
      <c r="C20" t="s">
        <v>29</v>
      </c>
      <c r="D20">
        <v>1988</v>
      </c>
      <c r="E20">
        <v>646153.88</v>
      </c>
      <c r="F20">
        <v>2.4900000000000002</v>
      </c>
      <c r="G20">
        <v>1059256.5</v>
      </c>
      <c r="H20">
        <v>0.09</v>
      </c>
      <c r="I20">
        <v>0.11</v>
      </c>
      <c r="J20">
        <v>0.13</v>
      </c>
      <c r="K20">
        <v>0.44</v>
      </c>
      <c r="L20">
        <v>25.6</v>
      </c>
      <c r="M20">
        <v>41.4</v>
      </c>
      <c r="N20">
        <v>41.9</v>
      </c>
      <c r="O20">
        <v>0.5</v>
      </c>
      <c r="P20">
        <v>1.2</v>
      </c>
    </row>
    <row r="21" spans="1:16" x14ac:dyDescent="0.25">
      <c r="A21">
        <v>20</v>
      </c>
      <c r="B21">
        <v>1</v>
      </c>
      <c r="C21" t="s">
        <v>29</v>
      </c>
      <c r="D21">
        <v>1989</v>
      </c>
      <c r="E21">
        <v>607911.13</v>
      </c>
      <c r="F21">
        <v>2.5099999999999998</v>
      </c>
      <c r="G21">
        <v>1061025.6299999999</v>
      </c>
      <c r="H21">
        <v>0.12</v>
      </c>
      <c r="I21">
        <v>0.12</v>
      </c>
      <c r="J21">
        <v>0.11</v>
      </c>
      <c r="K21">
        <v>0.44</v>
      </c>
      <c r="L21">
        <v>25.5</v>
      </c>
      <c r="M21">
        <v>41.8</v>
      </c>
      <c r="N21">
        <v>42.3</v>
      </c>
      <c r="O21">
        <v>0.5</v>
      </c>
      <c r="P21">
        <v>1.2</v>
      </c>
    </row>
    <row r="22" spans="1:16" x14ac:dyDescent="0.25">
      <c r="A22">
        <v>21</v>
      </c>
      <c r="B22">
        <v>1</v>
      </c>
      <c r="C22" t="s">
        <v>29</v>
      </c>
      <c r="D22">
        <v>1990</v>
      </c>
      <c r="E22">
        <v>669464.56000000006</v>
      </c>
      <c r="F22">
        <v>2.5299999999999998</v>
      </c>
      <c r="G22">
        <v>1056687.1299999999</v>
      </c>
      <c r="H22">
        <v>0.06</v>
      </c>
      <c r="I22">
        <v>0.13</v>
      </c>
      <c r="J22">
        <v>0.09</v>
      </c>
      <c r="K22">
        <v>0.44</v>
      </c>
      <c r="L22">
        <v>25.3</v>
      </c>
      <c r="M22">
        <v>42.1</v>
      </c>
      <c r="N22">
        <v>42.6</v>
      </c>
      <c r="O22">
        <v>0.5</v>
      </c>
      <c r="P22">
        <v>1.2</v>
      </c>
    </row>
    <row r="23" spans="1:16" x14ac:dyDescent="0.25">
      <c r="A23">
        <v>22</v>
      </c>
      <c r="B23">
        <v>1</v>
      </c>
      <c r="C23" t="s">
        <v>29</v>
      </c>
      <c r="D23">
        <v>1991</v>
      </c>
      <c r="E23">
        <v>709658.88</v>
      </c>
      <c r="F23">
        <v>2.5499999999999998</v>
      </c>
      <c r="G23">
        <v>1064221</v>
      </c>
      <c r="H23">
        <v>0.06</v>
      </c>
      <c r="I23">
        <v>0.1</v>
      </c>
      <c r="J23">
        <v>0.11</v>
      </c>
      <c r="K23">
        <v>0.44</v>
      </c>
      <c r="L23">
        <v>24.9</v>
      </c>
      <c r="M23">
        <v>42.3</v>
      </c>
      <c r="N23">
        <v>42.8</v>
      </c>
      <c r="O23">
        <v>0.5</v>
      </c>
      <c r="P23">
        <v>1.2</v>
      </c>
    </row>
    <row r="24" spans="1:16" x14ac:dyDescent="0.25">
      <c r="A24">
        <v>23</v>
      </c>
      <c r="B24">
        <v>1</v>
      </c>
      <c r="C24" t="s">
        <v>29</v>
      </c>
      <c r="D24">
        <v>1992</v>
      </c>
      <c r="E24">
        <v>702374.81</v>
      </c>
      <c r="F24">
        <v>2.57</v>
      </c>
      <c r="G24">
        <v>1087181.5</v>
      </c>
      <c r="H24">
        <v>7.0000000000000007E-2</v>
      </c>
      <c r="I24">
        <v>0.1</v>
      </c>
      <c r="J24">
        <v>0.15</v>
      </c>
      <c r="K24">
        <v>0.44</v>
      </c>
      <c r="L24">
        <v>24.2</v>
      </c>
      <c r="M24">
        <v>42.4</v>
      </c>
      <c r="N24">
        <v>43.1</v>
      </c>
      <c r="O24">
        <v>0.7</v>
      </c>
      <c r="P24">
        <v>1.6</v>
      </c>
    </row>
    <row r="25" spans="1:16" x14ac:dyDescent="0.25">
      <c r="A25">
        <v>24</v>
      </c>
      <c r="B25">
        <v>1</v>
      </c>
      <c r="C25" t="s">
        <v>29</v>
      </c>
      <c r="D25">
        <v>1993</v>
      </c>
      <c r="E25">
        <v>719269.19</v>
      </c>
      <c r="F25">
        <v>2.59</v>
      </c>
      <c r="G25">
        <v>1123662.3799999999</v>
      </c>
      <c r="H25">
        <v>0.1</v>
      </c>
      <c r="I25">
        <v>0.09</v>
      </c>
      <c r="J25">
        <v>0.17</v>
      </c>
      <c r="K25">
        <v>0.44</v>
      </c>
      <c r="L25">
        <v>23.3</v>
      </c>
      <c r="M25">
        <v>42.7</v>
      </c>
      <c r="N25">
        <v>43.3</v>
      </c>
      <c r="O25">
        <v>0.6</v>
      </c>
      <c r="P25">
        <v>1.4</v>
      </c>
    </row>
    <row r="26" spans="1:16" x14ac:dyDescent="0.25">
      <c r="A26">
        <v>25</v>
      </c>
      <c r="B26">
        <v>1</v>
      </c>
      <c r="C26" t="s">
        <v>29</v>
      </c>
      <c r="D26">
        <v>1994</v>
      </c>
      <c r="E26">
        <v>701196.69</v>
      </c>
      <c r="F26">
        <v>2.6</v>
      </c>
      <c r="G26">
        <v>1164329</v>
      </c>
      <c r="H26">
        <v>0.11</v>
      </c>
      <c r="I26">
        <v>0.09</v>
      </c>
      <c r="J26">
        <v>0.19</v>
      </c>
      <c r="K26">
        <v>0.43</v>
      </c>
      <c r="L26">
        <v>22.4</v>
      </c>
      <c r="M26">
        <v>43.2</v>
      </c>
      <c r="N26">
        <v>43.7</v>
      </c>
      <c r="O26">
        <v>0.5</v>
      </c>
      <c r="P26">
        <v>1.1000000000000001</v>
      </c>
    </row>
    <row r="27" spans="1:16" x14ac:dyDescent="0.25">
      <c r="A27">
        <v>26</v>
      </c>
      <c r="B27">
        <v>1</v>
      </c>
      <c r="C27" t="s">
        <v>29</v>
      </c>
      <c r="D27">
        <v>1995</v>
      </c>
      <c r="E27">
        <v>720347.5</v>
      </c>
      <c r="F27">
        <v>2.62</v>
      </c>
      <c r="G27">
        <v>1192068.6299999999</v>
      </c>
      <c r="H27">
        <v>0.15</v>
      </c>
      <c r="I27">
        <v>0.1</v>
      </c>
      <c r="J27">
        <v>0.18</v>
      </c>
      <c r="K27">
        <v>0.39</v>
      </c>
      <c r="L27">
        <v>21.5</v>
      </c>
      <c r="M27">
        <v>43.7</v>
      </c>
      <c r="N27">
        <v>44.1</v>
      </c>
      <c r="O27">
        <v>0.4</v>
      </c>
      <c r="P27">
        <v>0.9</v>
      </c>
    </row>
    <row r="28" spans="1:16" x14ac:dyDescent="0.25">
      <c r="A28">
        <v>27</v>
      </c>
      <c r="B28">
        <v>1</v>
      </c>
      <c r="C28" t="s">
        <v>29</v>
      </c>
      <c r="D28">
        <v>1996</v>
      </c>
      <c r="E28">
        <v>707218.88</v>
      </c>
      <c r="F28">
        <v>2.63</v>
      </c>
      <c r="G28">
        <v>1225074.1299999999</v>
      </c>
      <c r="H28">
        <v>0.21</v>
      </c>
      <c r="I28">
        <v>0.08</v>
      </c>
      <c r="J28">
        <v>0.19</v>
      </c>
      <c r="K28">
        <v>0.37</v>
      </c>
      <c r="L28">
        <v>20.5</v>
      </c>
      <c r="M28">
        <v>44.2</v>
      </c>
      <c r="N28">
        <v>44.4</v>
      </c>
      <c r="O28">
        <v>0.2</v>
      </c>
      <c r="P28">
        <v>0.5</v>
      </c>
    </row>
    <row r="29" spans="1:16" x14ac:dyDescent="0.25">
      <c r="A29">
        <v>28</v>
      </c>
      <c r="B29">
        <v>1</v>
      </c>
      <c r="C29" t="s">
        <v>29</v>
      </c>
      <c r="D29">
        <v>1997</v>
      </c>
      <c r="E29">
        <v>727473.06</v>
      </c>
      <c r="F29">
        <v>2.63</v>
      </c>
      <c r="G29">
        <v>1269996.75</v>
      </c>
      <c r="H29">
        <v>0.18</v>
      </c>
      <c r="I29">
        <v>0.09</v>
      </c>
      <c r="J29">
        <v>0.2</v>
      </c>
      <c r="K29">
        <v>0.36</v>
      </c>
      <c r="L29">
        <v>19.7</v>
      </c>
      <c r="M29">
        <v>44.7</v>
      </c>
      <c r="N29">
        <v>44.8</v>
      </c>
      <c r="O29">
        <v>0.1</v>
      </c>
      <c r="P29">
        <v>0.2</v>
      </c>
    </row>
    <row r="30" spans="1:16" x14ac:dyDescent="0.25">
      <c r="A30">
        <v>29</v>
      </c>
      <c r="B30">
        <v>1</v>
      </c>
      <c r="C30" t="s">
        <v>29</v>
      </c>
      <c r="D30">
        <v>1998</v>
      </c>
      <c r="E30">
        <v>16238.9</v>
      </c>
      <c r="F30">
        <v>2.64</v>
      </c>
      <c r="G30">
        <v>1318044.1299999999</v>
      </c>
      <c r="H30">
        <v>0.16</v>
      </c>
      <c r="I30">
        <v>0.1</v>
      </c>
      <c r="J30">
        <v>0.21</v>
      </c>
      <c r="K30">
        <v>0.37</v>
      </c>
      <c r="L30">
        <v>18.899999999999999</v>
      </c>
      <c r="M30">
        <v>45.1</v>
      </c>
      <c r="N30">
        <v>45.1</v>
      </c>
      <c r="O30">
        <v>0</v>
      </c>
      <c r="P30">
        <v>0</v>
      </c>
    </row>
    <row r="31" spans="1:16" x14ac:dyDescent="0.25">
      <c r="A31">
        <v>30</v>
      </c>
      <c r="B31">
        <v>1</v>
      </c>
      <c r="C31" t="s">
        <v>29</v>
      </c>
      <c r="D31">
        <v>1999</v>
      </c>
      <c r="E31">
        <v>17061.13</v>
      </c>
      <c r="F31">
        <v>2.65</v>
      </c>
      <c r="G31">
        <v>1351209.75</v>
      </c>
      <c r="H31">
        <v>0.15</v>
      </c>
      <c r="I31">
        <v>0.1</v>
      </c>
      <c r="J31">
        <v>0.19</v>
      </c>
      <c r="K31">
        <v>0.39</v>
      </c>
      <c r="L31">
        <v>18.2</v>
      </c>
      <c r="M31">
        <v>45.4</v>
      </c>
      <c r="N31">
        <v>45.3</v>
      </c>
      <c r="O31">
        <v>-0.1</v>
      </c>
      <c r="P31">
        <v>-0.2</v>
      </c>
    </row>
    <row r="32" spans="1:16" x14ac:dyDescent="0.25">
      <c r="A32">
        <v>31</v>
      </c>
      <c r="B32">
        <v>1</v>
      </c>
      <c r="C32" t="s">
        <v>29</v>
      </c>
      <c r="D32">
        <v>2000</v>
      </c>
      <c r="E32">
        <v>18420.47</v>
      </c>
      <c r="F32">
        <v>2.66</v>
      </c>
      <c r="G32">
        <v>1377294.75</v>
      </c>
      <c r="H32">
        <v>0.14000000000000001</v>
      </c>
      <c r="I32">
        <v>0.11</v>
      </c>
      <c r="J32">
        <v>0.18</v>
      </c>
      <c r="K32">
        <v>0.39</v>
      </c>
      <c r="L32">
        <v>17.5</v>
      </c>
      <c r="M32">
        <v>45.7</v>
      </c>
      <c r="N32">
        <v>45.4</v>
      </c>
      <c r="O32">
        <v>-0.3</v>
      </c>
      <c r="P32">
        <v>-0.7</v>
      </c>
    </row>
    <row r="33" spans="1:16" x14ac:dyDescent="0.25">
      <c r="A33">
        <v>32</v>
      </c>
      <c r="B33">
        <v>1</v>
      </c>
      <c r="C33" t="s">
        <v>29</v>
      </c>
      <c r="D33">
        <v>2001</v>
      </c>
      <c r="E33">
        <v>19477.650000000001</v>
      </c>
      <c r="F33">
        <v>2.68</v>
      </c>
      <c r="G33">
        <v>1390735.38</v>
      </c>
      <c r="H33">
        <v>0.13</v>
      </c>
      <c r="I33">
        <v>0.13</v>
      </c>
      <c r="J33">
        <v>0.16</v>
      </c>
      <c r="K33">
        <v>0.4</v>
      </c>
      <c r="L33">
        <v>16.899999999999999</v>
      </c>
      <c r="M33">
        <v>45.9</v>
      </c>
      <c r="N33">
        <v>45.5</v>
      </c>
      <c r="O33">
        <v>-0.4</v>
      </c>
      <c r="P33">
        <v>-0.9</v>
      </c>
    </row>
    <row r="34" spans="1:16" x14ac:dyDescent="0.25">
      <c r="A34">
        <v>33</v>
      </c>
      <c r="B34">
        <v>1</v>
      </c>
      <c r="C34" t="s">
        <v>29</v>
      </c>
      <c r="D34">
        <v>2002</v>
      </c>
      <c r="E34">
        <v>20050.21</v>
      </c>
      <c r="F34">
        <v>2.71</v>
      </c>
      <c r="G34">
        <v>1379035</v>
      </c>
      <c r="H34">
        <v>0.14000000000000001</v>
      </c>
      <c r="I34">
        <v>0.14000000000000001</v>
      </c>
      <c r="J34">
        <v>0.12</v>
      </c>
      <c r="K34">
        <v>0.32</v>
      </c>
      <c r="L34">
        <v>16.3</v>
      </c>
      <c r="M34">
        <v>45.8</v>
      </c>
      <c r="N34">
        <v>45.5</v>
      </c>
      <c r="O34">
        <v>-0.3</v>
      </c>
      <c r="P34">
        <v>-0.7</v>
      </c>
    </row>
    <row r="35" spans="1:16" x14ac:dyDescent="0.25">
      <c r="A35">
        <v>34</v>
      </c>
      <c r="B35">
        <v>1</v>
      </c>
      <c r="C35" t="s">
        <v>29</v>
      </c>
      <c r="D35">
        <v>2003</v>
      </c>
      <c r="E35">
        <v>21516.080000000002</v>
      </c>
      <c r="F35">
        <v>2.74</v>
      </c>
      <c r="G35">
        <v>1384816</v>
      </c>
      <c r="H35">
        <v>0.12</v>
      </c>
      <c r="I35">
        <v>0.14000000000000001</v>
      </c>
      <c r="J35">
        <v>0.14000000000000001</v>
      </c>
      <c r="K35">
        <v>0.31</v>
      </c>
      <c r="L35">
        <v>15.8</v>
      </c>
      <c r="M35">
        <v>45.4</v>
      </c>
      <c r="N35">
        <v>45.1</v>
      </c>
      <c r="O35">
        <v>-0.3</v>
      </c>
      <c r="P35">
        <v>-0.7</v>
      </c>
    </row>
    <row r="36" spans="1:16" x14ac:dyDescent="0.25">
      <c r="A36">
        <v>35</v>
      </c>
      <c r="B36">
        <v>1</v>
      </c>
      <c r="C36" t="s">
        <v>29</v>
      </c>
      <c r="D36">
        <v>2004</v>
      </c>
      <c r="E36">
        <v>22508.959999999999</v>
      </c>
      <c r="F36">
        <v>2.76</v>
      </c>
      <c r="G36">
        <v>1410547.5</v>
      </c>
      <c r="H36">
        <v>0.11</v>
      </c>
      <c r="I36">
        <v>0.14000000000000001</v>
      </c>
      <c r="J36">
        <v>0.17</v>
      </c>
      <c r="K36">
        <v>0.33</v>
      </c>
      <c r="L36">
        <v>15.3</v>
      </c>
      <c r="M36">
        <v>44.7</v>
      </c>
      <c r="N36">
        <v>44.7</v>
      </c>
      <c r="O36">
        <v>0</v>
      </c>
      <c r="P36">
        <v>0</v>
      </c>
    </row>
    <row r="37" spans="1:16" x14ac:dyDescent="0.25">
      <c r="A37">
        <v>36</v>
      </c>
      <c r="B37">
        <v>1</v>
      </c>
      <c r="C37" t="s">
        <v>29</v>
      </c>
      <c r="D37">
        <v>2005</v>
      </c>
      <c r="E37">
        <v>23627.93</v>
      </c>
      <c r="F37">
        <v>2.79</v>
      </c>
      <c r="G37">
        <v>1449550.88</v>
      </c>
      <c r="H37">
        <v>0.11</v>
      </c>
      <c r="I37">
        <v>0.14000000000000001</v>
      </c>
      <c r="J37">
        <v>0.18</v>
      </c>
      <c r="K37">
        <v>0.34</v>
      </c>
      <c r="L37">
        <v>14.8</v>
      </c>
      <c r="M37">
        <v>43.9</v>
      </c>
      <c r="N37">
        <v>44.1</v>
      </c>
      <c r="O37">
        <v>0.2</v>
      </c>
      <c r="P37">
        <v>0.5</v>
      </c>
    </row>
    <row r="38" spans="1:16" x14ac:dyDescent="0.25">
      <c r="A38">
        <v>37</v>
      </c>
      <c r="B38">
        <v>1</v>
      </c>
      <c r="C38" t="s">
        <v>29</v>
      </c>
      <c r="D38">
        <v>2006</v>
      </c>
      <c r="E38">
        <v>24112.93</v>
      </c>
      <c r="F38">
        <v>2.8</v>
      </c>
      <c r="G38">
        <v>1499385.88</v>
      </c>
      <c r="H38">
        <v>0.1</v>
      </c>
      <c r="I38">
        <v>0.14000000000000001</v>
      </c>
      <c r="J38">
        <v>0.17</v>
      </c>
      <c r="K38">
        <v>0.36</v>
      </c>
      <c r="L38">
        <v>14.4</v>
      </c>
      <c r="M38">
        <v>43.1</v>
      </c>
      <c r="N38">
        <v>43.5</v>
      </c>
      <c r="O38">
        <v>0.4</v>
      </c>
      <c r="P38">
        <v>0.9</v>
      </c>
    </row>
    <row r="39" spans="1:16" x14ac:dyDescent="0.25">
      <c r="A39">
        <v>38</v>
      </c>
      <c r="B39">
        <v>1</v>
      </c>
      <c r="C39" t="s">
        <v>29</v>
      </c>
      <c r="D39">
        <v>2007</v>
      </c>
      <c r="E39">
        <v>24145.09</v>
      </c>
      <c r="F39">
        <v>2.81</v>
      </c>
      <c r="G39">
        <v>1566390.88</v>
      </c>
      <c r="H39">
        <v>0.1</v>
      </c>
      <c r="I39">
        <v>0.14000000000000001</v>
      </c>
      <c r="J39">
        <v>0.18</v>
      </c>
      <c r="K39">
        <v>0.37</v>
      </c>
      <c r="L39">
        <v>14</v>
      </c>
      <c r="M39">
        <v>42.1</v>
      </c>
      <c r="N39">
        <v>42.9</v>
      </c>
      <c r="O39">
        <v>0.8</v>
      </c>
      <c r="P39">
        <v>1.9</v>
      </c>
    </row>
    <row r="40" spans="1:16" x14ac:dyDescent="0.25">
      <c r="A40">
        <v>39</v>
      </c>
      <c r="B40">
        <v>1</v>
      </c>
      <c r="C40" t="s">
        <v>29</v>
      </c>
      <c r="D40">
        <v>2008</v>
      </c>
      <c r="E40">
        <v>23813.87</v>
      </c>
      <c r="F40">
        <v>2.81</v>
      </c>
      <c r="G40">
        <v>1637913.63</v>
      </c>
      <c r="H40">
        <v>0.1</v>
      </c>
      <c r="I40">
        <v>0.15</v>
      </c>
      <c r="J40">
        <v>0.18</v>
      </c>
      <c r="K40">
        <v>0.4</v>
      </c>
      <c r="L40">
        <v>13.7</v>
      </c>
      <c r="M40">
        <v>41.4</v>
      </c>
      <c r="N40">
        <v>42.3</v>
      </c>
      <c r="O40">
        <v>0.9</v>
      </c>
      <c r="P40">
        <v>2.1</v>
      </c>
    </row>
    <row r="41" spans="1:16" x14ac:dyDescent="0.25">
      <c r="A41">
        <v>40</v>
      </c>
      <c r="B41">
        <v>1</v>
      </c>
      <c r="C41" t="s">
        <v>29</v>
      </c>
      <c r="D41">
        <v>2009</v>
      </c>
      <c r="E41">
        <v>24034.1</v>
      </c>
      <c r="F41">
        <v>2.82</v>
      </c>
      <c r="G41">
        <v>1675933.75</v>
      </c>
      <c r="H41">
        <v>0.12</v>
      </c>
      <c r="I41">
        <v>0.14000000000000001</v>
      </c>
      <c r="J41">
        <v>0.14000000000000001</v>
      </c>
      <c r="K41">
        <v>0.44</v>
      </c>
      <c r="L41">
        <v>13.3</v>
      </c>
      <c r="M41">
        <v>40.700000000000003</v>
      </c>
      <c r="N41">
        <v>41.8</v>
      </c>
      <c r="O41">
        <v>1.1000000000000001</v>
      </c>
      <c r="P41">
        <v>2.6</v>
      </c>
    </row>
    <row r="42" spans="1:16" x14ac:dyDescent="0.25">
      <c r="A42">
        <v>41</v>
      </c>
      <c r="B42">
        <v>1</v>
      </c>
      <c r="C42" t="s">
        <v>29</v>
      </c>
      <c r="D42">
        <v>2010</v>
      </c>
      <c r="E42">
        <v>22986.41</v>
      </c>
      <c r="F42">
        <v>2.83</v>
      </c>
      <c r="G42">
        <v>1737470.25</v>
      </c>
      <c r="H42">
        <v>0.12</v>
      </c>
      <c r="I42">
        <v>0.15</v>
      </c>
      <c r="J42">
        <v>0.16</v>
      </c>
      <c r="K42">
        <v>0.44</v>
      </c>
      <c r="L42">
        <v>12.9</v>
      </c>
      <c r="M42">
        <v>40</v>
      </c>
      <c r="N42">
        <v>41.3</v>
      </c>
      <c r="O42">
        <v>1.3</v>
      </c>
      <c r="P42">
        <v>3.1</v>
      </c>
    </row>
    <row r="43" spans="1:16" x14ac:dyDescent="0.25">
      <c r="A43">
        <v>42</v>
      </c>
      <c r="B43">
        <v>1</v>
      </c>
      <c r="C43" t="s">
        <v>29</v>
      </c>
      <c r="D43">
        <v>2011</v>
      </c>
      <c r="E43">
        <v>21960.61</v>
      </c>
      <c r="F43">
        <v>2.86</v>
      </c>
      <c r="G43">
        <v>1814422.38</v>
      </c>
      <c r="H43">
        <v>0.12</v>
      </c>
      <c r="I43">
        <v>0.16</v>
      </c>
      <c r="J43">
        <v>0.17</v>
      </c>
      <c r="K43">
        <v>0.47</v>
      </c>
      <c r="L43">
        <v>12.4</v>
      </c>
      <c r="M43">
        <v>39.299999999999997</v>
      </c>
      <c r="N43">
        <v>40.799999999999997</v>
      </c>
      <c r="O43">
        <v>1.5</v>
      </c>
      <c r="P43">
        <v>3.7</v>
      </c>
    </row>
    <row r="44" spans="1:16" x14ac:dyDescent="0.25">
      <c r="A44">
        <v>43</v>
      </c>
      <c r="B44">
        <v>1</v>
      </c>
      <c r="C44" t="s">
        <v>29</v>
      </c>
      <c r="D44">
        <v>2012</v>
      </c>
      <c r="E44">
        <v>21828.51</v>
      </c>
      <c r="F44">
        <v>2.89</v>
      </c>
      <c r="G44">
        <v>1875672.13</v>
      </c>
      <c r="H44">
        <v>0.12</v>
      </c>
      <c r="I44">
        <v>0.15</v>
      </c>
      <c r="J44">
        <v>0.15</v>
      </c>
      <c r="K44">
        <v>0.52</v>
      </c>
      <c r="L44">
        <v>11.8</v>
      </c>
      <c r="M44">
        <v>38.799999999999997</v>
      </c>
      <c r="N44">
        <v>40.4</v>
      </c>
      <c r="O44">
        <v>1.6</v>
      </c>
      <c r="P44">
        <v>4</v>
      </c>
    </row>
    <row r="45" spans="1:16" x14ac:dyDescent="0.25">
      <c r="A45">
        <v>44</v>
      </c>
      <c r="B45">
        <v>1</v>
      </c>
      <c r="C45" t="s">
        <v>29</v>
      </c>
      <c r="D45">
        <v>2013</v>
      </c>
      <c r="E45">
        <v>21617.77</v>
      </c>
      <c r="F45">
        <v>2.92</v>
      </c>
      <c r="G45">
        <v>1936401.25</v>
      </c>
      <c r="H45">
        <v>0.13</v>
      </c>
      <c r="I45">
        <v>0.14000000000000001</v>
      </c>
      <c r="J45">
        <v>0.15</v>
      </c>
      <c r="K45">
        <v>0.54</v>
      </c>
      <c r="L45">
        <v>11.3</v>
      </c>
      <c r="M45">
        <v>38.299999999999997</v>
      </c>
      <c r="N45">
        <v>40</v>
      </c>
      <c r="O45">
        <v>1.7</v>
      </c>
      <c r="P45">
        <v>4.2</v>
      </c>
    </row>
    <row r="46" spans="1:16" x14ac:dyDescent="0.25">
      <c r="A46">
        <v>45</v>
      </c>
      <c r="B46">
        <v>1</v>
      </c>
      <c r="C46" t="s">
        <v>29</v>
      </c>
      <c r="D46">
        <v>2014</v>
      </c>
      <c r="E46">
        <v>21079.3</v>
      </c>
      <c r="F46">
        <v>2.95</v>
      </c>
      <c r="G46">
        <v>1985768.75</v>
      </c>
      <c r="H46">
        <v>0.15</v>
      </c>
      <c r="I46">
        <v>0.13</v>
      </c>
      <c r="J46">
        <v>0.14000000000000001</v>
      </c>
      <c r="K46">
        <v>0.54</v>
      </c>
      <c r="L46">
        <v>10.7</v>
      </c>
      <c r="M46">
        <v>37.9</v>
      </c>
      <c r="N46">
        <v>39.700000000000003</v>
      </c>
      <c r="O46">
        <v>1.8</v>
      </c>
      <c r="P46">
        <v>4.5</v>
      </c>
    </row>
    <row r="47" spans="1:16" x14ac:dyDescent="0.25">
      <c r="A47">
        <v>46</v>
      </c>
      <c r="B47">
        <v>1</v>
      </c>
      <c r="C47" t="s">
        <v>29</v>
      </c>
      <c r="D47">
        <v>2015</v>
      </c>
      <c r="E47">
        <v>21627.65</v>
      </c>
      <c r="F47">
        <v>2.98</v>
      </c>
      <c r="G47">
        <v>2037370.25</v>
      </c>
      <c r="H47">
        <v>0.15</v>
      </c>
      <c r="I47">
        <v>0.12</v>
      </c>
      <c r="J47">
        <v>0.14000000000000001</v>
      </c>
      <c r="K47">
        <v>0.54</v>
      </c>
      <c r="L47">
        <v>10.199999999999999</v>
      </c>
      <c r="M47">
        <v>37.700000000000003</v>
      </c>
      <c r="N47">
        <v>39.5</v>
      </c>
      <c r="O47">
        <v>1.8</v>
      </c>
      <c r="P47">
        <v>4.5999999999999996</v>
      </c>
    </row>
    <row r="48" spans="1:16" x14ac:dyDescent="0.25">
      <c r="A48">
        <v>47</v>
      </c>
      <c r="B48">
        <v>1</v>
      </c>
      <c r="C48" t="s">
        <v>29</v>
      </c>
      <c r="D48">
        <v>2016</v>
      </c>
      <c r="E48">
        <v>22267.61</v>
      </c>
      <c r="F48">
        <v>3.01</v>
      </c>
      <c r="G48">
        <v>2080694</v>
      </c>
      <c r="H48">
        <v>0.15</v>
      </c>
      <c r="I48">
        <v>0.12</v>
      </c>
      <c r="J48">
        <v>0.14000000000000001</v>
      </c>
      <c r="K48">
        <v>0.54</v>
      </c>
      <c r="L48">
        <v>9.6999999999999993</v>
      </c>
      <c r="M48">
        <v>37.6</v>
      </c>
      <c r="N48">
        <v>39.4</v>
      </c>
      <c r="O48">
        <v>1.8</v>
      </c>
      <c r="P48">
        <v>4.5999999999999996</v>
      </c>
    </row>
    <row r="49" spans="1:16" x14ac:dyDescent="0.25">
      <c r="A49">
        <v>48</v>
      </c>
      <c r="B49">
        <v>1</v>
      </c>
      <c r="C49" t="s">
        <v>29</v>
      </c>
      <c r="D49">
        <v>2017</v>
      </c>
      <c r="E49">
        <v>23111.65</v>
      </c>
      <c r="F49">
        <v>3.04</v>
      </c>
      <c r="G49">
        <v>2135297.25</v>
      </c>
      <c r="H49">
        <v>0.15</v>
      </c>
      <c r="I49">
        <v>0.12</v>
      </c>
      <c r="J49">
        <v>0.16</v>
      </c>
      <c r="K49">
        <v>0.54</v>
      </c>
      <c r="L49">
        <v>9.3000000000000007</v>
      </c>
      <c r="M49">
        <v>37.5</v>
      </c>
      <c r="N49">
        <v>39.299999999999997</v>
      </c>
      <c r="O49">
        <v>1.8</v>
      </c>
      <c r="P49">
        <v>4.5999999999999996</v>
      </c>
    </row>
    <row r="50" spans="1:16" x14ac:dyDescent="0.25">
      <c r="A50">
        <v>49</v>
      </c>
      <c r="B50">
        <v>1</v>
      </c>
      <c r="C50" t="s">
        <v>29</v>
      </c>
      <c r="D50">
        <v>2018</v>
      </c>
      <c r="L50">
        <v>8.8000000000000007</v>
      </c>
    </row>
    <row r="51" spans="1:16" x14ac:dyDescent="0.25">
      <c r="A51">
        <v>1</v>
      </c>
      <c r="B51">
        <v>2</v>
      </c>
      <c r="C51" t="s">
        <v>30</v>
      </c>
      <c r="D51">
        <v>1970</v>
      </c>
      <c r="E51">
        <v>51027.13</v>
      </c>
      <c r="F51">
        <v>1.65</v>
      </c>
      <c r="G51">
        <v>31097.23</v>
      </c>
      <c r="H51">
        <v>0.16</v>
      </c>
      <c r="I51">
        <v>0.27</v>
      </c>
      <c r="J51">
        <v>0.14000000000000001</v>
      </c>
      <c r="K51">
        <v>0.51</v>
      </c>
      <c r="L51">
        <v>143.1</v>
      </c>
    </row>
    <row r="52" spans="1:16" x14ac:dyDescent="0.25">
      <c r="A52">
        <v>2</v>
      </c>
      <c r="B52">
        <v>2</v>
      </c>
      <c r="C52" t="s">
        <v>30</v>
      </c>
      <c r="D52">
        <v>1971</v>
      </c>
      <c r="E52">
        <v>53682.59</v>
      </c>
      <c r="F52">
        <v>1.67</v>
      </c>
      <c r="G52">
        <v>31960.23</v>
      </c>
      <c r="H52">
        <v>0.16</v>
      </c>
      <c r="I52">
        <v>0.27</v>
      </c>
      <c r="J52">
        <v>0.15</v>
      </c>
      <c r="K52">
        <v>0.56999999999999995</v>
      </c>
      <c r="L52">
        <v>139.80000000000001</v>
      </c>
    </row>
    <row r="53" spans="1:16" x14ac:dyDescent="0.25">
      <c r="A53">
        <v>3</v>
      </c>
      <c r="B53">
        <v>2</v>
      </c>
      <c r="C53" t="s">
        <v>30</v>
      </c>
      <c r="D53">
        <v>1972</v>
      </c>
      <c r="E53">
        <v>56432.37</v>
      </c>
      <c r="F53">
        <v>1.7</v>
      </c>
      <c r="G53">
        <v>33110.769999999997</v>
      </c>
      <c r="H53">
        <v>0.18</v>
      </c>
      <c r="I53">
        <v>0.28000000000000003</v>
      </c>
      <c r="J53">
        <v>0.2</v>
      </c>
      <c r="K53">
        <v>0.54</v>
      </c>
      <c r="L53">
        <v>136.4</v>
      </c>
    </row>
    <row r="54" spans="1:16" x14ac:dyDescent="0.25">
      <c r="A54">
        <v>4</v>
      </c>
      <c r="B54">
        <v>2</v>
      </c>
      <c r="C54" t="s">
        <v>30</v>
      </c>
      <c r="D54">
        <v>1973</v>
      </c>
      <c r="E54">
        <v>60267.519999999997</v>
      </c>
      <c r="F54">
        <v>1.72</v>
      </c>
      <c r="G54">
        <v>34159.129999999997</v>
      </c>
      <c r="H54">
        <v>0.18</v>
      </c>
      <c r="I54">
        <v>0.34</v>
      </c>
      <c r="J54">
        <v>0.15</v>
      </c>
      <c r="K54">
        <v>0.52</v>
      </c>
      <c r="L54">
        <v>133</v>
      </c>
    </row>
    <row r="55" spans="1:16" x14ac:dyDescent="0.25">
      <c r="A55">
        <v>5</v>
      </c>
      <c r="B55">
        <v>2</v>
      </c>
      <c r="C55" t="s">
        <v>30</v>
      </c>
      <c r="D55">
        <v>1974</v>
      </c>
      <c r="E55">
        <v>63558.46</v>
      </c>
      <c r="F55">
        <v>1.74</v>
      </c>
      <c r="G55">
        <v>35425.29</v>
      </c>
      <c r="H55">
        <v>0.18</v>
      </c>
      <c r="I55">
        <v>0.34</v>
      </c>
      <c r="J55">
        <v>0.12</v>
      </c>
      <c r="K55">
        <v>0.54</v>
      </c>
      <c r="L55">
        <v>129.5</v>
      </c>
    </row>
    <row r="56" spans="1:16" x14ac:dyDescent="0.25">
      <c r="A56">
        <v>6</v>
      </c>
      <c r="B56">
        <v>2</v>
      </c>
      <c r="C56" t="s">
        <v>30</v>
      </c>
      <c r="D56">
        <v>1975</v>
      </c>
      <c r="E56">
        <v>66645.62</v>
      </c>
      <c r="F56">
        <v>1.76</v>
      </c>
      <c r="G56">
        <v>37252.33</v>
      </c>
      <c r="H56">
        <v>0.19</v>
      </c>
      <c r="I56">
        <v>0.31</v>
      </c>
      <c r="J56">
        <v>0.19</v>
      </c>
      <c r="K56">
        <v>0.55000000000000004</v>
      </c>
      <c r="L56">
        <v>126</v>
      </c>
    </row>
    <row r="57" spans="1:16" x14ac:dyDescent="0.25">
      <c r="A57">
        <v>7</v>
      </c>
      <c r="B57">
        <v>2</v>
      </c>
      <c r="C57" t="s">
        <v>30</v>
      </c>
      <c r="D57">
        <v>1976</v>
      </c>
      <c r="E57">
        <v>69487.34</v>
      </c>
      <c r="F57">
        <v>1.78</v>
      </c>
      <c r="G57">
        <v>39146.800000000003</v>
      </c>
      <c r="H57">
        <v>0.2</v>
      </c>
      <c r="I57">
        <v>0.31</v>
      </c>
      <c r="J57">
        <v>0.15</v>
      </c>
      <c r="K57">
        <v>0.53</v>
      </c>
      <c r="L57">
        <v>122.6</v>
      </c>
    </row>
    <row r="58" spans="1:16" x14ac:dyDescent="0.25">
      <c r="A58">
        <v>8</v>
      </c>
      <c r="B58">
        <v>2</v>
      </c>
      <c r="C58" t="s">
        <v>30</v>
      </c>
      <c r="D58">
        <v>1977</v>
      </c>
      <c r="E58">
        <v>72402.48</v>
      </c>
      <c r="F58">
        <v>1.8</v>
      </c>
      <c r="G58">
        <v>41188.99</v>
      </c>
      <c r="H58">
        <v>0.19</v>
      </c>
      <c r="I58">
        <v>0.3</v>
      </c>
      <c r="J58">
        <v>0.15</v>
      </c>
      <c r="K58">
        <v>0.55000000000000004</v>
      </c>
      <c r="L58">
        <v>119.3</v>
      </c>
    </row>
    <row r="59" spans="1:16" x14ac:dyDescent="0.25">
      <c r="A59">
        <v>9</v>
      </c>
      <c r="B59">
        <v>2</v>
      </c>
      <c r="C59" t="s">
        <v>30</v>
      </c>
      <c r="D59">
        <v>1978</v>
      </c>
      <c r="E59">
        <v>585890.13</v>
      </c>
      <c r="F59">
        <v>1.81</v>
      </c>
      <c r="G59">
        <v>43554.95</v>
      </c>
      <c r="H59">
        <v>0.2</v>
      </c>
      <c r="I59">
        <v>0.28000000000000003</v>
      </c>
      <c r="J59">
        <v>0.2</v>
      </c>
      <c r="K59">
        <v>0.52</v>
      </c>
      <c r="L59">
        <v>116.2</v>
      </c>
    </row>
    <row r="60" spans="1:16" x14ac:dyDescent="0.25">
      <c r="A60">
        <v>10</v>
      </c>
      <c r="B60">
        <v>2</v>
      </c>
      <c r="C60" t="s">
        <v>30</v>
      </c>
      <c r="D60">
        <v>1979</v>
      </c>
      <c r="E60">
        <v>652330.13</v>
      </c>
      <c r="F60">
        <v>1.83</v>
      </c>
      <c r="G60">
        <v>45406.2</v>
      </c>
      <c r="H60">
        <v>0.22</v>
      </c>
      <c r="I60">
        <v>0.27</v>
      </c>
      <c r="J60">
        <v>0.17</v>
      </c>
      <c r="K60">
        <v>0.52</v>
      </c>
      <c r="L60">
        <v>113.2</v>
      </c>
    </row>
    <row r="61" spans="1:16" x14ac:dyDescent="0.25">
      <c r="A61">
        <v>11</v>
      </c>
      <c r="B61">
        <v>2</v>
      </c>
      <c r="C61" t="s">
        <v>30</v>
      </c>
      <c r="D61">
        <v>1980</v>
      </c>
      <c r="E61">
        <v>730218.31</v>
      </c>
      <c r="F61">
        <v>1.85</v>
      </c>
      <c r="G61">
        <v>46111.11</v>
      </c>
      <c r="H61">
        <v>0.21</v>
      </c>
      <c r="I61">
        <v>0.28000000000000003</v>
      </c>
      <c r="J61">
        <v>0.12</v>
      </c>
      <c r="K61">
        <v>0.53</v>
      </c>
      <c r="L61">
        <v>110.5</v>
      </c>
    </row>
    <row r="62" spans="1:16" x14ac:dyDescent="0.25">
      <c r="A62">
        <v>12</v>
      </c>
      <c r="B62">
        <v>2</v>
      </c>
      <c r="C62" t="s">
        <v>30</v>
      </c>
      <c r="D62">
        <v>1981</v>
      </c>
      <c r="E62">
        <v>832229.81</v>
      </c>
      <c r="F62">
        <v>1.88</v>
      </c>
      <c r="G62">
        <v>46693.02</v>
      </c>
      <c r="H62">
        <v>0.23</v>
      </c>
      <c r="I62">
        <v>0.22</v>
      </c>
      <c r="J62">
        <v>0.14000000000000001</v>
      </c>
      <c r="K62">
        <v>0.52</v>
      </c>
      <c r="L62">
        <v>107.9</v>
      </c>
    </row>
    <row r="63" spans="1:16" x14ac:dyDescent="0.25">
      <c r="A63">
        <v>13</v>
      </c>
      <c r="B63">
        <v>2</v>
      </c>
      <c r="C63" t="s">
        <v>30</v>
      </c>
      <c r="D63">
        <v>1982</v>
      </c>
      <c r="E63">
        <v>900056.56</v>
      </c>
      <c r="F63">
        <v>1.91</v>
      </c>
      <c r="G63">
        <v>46365.4</v>
      </c>
      <c r="H63">
        <v>0.24</v>
      </c>
      <c r="I63">
        <v>0.13</v>
      </c>
      <c r="J63">
        <v>0.08</v>
      </c>
      <c r="K63">
        <v>0.51</v>
      </c>
      <c r="L63">
        <v>105.4</v>
      </c>
    </row>
    <row r="64" spans="1:16" x14ac:dyDescent="0.25">
      <c r="A64">
        <v>14</v>
      </c>
      <c r="B64">
        <v>2</v>
      </c>
      <c r="C64" t="s">
        <v>30</v>
      </c>
      <c r="D64">
        <v>1983</v>
      </c>
      <c r="E64">
        <v>946589.44</v>
      </c>
      <c r="F64">
        <v>1.94</v>
      </c>
      <c r="G64">
        <v>45765.97</v>
      </c>
      <c r="H64">
        <v>0.22</v>
      </c>
      <c r="I64">
        <v>0.12</v>
      </c>
      <c r="J64">
        <v>0.08</v>
      </c>
      <c r="K64">
        <v>0.56999999999999995</v>
      </c>
      <c r="L64">
        <v>103</v>
      </c>
    </row>
    <row r="65" spans="1:16" x14ac:dyDescent="0.25">
      <c r="A65">
        <v>15</v>
      </c>
      <c r="B65">
        <v>2</v>
      </c>
      <c r="C65" t="s">
        <v>30</v>
      </c>
      <c r="D65">
        <v>1984</v>
      </c>
      <c r="E65">
        <v>1043709.63</v>
      </c>
      <c r="F65">
        <v>1.97</v>
      </c>
      <c r="G65">
        <v>45428.03</v>
      </c>
      <c r="H65">
        <v>0.23</v>
      </c>
      <c r="I65">
        <v>0.09</v>
      </c>
      <c r="J65">
        <v>0.11</v>
      </c>
      <c r="K65">
        <v>0.72</v>
      </c>
      <c r="L65">
        <v>100.4</v>
      </c>
    </row>
    <row r="66" spans="1:16" x14ac:dyDescent="0.25">
      <c r="A66">
        <v>16</v>
      </c>
      <c r="B66">
        <v>2</v>
      </c>
      <c r="C66" t="s">
        <v>30</v>
      </c>
      <c r="D66">
        <v>1985</v>
      </c>
      <c r="E66">
        <v>1095164.3799999999</v>
      </c>
      <c r="F66">
        <v>2</v>
      </c>
      <c r="G66">
        <v>45549.53</v>
      </c>
      <c r="H66">
        <v>0.21</v>
      </c>
      <c r="I66">
        <v>0.08</v>
      </c>
      <c r="J66">
        <v>0.14000000000000001</v>
      </c>
      <c r="K66">
        <v>0.61</v>
      </c>
      <c r="L66">
        <v>97.8</v>
      </c>
    </row>
    <row r="67" spans="1:16" x14ac:dyDescent="0.25">
      <c r="A67">
        <v>17</v>
      </c>
      <c r="B67">
        <v>2</v>
      </c>
      <c r="C67" t="s">
        <v>30</v>
      </c>
      <c r="D67">
        <v>1986</v>
      </c>
      <c r="E67">
        <v>1149594.1299999999</v>
      </c>
      <c r="F67">
        <v>2.04</v>
      </c>
      <c r="G67">
        <v>45824.43</v>
      </c>
      <c r="H67">
        <v>0.19</v>
      </c>
      <c r="I67">
        <v>0.12</v>
      </c>
      <c r="J67">
        <v>0.12</v>
      </c>
      <c r="K67">
        <v>0.52</v>
      </c>
      <c r="L67">
        <v>95.1</v>
      </c>
    </row>
    <row r="68" spans="1:16" x14ac:dyDescent="0.25">
      <c r="A68">
        <v>18</v>
      </c>
      <c r="B68">
        <v>2</v>
      </c>
      <c r="C68" t="s">
        <v>30</v>
      </c>
      <c r="D68">
        <v>1987</v>
      </c>
      <c r="E68">
        <v>1227306.6299999999</v>
      </c>
      <c r="F68">
        <v>2.0699999999999998</v>
      </c>
      <c r="G68">
        <v>46245.88</v>
      </c>
      <c r="H68">
        <v>0.22</v>
      </c>
      <c r="I68">
        <v>0.1</v>
      </c>
      <c r="J68">
        <v>0.13</v>
      </c>
      <c r="K68">
        <v>0.53</v>
      </c>
      <c r="L68">
        <v>92.3</v>
      </c>
    </row>
    <row r="69" spans="1:16" x14ac:dyDescent="0.25">
      <c r="A69">
        <v>19</v>
      </c>
      <c r="B69">
        <v>2</v>
      </c>
      <c r="C69" t="s">
        <v>30</v>
      </c>
      <c r="D69">
        <v>1988</v>
      </c>
      <c r="E69">
        <v>1340587</v>
      </c>
      <c r="F69">
        <v>2.1</v>
      </c>
      <c r="G69">
        <v>46756.03</v>
      </c>
      <c r="H69">
        <v>0.25</v>
      </c>
      <c r="I69">
        <v>0.1</v>
      </c>
      <c r="J69">
        <v>0.11</v>
      </c>
      <c r="K69">
        <v>0.55000000000000004</v>
      </c>
      <c r="L69">
        <v>89.4</v>
      </c>
    </row>
    <row r="70" spans="1:16" x14ac:dyDescent="0.25">
      <c r="A70">
        <v>20</v>
      </c>
      <c r="B70">
        <v>2</v>
      </c>
      <c r="C70" t="s">
        <v>30</v>
      </c>
      <c r="D70">
        <v>1989</v>
      </c>
      <c r="E70">
        <v>1283612.1299999999</v>
      </c>
      <c r="F70">
        <v>2.13</v>
      </c>
      <c r="G70">
        <v>47233.86</v>
      </c>
      <c r="H70">
        <v>0.26</v>
      </c>
      <c r="I70">
        <v>0.12</v>
      </c>
      <c r="J70">
        <v>0.09</v>
      </c>
      <c r="K70">
        <v>0.55000000000000004</v>
      </c>
      <c r="L70">
        <v>86.5</v>
      </c>
    </row>
    <row r="71" spans="1:16" x14ac:dyDescent="0.25">
      <c r="A71">
        <v>21</v>
      </c>
      <c r="B71">
        <v>2</v>
      </c>
      <c r="C71" t="s">
        <v>30</v>
      </c>
      <c r="D71">
        <v>1990</v>
      </c>
      <c r="E71">
        <v>1294266.1299999999</v>
      </c>
      <c r="F71">
        <v>2.17</v>
      </c>
      <c r="G71">
        <v>48105.51</v>
      </c>
      <c r="H71">
        <v>0.24</v>
      </c>
      <c r="I71">
        <v>0.12</v>
      </c>
      <c r="J71">
        <v>0.09</v>
      </c>
      <c r="K71">
        <v>0.54</v>
      </c>
      <c r="L71">
        <v>83.7</v>
      </c>
    </row>
    <row r="72" spans="1:16" x14ac:dyDescent="0.25">
      <c r="A72">
        <v>22</v>
      </c>
      <c r="B72">
        <v>2</v>
      </c>
      <c r="C72" t="s">
        <v>30</v>
      </c>
      <c r="D72">
        <v>1991</v>
      </c>
      <c r="E72">
        <v>1256344.1299999999</v>
      </c>
      <c r="F72">
        <v>2.2000000000000002</v>
      </c>
      <c r="G72">
        <v>49523.65</v>
      </c>
      <c r="H72">
        <v>0.25</v>
      </c>
      <c r="I72">
        <v>0.1</v>
      </c>
      <c r="J72">
        <v>0.12</v>
      </c>
      <c r="K72">
        <v>0.55000000000000004</v>
      </c>
      <c r="L72">
        <v>81</v>
      </c>
    </row>
    <row r="73" spans="1:16" x14ac:dyDescent="0.25">
      <c r="A73">
        <v>23</v>
      </c>
      <c r="B73">
        <v>2</v>
      </c>
      <c r="C73" t="s">
        <v>30</v>
      </c>
      <c r="D73">
        <v>1992</v>
      </c>
      <c r="E73">
        <v>1324186.6299999999</v>
      </c>
      <c r="F73">
        <v>2.23</v>
      </c>
      <c r="G73">
        <v>51285.9</v>
      </c>
      <c r="H73">
        <v>0.27</v>
      </c>
      <c r="I73">
        <v>0.09</v>
      </c>
      <c r="J73">
        <v>0.12</v>
      </c>
      <c r="K73">
        <v>0.56000000000000005</v>
      </c>
      <c r="L73">
        <v>78.2</v>
      </c>
      <c r="M73">
        <v>48.7</v>
      </c>
      <c r="N73">
        <v>48</v>
      </c>
      <c r="O73">
        <v>-0.7</v>
      </c>
      <c r="P73">
        <v>-1.5</v>
      </c>
    </row>
    <row r="74" spans="1:16" x14ac:dyDescent="0.25">
      <c r="A74">
        <v>24</v>
      </c>
      <c r="B74">
        <v>2</v>
      </c>
      <c r="C74" t="s">
        <v>30</v>
      </c>
      <c r="D74">
        <v>1993</v>
      </c>
      <c r="E74">
        <v>1428122.13</v>
      </c>
      <c r="F74">
        <v>2.2599999999999998</v>
      </c>
      <c r="G74">
        <v>53025.61</v>
      </c>
      <c r="H74">
        <v>0.28000000000000003</v>
      </c>
      <c r="I74">
        <v>0.09</v>
      </c>
      <c r="J74">
        <v>0.12</v>
      </c>
      <c r="K74">
        <v>0.56000000000000005</v>
      </c>
      <c r="L74">
        <v>75.5</v>
      </c>
      <c r="M74">
        <v>49.2</v>
      </c>
      <c r="N74">
        <v>48.3</v>
      </c>
      <c r="O74">
        <v>-0.9</v>
      </c>
      <c r="P74">
        <v>-1.9</v>
      </c>
    </row>
    <row r="75" spans="1:16" x14ac:dyDescent="0.25">
      <c r="A75">
        <v>25</v>
      </c>
      <c r="B75">
        <v>2</v>
      </c>
      <c r="C75" t="s">
        <v>30</v>
      </c>
      <c r="D75">
        <v>1994</v>
      </c>
      <c r="E75">
        <v>1535088.38</v>
      </c>
      <c r="F75">
        <v>2.29</v>
      </c>
      <c r="G75">
        <v>54302.7</v>
      </c>
      <c r="H75">
        <v>0.28999999999999998</v>
      </c>
      <c r="I75">
        <v>0.11</v>
      </c>
      <c r="J75">
        <v>0.09</v>
      </c>
      <c r="K75">
        <v>0.56000000000000005</v>
      </c>
      <c r="L75">
        <v>72.7</v>
      </c>
      <c r="M75">
        <v>49.8</v>
      </c>
      <c r="N75">
        <v>48.6</v>
      </c>
      <c r="O75">
        <v>-1.2</v>
      </c>
      <c r="P75">
        <v>-2.5</v>
      </c>
    </row>
    <row r="76" spans="1:16" x14ac:dyDescent="0.25">
      <c r="A76">
        <v>26</v>
      </c>
      <c r="B76">
        <v>2</v>
      </c>
      <c r="C76" t="s">
        <v>30</v>
      </c>
      <c r="D76">
        <v>1995</v>
      </c>
      <c r="E76">
        <v>1589277</v>
      </c>
      <c r="F76">
        <v>2.3199999999999998</v>
      </c>
      <c r="G76">
        <v>56062.75</v>
      </c>
      <c r="H76">
        <v>0.3</v>
      </c>
      <c r="I76">
        <v>0.1</v>
      </c>
      <c r="J76">
        <v>0.09</v>
      </c>
      <c r="K76">
        <v>0.54</v>
      </c>
      <c r="L76">
        <v>69.900000000000006</v>
      </c>
      <c r="M76">
        <v>50.3</v>
      </c>
      <c r="N76">
        <v>48.9</v>
      </c>
      <c r="O76">
        <v>-1.4</v>
      </c>
      <c r="P76">
        <v>-2.9</v>
      </c>
    </row>
    <row r="77" spans="1:16" x14ac:dyDescent="0.25">
      <c r="A77">
        <v>27</v>
      </c>
      <c r="B77">
        <v>2</v>
      </c>
      <c r="C77" t="s">
        <v>30</v>
      </c>
      <c r="D77">
        <v>1996</v>
      </c>
      <c r="E77">
        <v>1588323.5</v>
      </c>
      <c r="F77">
        <v>2.36</v>
      </c>
      <c r="G77">
        <v>58255.64</v>
      </c>
      <c r="H77">
        <v>0.3</v>
      </c>
      <c r="I77">
        <v>0.08</v>
      </c>
      <c r="J77">
        <v>0.1</v>
      </c>
      <c r="K77">
        <v>0.55000000000000004</v>
      </c>
      <c r="L77">
        <v>67.099999999999994</v>
      </c>
      <c r="M77">
        <v>50.8</v>
      </c>
      <c r="N77">
        <v>49.3</v>
      </c>
      <c r="O77">
        <v>-1.5</v>
      </c>
      <c r="P77">
        <v>-3</v>
      </c>
    </row>
    <row r="78" spans="1:16" x14ac:dyDescent="0.25">
      <c r="A78">
        <v>28</v>
      </c>
      <c r="B78">
        <v>2</v>
      </c>
      <c r="C78" t="s">
        <v>30</v>
      </c>
      <c r="D78">
        <v>1997</v>
      </c>
      <c r="E78">
        <v>1638514.5</v>
      </c>
      <c r="F78">
        <v>2.39</v>
      </c>
      <c r="G78">
        <v>61608.06</v>
      </c>
      <c r="H78">
        <v>0.28000000000000003</v>
      </c>
      <c r="I78">
        <v>0.1</v>
      </c>
      <c r="J78">
        <v>0.13</v>
      </c>
      <c r="K78">
        <v>0.55000000000000004</v>
      </c>
      <c r="L78">
        <v>64.3</v>
      </c>
      <c r="M78">
        <v>51.4</v>
      </c>
      <c r="N78">
        <v>49.7</v>
      </c>
      <c r="O78">
        <v>-1.7</v>
      </c>
      <c r="P78">
        <v>-3.4</v>
      </c>
    </row>
    <row r="79" spans="1:16" x14ac:dyDescent="0.25">
      <c r="A79">
        <v>29</v>
      </c>
      <c r="B79">
        <v>2</v>
      </c>
      <c r="C79" t="s">
        <v>30</v>
      </c>
      <c r="D79">
        <v>1998</v>
      </c>
      <c r="E79">
        <v>1567239.13</v>
      </c>
      <c r="F79">
        <v>2.42</v>
      </c>
      <c r="G79">
        <v>66411.55</v>
      </c>
      <c r="H79">
        <v>0.26</v>
      </c>
      <c r="I79">
        <v>0.1</v>
      </c>
      <c r="J79">
        <v>0.16</v>
      </c>
      <c r="K79">
        <v>0.52</v>
      </c>
      <c r="L79">
        <v>61.4</v>
      </c>
      <c r="M79">
        <v>51.9</v>
      </c>
      <c r="N79">
        <v>50</v>
      </c>
      <c r="O79">
        <v>-1.9</v>
      </c>
      <c r="P79">
        <v>-3.8</v>
      </c>
    </row>
    <row r="80" spans="1:16" x14ac:dyDescent="0.25">
      <c r="A80">
        <v>30</v>
      </c>
      <c r="B80">
        <v>2</v>
      </c>
      <c r="C80" t="s">
        <v>30</v>
      </c>
      <c r="D80">
        <v>1999</v>
      </c>
      <c r="E80">
        <v>1583381.63</v>
      </c>
      <c r="F80">
        <v>2.46</v>
      </c>
      <c r="G80">
        <v>69626.16</v>
      </c>
      <c r="H80">
        <v>0.24</v>
      </c>
      <c r="I80">
        <v>0.1</v>
      </c>
      <c r="J80">
        <v>0.14000000000000001</v>
      </c>
      <c r="K80">
        <v>0.54</v>
      </c>
      <c r="L80">
        <v>58.5</v>
      </c>
      <c r="M80">
        <v>52.4</v>
      </c>
      <c r="N80">
        <v>50.3</v>
      </c>
      <c r="O80">
        <v>-2.1</v>
      </c>
      <c r="P80">
        <v>-4.2</v>
      </c>
    </row>
    <row r="81" spans="1:16" x14ac:dyDescent="0.25">
      <c r="A81">
        <v>31</v>
      </c>
      <c r="B81">
        <v>2</v>
      </c>
      <c r="C81" t="s">
        <v>30</v>
      </c>
      <c r="D81">
        <v>2000</v>
      </c>
      <c r="E81">
        <v>1568556</v>
      </c>
      <c r="F81">
        <v>2.4900000000000002</v>
      </c>
      <c r="G81">
        <v>72039.460000000006</v>
      </c>
      <c r="H81">
        <v>0.23</v>
      </c>
      <c r="I81">
        <v>0.11</v>
      </c>
      <c r="J81">
        <v>0.13</v>
      </c>
      <c r="K81">
        <v>0.56000000000000005</v>
      </c>
      <c r="L81">
        <v>55.7</v>
      </c>
      <c r="M81">
        <v>52.8</v>
      </c>
      <c r="N81">
        <v>50.5</v>
      </c>
      <c r="O81">
        <v>-2.2999999999999998</v>
      </c>
      <c r="P81">
        <v>-4.5999999999999996</v>
      </c>
    </row>
    <row r="82" spans="1:16" x14ac:dyDescent="0.25">
      <c r="A82">
        <v>32</v>
      </c>
      <c r="B82">
        <v>2</v>
      </c>
      <c r="C82" t="s">
        <v>30</v>
      </c>
      <c r="D82">
        <v>2001</v>
      </c>
      <c r="E82">
        <v>1644414.38</v>
      </c>
      <c r="F82">
        <v>2.52</v>
      </c>
      <c r="G82">
        <v>72969.64</v>
      </c>
      <c r="H82">
        <v>0.21</v>
      </c>
      <c r="I82">
        <v>0.11</v>
      </c>
      <c r="J82">
        <v>0.11</v>
      </c>
      <c r="K82">
        <v>0.56000000000000005</v>
      </c>
      <c r="L82">
        <v>52.9</v>
      </c>
      <c r="M82">
        <v>52.7</v>
      </c>
      <c r="N82">
        <v>50.3</v>
      </c>
      <c r="O82">
        <v>-2.4</v>
      </c>
      <c r="P82">
        <v>-4.8</v>
      </c>
    </row>
    <row r="83" spans="1:16" x14ac:dyDescent="0.25">
      <c r="A83">
        <v>33</v>
      </c>
      <c r="B83">
        <v>2</v>
      </c>
      <c r="C83" t="s">
        <v>30</v>
      </c>
      <c r="D83">
        <v>2002</v>
      </c>
      <c r="E83">
        <v>1740650.63</v>
      </c>
      <c r="F83">
        <v>2.5499999999999998</v>
      </c>
      <c r="G83">
        <v>74873.5</v>
      </c>
      <c r="H83">
        <v>0.2</v>
      </c>
      <c r="I83">
        <v>0.11</v>
      </c>
      <c r="J83">
        <v>0.13</v>
      </c>
      <c r="K83">
        <v>0.55000000000000004</v>
      </c>
      <c r="L83">
        <v>50.2</v>
      </c>
      <c r="M83">
        <v>52.5</v>
      </c>
      <c r="N83">
        <v>50.1</v>
      </c>
      <c r="O83">
        <v>-2.4</v>
      </c>
      <c r="P83">
        <v>-4.8</v>
      </c>
    </row>
    <row r="84" spans="1:16" x14ac:dyDescent="0.25">
      <c r="A84">
        <v>34</v>
      </c>
      <c r="B84">
        <v>2</v>
      </c>
      <c r="C84" t="s">
        <v>30</v>
      </c>
      <c r="D84">
        <v>2003</v>
      </c>
      <c r="E84">
        <v>1814168.63</v>
      </c>
      <c r="F84">
        <v>2.57</v>
      </c>
      <c r="G84">
        <v>76153.84</v>
      </c>
      <c r="H84">
        <v>0.19</v>
      </c>
      <c r="I84">
        <v>0.11</v>
      </c>
      <c r="J84">
        <v>0.11</v>
      </c>
      <c r="K84">
        <v>0.55000000000000004</v>
      </c>
      <c r="L84">
        <v>47.7</v>
      </c>
      <c r="M84">
        <v>51.9</v>
      </c>
      <c r="N84">
        <v>49.7</v>
      </c>
      <c r="O84">
        <v>-2.2000000000000002</v>
      </c>
      <c r="P84">
        <v>-4.4000000000000004</v>
      </c>
    </row>
    <row r="85" spans="1:16" x14ac:dyDescent="0.25">
      <c r="A85">
        <v>35</v>
      </c>
      <c r="B85">
        <v>2</v>
      </c>
      <c r="C85" t="s">
        <v>30</v>
      </c>
      <c r="D85">
        <v>2004</v>
      </c>
      <c r="E85">
        <v>1853182.88</v>
      </c>
      <c r="F85">
        <v>2.59</v>
      </c>
      <c r="G85">
        <v>77348.350000000006</v>
      </c>
      <c r="H85">
        <v>0.17</v>
      </c>
      <c r="I85">
        <v>0.13</v>
      </c>
      <c r="J85">
        <v>0.1</v>
      </c>
      <c r="K85">
        <v>0.52</v>
      </c>
      <c r="L85">
        <v>45.2</v>
      </c>
      <c r="M85">
        <v>51.4</v>
      </c>
      <c r="N85">
        <v>49.2</v>
      </c>
      <c r="O85">
        <v>-2.2000000000000002</v>
      </c>
      <c r="P85">
        <v>-4.5</v>
      </c>
    </row>
    <row r="86" spans="1:16" x14ac:dyDescent="0.25">
      <c r="A86">
        <v>36</v>
      </c>
      <c r="B86">
        <v>2</v>
      </c>
      <c r="C86" t="s">
        <v>30</v>
      </c>
      <c r="D86">
        <v>2005</v>
      </c>
      <c r="E86">
        <v>1915732.5</v>
      </c>
      <c r="F86">
        <v>2.61</v>
      </c>
      <c r="G86">
        <v>78817.27</v>
      </c>
      <c r="H86">
        <v>0.16</v>
      </c>
      <c r="I86">
        <v>0.15</v>
      </c>
      <c r="J86">
        <v>0.12</v>
      </c>
      <c r="K86">
        <v>0.51</v>
      </c>
      <c r="L86">
        <v>42.8</v>
      </c>
      <c r="M86">
        <v>50.9</v>
      </c>
      <c r="N86">
        <v>48.8</v>
      </c>
      <c r="O86">
        <v>-2.1</v>
      </c>
      <c r="P86">
        <v>-4.3</v>
      </c>
    </row>
    <row r="87" spans="1:16" x14ac:dyDescent="0.25">
      <c r="A87">
        <v>37</v>
      </c>
      <c r="B87">
        <v>2</v>
      </c>
      <c r="C87" t="s">
        <v>30</v>
      </c>
      <c r="D87">
        <v>2006</v>
      </c>
      <c r="E87">
        <v>1916409.75</v>
      </c>
      <c r="F87">
        <v>2.63</v>
      </c>
      <c r="G87">
        <v>80766.649999999994</v>
      </c>
      <c r="H87">
        <v>0.16</v>
      </c>
      <c r="I87">
        <v>0.21</v>
      </c>
      <c r="J87">
        <v>0.11</v>
      </c>
      <c r="K87">
        <v>0.48</v>
      </c>
      <c r="L87">
        <v>40.6</v>
      </c>
      <c r="M87">
        <v>50</v>
      </c>
      <c r="N87">
        <v>48.2</v>
      </c>
      <c r="O87">
        <v>-1.8</v>
      </c>
      <c r="P87">
        <v>-3.7</v>
      </c>
    </row>
    <row r="88" spans="1:16" x14ac:dyDescent="0.25">
      <c r="A88">
        <v>38</v>
      </c>
      <c r="B88">
        <v>2</v>
      </c>
      <c r="C88" t="s">
        <v>30</v>
      </c>
      <c r="D88">
        <v>2007</v>
      </c>
      <c r="E88">
        <v>1921278.63</v>
      </c>
      <c r="F88">
        <v>2.66</v>
      </c>
      <c r="G88">
        <v>83490.16</v>
      </c>
      <c r="H88">
        <v>0.15</v>
      </c>
      <c r="I88">
        <v>0.2</v>
      </c>
      <c r="J88">
        <v>0.12</v>
      </c>
      <c r="K88">
        <v>0.47</v>
      </c>
      <c r="L88">
        <v>38.4</v>
      </c>
      <c r="M88">
        <v>48.9</v>
      </c>
      <c r="N88">
        <v>47.4</v>
      </c>
      <c r="O88">
        <v>-1.5</v>
      </c>
      <c r="P88">
        <v>-3.2</v>
      </c>
    </row>
    <row r="89" spans="1:16" x14ac:dyDescent="0.25">
      <c r="A89">
        <v>39</v>
      </c>
      <c r="B89">
        <v>2</v>
      </c>
      <c r="C89" t="s">
        <v>30</v>
      </c>
      <c r="D89">
        <v>2008</v>
      </c>
      <c r="E89">
        <v>2004012.63</v>
      </c>
      <c r="F89">
        <v>2.68</v>
      </c>
      <c r="G89">
        <v>87420.36</v>
      </c>
      <c r="H89">
        <v>0.13</v>
      </c>
      <c r="I89">
        <v>0.25</v>
      </c>
      <c r="J89">
        <v>0.14000000000000001</v>
      </c>
      <c r="K89">
        <v>0.45</v>
      </c>
      <c r="L89">
        <v>36.4</v>
      </c>
      <c r="M89">
        <v>47.6</v>
      </c>
      <c r="N89">
        <v>46.5</v>
      </c>
      <c r="O89">
        <v>-1.1000000000000001</v>
      </c>
      <c r="P89">
        <v>-2.4</v>
      </c>
    </row>
    <row r="90" spans="1:16" x14ac:dyDescent="0.25">
      <c r="A90">
        <v>40</v>
      </c>
      <c r="B90">
        <v>2</v>
      </c>
      <c r="C90" t="s">
        <v>30</v>
      </c>
      <c r="D90">
        <v>2009</v>
      </c>
      <c r="E90">
        <v>2030327.75</v>
      </c>
      <c r="F90">
        <v>2.7</v>
      </c>
      <c r="G90">
        <v>91319.49</v>
      </c>
      <c r="H90">
        <v>0.13</v>
      </c>
      <c r="I90">
        <v>0.2</v>
      </c>
      <c r="J90">
        <v>0.15</v>
      </c>
      <c r="K90">
        <v>0.48</v>
      </c>
      <c r="L90">
        <v>34.4</v>
      </c>
      <c r="M90">
        <v>46.5</v>
      </c>
      <c r="N90">
        <v>45.6</v>
      </c>
      <c r="O90">
        <v>-0.9</v>
      </c>
      <c r="P90">
        <v>-2</v>
      </c>
    </row>
    <row r="91" spans="1:16" x14ac:dyDescent="0.25">
      <c r="A91">
        <v>41</v>
      </c>
      <c r="B91">
        <v>2</v>
      </c>
      <c r="C91" t="s">
        <v>30</v>
      </c>
      <c r="D91">
        <v>2010</v>
      </c>
      <c r="E91">
        <v>2084295.75</v>
      </c>
      <c r="F91">
        <v>2.72</v>
      </c>
      <c r="G91">
        <v>95736.43</v>
      </c>
      <c r="H91">
        <v>0.12</v>
      </c>
      <c r="I91">
        <v>0.22</v>
      </c>
      <c r="J91">
        <v>0.15</v>
      </c>
      <c r="K91">
        <v>0.45</v>
      </c>
      <c r="L91">
        <v>32.6</v>
      </c>
      <c r="M91">
        <v>45.6</v>
      </c>
      <c r="N91">
        <v>44.9</v>
      </c>
      <c r="O91">
        <v>-0.7</v>
      </c>
      <c r="P91">
        <v>-1.6</v>
      </c>
    </row>
    <row r="92" spans="1:16" x14ac:dyDescent="0.25">
      <c r="A92">
        <v>42</v>
      </c>
      <c r="B92">
        <v>2</v>
      </c>
      <c r="C92" t="s">
        <v>30</v>
      </c>
      <c r="D92">
        <v>2011</v>
      </c>
      <c r="E92">
        <v>2108194.75</v>
      </c>
      <c r="F92">
        <v>2.75</v>
      </c>
      <c r="G92">
        <v>102077.64</v>
      </c>
      <c r="H92">
        <v>0.11</v>
      </c>
      <c r="I92">
        <v>0.26</v>
      </c>
      <c r="J92">
        <v>0.18</v>
      </c>
      <c r="K92">
        <v>0.45</v>
      </c>
      <c r="L92">
        <v>30.9</v>
      </c>
      <c r="M92">
        <v>44.7</v>
      </c>
      <c r="N92">
        <v>44.2</v>
      </c>
      <c r="O92">
        <v>-0.5</v>
      </c>
      <c r="P92">
        <v>-1.1000000000000001</v>
      </c>
    </row>
    <row r="93" spans="1:16" x14ac:dyDescent="0.25">
      <c r="A93">
        <v>43</v>
      </c>
      <c r="B93">
        <v>2</v>
      </c>
      <c r="C93" t="s">
        <v>30</v>
      </c>
      <c r="D93">
        <v>2012</v>
      </c>
      <c r="E93">
        <v>2226879.75</v>
      </c>
      <c r="F93">
        <v>2.77</v>
      </c>
      <c r="G93">
        <v>108252.14</v>
      </c>
      <c r="H93">
        <v>0.11</v>
      </c>
      <c r="I93">
        <v>0.32</v>
      </c>
      <c r="J93">
        <v>0.16</v>
      </c>
      <c r="K93">
        <v>0.45</v>
      </c>
      <c r="L93">
        <v>29.2</v>
      </c>
      <c r="M93">
        <v>44.2</v>
      </c>
      <c r="N93">
        <v>43.6</v>
      </c>
      <c r="O93">
        <v>-0.6</v>
      </c>
      <c r="P93">
        <v>-1.4</v>
      </c>
    </row>
    <row r="94" spans="1:16" x14ac:dyDescent="0.25">
      <c r="A94">
        <v>44</v>
      </c>
      <c r="B94">
        <v>2</v>
      </c>
      <c r="C94" t="s">
        <v>30</v>
      </c>
      <c r="D94">
        <v>2013</v>
      </c>
      <c r="E94">
        <v>2298187.5</v>
      </c>
      <c r="F94">
        <v>2.8</v>
      </c>
      <c r="G94">
        <v>115456.2</v>
      </c>
      <c r="H94">
        <v>0.12</v>
      </c>
      <c r="I94">
        <v>0.3</v>
      </c>
      <c r="J94">
        <v>0.17</v>
      </c>
      <c r="K94">
        <v>0.46</v>
      </c>
      <c r="L94">
        <v>27.7</v>
      </c>
      <c r="M94">
        <v>43.8</v>
      </c>
      <c r="N94">
        <v>43.2</v>
      </c>
      <c r="O94">
        <v>-0.6</v>
      </c>
      <c r="P94">
        <v>-1.4</v>
      </c>
    </row>
    <row r="95" spans="1:16" x14ac:dyDescent="0.25">
      <c r="A95">
        <v>45</v>
      </c>
      <c r="B95">
        <v>2</v>
      </c>
      <c r="C95" t="s">
        <v>30</v>
      </c>
      <c r="D95">
        <v>2014</v>
      </c>
      <c r="E95">
        <v>2389241.25</v>
      </c>
      <c r="F95">
        <v>2.83</v>
      </c>
      <c r="G95">
        <v>123680.96000000001</v>
      </c>
      <c r="H95">
        <v>0.13</v>
      </c>
      <c r="I95">
        <v>0.32</v>
      </c>
      <c r="J95">
        <v>0.18</v>
      </c>
      <c r="K95">
        <v>0.47</v>
      </c>
      <c r="L95">
        <v>26.2</v>
      </c>
      <c r="M95">
        <v>43.4</v>
      </c>
      <c r="N95">
        <v>42.8</v>
      </c>
      <c r="O95">
        <v>-0.6</v>
      </c>
      <c r="P95">
        <v>-1.4</v>
      </c>
    </row>
    <row r="96" spans="1:16" x14ac:dyDescent="0.25">
      <c r="A96">
        <v>46</v>
      </c>
      <c r="B96">
        <v>2</v>
      </c>
      <c r="C96" t="s">
        <v>30</v>
      </c>
      <c r="D96">
        <v>2015</v>
      </c>
      <c r="E96">
        <v>2534265.25</v>
      </c>
      <c r="F96">
        <v>2.85</v>
      </c>
      <c r="G96">
        <v>132118.04999999999</v>
      </c>
      <c r="H96">
        <v>0.15</v>
      </c>
      <c r="I96">
        <v>0.25</v>
      </c>
      <c r="J96">
        <v>0.18</v>
      </c>
      <c r="K96">
        <v>0.5</v>
      </c>
      <c r="L96">
        <v>24.9</v>
      </c>
      <c r="M96">
        <v>42.9</v>
      </c>
      <c r="N96">
        <v>42.5</v>
      </c>
      <c r="O96">
        <v>-0.4</v>
      </c>
      <c r="P96">
        <v>-0.9</v>
      </c>
    </row>
    <row r="97" spans="1:16" x14ac:dyDescent="0.25">
      <c r="A97">
        <v>47</v>
      </c>
      <c r="B97">
        <v>2</v>
      </c>
      <c r="C97" t="s">
        <v>30</v>
      </c>
      <c r="D97">
        <v>2016</v>
      </c>
      <c r="E97">
        <v>2663365.5</v>
      </c>
      <c r="F97">
        <v>2.88</v>
      </c>
      <c r="G97">
        <v>140500.69</v>
      </c>
      <c r="H97">
        <v>0.14000000000000001</v>
      </c>
      <c r="I97">
        <v>0.19</v>
      </c>
      <c r="J97">
        <v>0.19</v>
      </c>
      <c r="K97">
        <v>0.5</v>
      </c>
      <c r="L97">
        <v>23.8</v>
      </c>
      <c r="M97">
        <v>42.5</v>
      </c>
      <c r="N97">
        <v>42.2</v>
      </c>
      <c r="O97">
        <v>-0.3</v>
      </c>
      <c r="P97">
        <v>-0.7</v>
      </c>
    </row>
    <row r="98" spans="1:16" x14ac:dyDescent="0.25">
      <c r="A98">
        <v>48</v>
      </c>
      <c r="B98">
        <v>2</v>
      </c>
      <c r="C98" t="s">
        <v>30</v>
      </c>
      <c r="D98">
        <v>2017</v>
      </c>
      <c r="E98">
        <v>2660014.75</v>
      </c>
      <c r="F98">
        <v>2.91</v>
      </c>
      <c r="G98">
        <v>150369.59</v>
      </c>
      <c r="H98">
        <v>0.14000000000000001</v>
      </c>
      <c r="I98">
        <v>0.18</v>
      </c>
      <c r="J98">
        <v>0.2</v>
      </c>
      <c r="K98">
        <v>0.5</v>
      </c>
      <c r="L98">
        <v>22.8</v>
      </c>
      <c r="M98">
        <v>42.2</v>
      </c>
      <c r="N98">
        <v>42</v>
      </c>
      <c r="O98">
        <v>-0.2</v>
      </c>
      <c r="P98">
        <v>-0.5</v>
      </c>
    </row>
    <row r="99" spans="1:16" x14ac:dyDescent="0.25">
      <c r="A99">
        <v>49</v>
      </c>
      <c r="B99">
        <v>2</v>
      </c>
      <c r="C99" t="s">
        <v>30</v>
      </c>
      <c r="D99">
        <v>2018</v>
      </c>
      <c r="L99">
        <v>21.8</v>
      </c>
      <c r="M99">
        <v>42.1</v>
      </c>
      <c r="N99">
        <v>41.9</v>
      </c>
      <c r="O99">
        <v>-0.2</v>
      </c>
      <c r="P99">
        <v>-0.5</v>
      </c>
    </row>
    <row r="100" spans="1:16" x14ac:dyDescent="0.25">
      <c r="A100">
        <v>1</v>
      </c>
      <c r="B100">
        <v>3</v>
      </c>
      <c r="C100" t="s">
        <v>31</v>
      </c>
      <c r="D100">
        <v>1970</v>
      </c>
      <c r="E100">
        <v>684490.56</v>
      </c>
      <c r="F100">
        <v>1.51</v>
      </c>
      <c r="G100">
        <v>2084740.38</v>
      </c>
      <c r="H100">
        <v>0.13</v>
      </c>
      <c r="I100">
        <v>0.05</v>
      </c>
      <c r="J100">
        <v>0.21</v>
      </c>
      <c r="K100">
        <v>0.51</v>
      </c>
      <c r="L100">
        <v>101.8</v>
      </c>
      <c r="M100">
        <v>50.3</v>
      </c>
      <c r="N100">
        <v>59.4</v>
      </c>
    </row>
    <row r="101" spans="1:16" x14ac:dyDescent="0.25">
      <c r="A101">
        <v>2</v>
      </c>
      <c r="B101">
        <v>3</v>
      </c>
      <c r="C101" t="s">
        <v>31</v>
      </c>
      <c r="D101">
        <v>1971</v>
      </c>
      <c r="E101">
        <v>702277.56</v>
      </c>
      <c r="F101">
        <v>1.5</v>
      </c>
      <c r="G101">
        <v>2261712.75</v>
      </c>
      <c r="H101">
        <v>0.13</v>
      </c>
      <c r="I101">
        <v>0.04</v>
      </c>
      <c r="J101">
        <v>0.21</v>
      </c>
      <c r="K101">
        <v>0.51</v>
      </c>
      <c r="L101">
        <v>99.5</v>
      </c>
      <c r="M101">
        <v>50.3</v>
      </c>
      <c r="N101">
        <v>59.4</v>
      </c>
    </row>
    <row r="102" spans="1:16" x14ac:dyDescent="0.25">
      <c r="A102">
        <v>3</v>
      </c>
      <c r="B102">
        <v>3</v>
      </c>
      <c r="C102" t="s">
        <v>31</v>
      </c>
      <c r="D102">
        <v>1972</v>
      </c>
      <c r="E102">
        <v>743890</v>
      </c>
      <c r="F102">
        <v>1.49</v>
      </c>
      <c r="G102">
        <v>2472861.5</v>
      </c>
      <c r="H102">
        <v>0.13</v>
      </c>
      <c r="I102">
        <v>0.05</v>
      </c>
      <c r="J102">
        <v>0.22</v>
      </c>
      <c r="K102">
        <v>0.51</v>
      </c>
      <c r="L102">
        <v>97.1</v>
      </c>
      <c r="M102">
        <v>50.2</v>
      </c>
      <c r="N102">
        <v>59.5</v>
      </c>
    </row>
    <row r="103" spans="1:16" x14ac:dyDescent="0.25">
      <c r="A103">
        <v>4</v>
      </c>
      <c r="B103">
        <v>3</v>
      </c>
      <c r="C103" t="s">
        <v>31</v>
      </c>
      <c r="D103">
        <v>1973</v>
      </c>
      <c r="E103">
        <v>779106.38</v>
      </c>
      <c r="F103">
        <v>1.48</v>
      </c>
      <c r="G103">
        <v>2737955.5</v>
      </c>
      <c r="H103">
        <v>0.13</v>
      </c>
      <c r="I103">
        <v>0.05</v>
      </c>
      <c r="J103">
        <v>0.24</v>
      </c>
      <c r="K103">
        <v>0.51</v>
      </c>
      <c r="L103">
        <v>94.8</v>
      </c>
      <c r="M103">
        <v>50.2</v>
      </c>
      <c r="N103">
        <v>59.5</v>
      </c>
    </row>
    <row r="104" spans="1:16" x14ac:dyDescent="0.25">
      <c r="A104">
        <v>5</v>
      </c>
      <c r="B104">
        <v>3</v>
      </c>
      <c r="C104" t="s">
        <v>31</v>
      </c>
      <c r="D104">
        <v>1974</v>
      </c>
      <c r="E104">
        <v>795949.19</v>
      </c>
      <c r="F104">
        <v>1.47</v>
      </c>
      <c r="G104">
        <v>3037982.5</v>
      </c>
      <c r="H104">
        <v>0.13</v>
      </c>
      <c r="I104">
        <v>0.05</v>
      </c>
      <c r="J104">
        <v>0.26</v>
      </c>
      <c r="K104">
        <v>0.51</v>
      </c>
      <c r="L104">
        <v>92.5</v>
      </c>
      <c r="M104">
        <v>50.2</v>
      </c>
      <c r="N104">
        <v>59.6</v>
      </c>
    </row>
    <row r="105" spans="1:16" x14ac:dyDescent="0.25">
      <c r="A105">
        <v>6</v>
      </c>
      <c r="B105">
        <v>3</v>
      </c>
      <c r="C105" t="s">
        <v>31</v>
      </c>
      <c r="D105">
        <v>1975</v>
      </c>
      <c r="E105">
        <v>828555</v>
      </c>
      <c r="F105">
        <v>1.46</v>
      </c>
      <c r="G105">
        <v>3361548.25</v>
      </c>
      <c r="H105">
        <v>0.13</v>
      </c>
      <c r="I105">
        <v>0.05</v>
      </c>
      <c r="J105">
        <v>0.28000000000000003</v>
      </c>
      <c r="K105">
        <v>0.51</v>
      </c>
      <c r="L105">
        <v>90.2</v>
      </c>
      <c r="M105">
        <v>50.7</v>
      </c>
      <c r="N105">
        <v>60</v>
      </c>
    </row>
    <row r="106" spans="1:16" x14ac:dyDescent="0.25">
      <c r="A106">
        <v>7</v>
      </c>
      <c r="B106">
        <v>3</v>
      </c>
      <c r="C106" t="s">
        <v>31</v>
      </c>
      <c r="D106">
        <v>1976</v>
      </c>
      <c r="E106">
        <v>865255</v>
      </c>
      <c r="F106">
        <v>1.46</v>
      </c>
      <c r="G106">
        <v>3698624.75</v>
      </c>
      <c r="H106">
        <v>0.11</v>
      </c>
      <c r="I106">
        <v>0.05</v>
      </c>
      <c r="J106">
        <v>0.27</v>
      </c>
      <c r="K106">
        <v>0.51</v>
      </c>
      <c r="L106">
        <v>87.7</v>
      </c>
      <c r="M106">
        <v>51.2</v>
      </c>
      <c r="N106">
        <v>60.4</v>
      </c>
    </row>
    <row r="107" spans="1:16" x14ac:dyDescent="0.25">
      <c r="A107">
        <v>8</v>
      </c>
      <c r="B107">
        <v>3</v>
      </c>
      <c r="C107" t="s">
        <v>31</v>
      </c>
      <c r="D107">
        <v>1977</v>
      </c>
      <c r="E107">
        <v>885363.31</v>
      </c>
      <c r="F107">
        <v>1.47</v>
      </c>
      <c r="G107">
        <v>4009764.25</v>
      </c>
      <c r="H107">
        <v>0.09</v>
      </c>
      <c r="I107">
        <v>0.05</v>
      </c>
      <c r="J107">
        <v>0.25</v>
      </c>
      <c r="K107">
        <v>0.51</v>
      </c>
      <c r="L107">
        <v>85.2</v>
      </c>
      <c r="M107">
        <v>51.5</v>
      </c>
      <c r="N107">
        <v>60.6</v>
      </c>
    </row>
    <row r="108" spans="1:16" x14ac:dyDescent="0.25">
      <c r="A108">
        <v>9</v>
      </c>
      <c r="B108">
        <v>3</v>
      </c>
      <c r="C108" t="s">
        <v>31</v>
      </c>
      <c r="D108">
        <v>1978</v>
      </c>
      <c r="E108">
        <v>886729.81</v>
      </c>
      <c r="F108">
        <v>1.47</v>
      </c>
      <c r="G108">
        <v>4326538</v>
      </c>
      <c r="H108">
        <v>0.08</v>
      </c>
      <c r="I108">
        <v>0.05</v>
      </c>
      <c r="J108">
        <v>0.25</v>
      </c>
      <c r="K108">
        <v>0.51</v>
      </c>
      <c r="L108">
        <v>82.5</v>
      </c>
      <c r="M108">
        <v>51.6</v>
      </c>
      <c r="N108">
        <v>60.6</v>
      </c>
    </row>
    <row r="109" spans="1:16" x14ac:dyDescent="0.25">
      <c r="A109">
        <v>10</v>
      </c>
      <c r="B109">
        <v>3</v>
      </c>
      <c r="C109" t="s">
        <v>31</v>
      </c>
      <c r="D109">
        <v>1979</v>
      </c>
      <c r="E109">
        <v>867880.69</v>
      </c>
      <c r="F109">
        <v>1.48</v>
      </c>
      <c r="G109">
        <v>4643574.5</v>
      </c>
      <c r="H109">
        <v>7.0000000000000007E-2</v>
      </c>
      <c r="I109">
        <v>0.05</v>
      </c>
      <c r="J109">
        <v>0.24</v>
      </c>
      <c r="K109">
        <v>0.51</v>
      </c>
      <c r="L109">
        <v>79.7</v>
      </c>
      <c r="M109">
        <v>51.6</v>
      </c>
      <c r="N109">
        <v>60.5</v>
      </c>
    </row>
    <row r="110" spans="1:16" x14ac:dyDescent="0.25">
      <c r="A110">
        <v>11</v>
      </c>
      <c r="B110">
        <v>3</v>
      </c>
      <c r="C110" t="s">
        <v>31</v>
      </c>
      <c r="D110">
        <v>1980</v>
      </c>
      <c r="E110">
        <v>875543.88</v>
      </c>
      <c r="F110">
        <v>1.48</v>
      </c>
      <c r="G110">
        <v>5015528</v>
      </c>
      <c r="H110">
        <v>0.06</v>
      </c>
      <c r="I110">
        <v>7.0000000000000007E-2</v>
      </c>
      <c r="J110">
        <v>0.26</v>
      </c>
      <c r="K110">
        <v>0.51</v>
      </c>
      <c r="L110">
        <v>76.599999999999994</v>
      </c>
      <c r="M110">
        <v>51.6</v>
      </c>
      <c r="N110">
        <v>60.4</v>
      </c>
    </row>
    <row r="111" spans="1:16" x14ac:dyDescent="0.25">
      <c r="A111">
        <v>12</v>
      </c>
      <c r="B111">
        <v>3</v>
      </c>
      <c r="C111" t="s">
        <v>31</v>
      </c>
      <c r="D111">
        <v>1981</v>
      </c>
      <c r="E111">
        <v>898791.63</v>
      </c>
      <c r="F111">
        <v>1.51</v>
      </c>
      <c r="G111">
        <v>5293783.5</v>
      </c>
      <c r="H111">
        <v>0.06</v>
      </c>
      <c r="I111">
        <v>0.08</v>
      </c>
      <c r="J111">
        <v>0.23</v>
      </c>
      <c r="K111">
        <v>0.51</v>
      </c>
      <c r="L111">
        <v>73.599999999999994</v>
      </c>
      <c r="M111">
        <v>51.5</v>
      </c>
      <c r="N111">
        <v>60.3</v>
      </c>
    </row>
    <row r="112" spans="1:16" x14ac:dyDescent="0.25">
      <c r="A112">
        <v>13</v>
      </c>
      <c r="B112">
        <v>3</v>
      </c>
      <c r="C112" t="s">
        <v>31</v>
      </c>
      <c r="D112">
        <v>1982</v>
      </c>
      <c r="E112">
        <v>939178.56</v>
      </c>
      <c r="F112">
        <v>1.53</v>
      </c>
      <c r="G112">
        <v>5526505.5</v>
      </c>
      <c r="H112">
        <v>7.0000000000000007E-2</v>
      </c>
      <c r="I112">
        <v>7.0000000000000007E-2</v>
      </c>
      <c r="J112">
        <v>0.22</v>
      </c>
      <c r="K112">
        <v>0.51</v>
      </c>
      <c r="L112">
        <v>70.599999999999994</v>
      </c>
      <c r="M112">
        <v>51.7</v>
      </c>
      <c r="N112">
        <v>60.3</v>
      </c>
    </row>
    <row r="113" spans="1:16" x14ac:dyDescent="0.25">
      <c r="A113">
        <v>14</v>
      </c>
      <c r="B113">
        <v>3</v>
      </c>
      <c r="C113" t="s">
        <v>31</v>
      </c>
      <c r="D113">
        <v>1983</v>
      </c>
      <c r="E113">
        <v>964327.06</v>
      </c>
      <c r="F113">
        <v>1.56</v>
      </c>
      <c r="G113">
        <v>5672043.5</v>
      </c>
      <c r="H113">
        <v>7.0000000000000007E-2</v>
      </c>
      <c r="I113">
        <v>0.08</v>
      </c>
      <c r="J113">
        <v>0.19</v>
      </c>
      <c r="K113">
        <v>0.51</v>
      </c>
      <c r="L113">
        <v>67.900000000000006</v>
      </c>
      <c r="M113">
        <v>51.7</v>
      </c>
      <c r="N113">
        <v>60.4</v>
      </c>
    </row>
    <row r="114" spans="1:16" x14ac:dyDescent="0.25">
      <c r="A114">
        <v>15</v>
      </c>
      <c r="B114">
        <v>3</v>
      </c>
      <c r="C114" t="s">
        <v>31</v>
      </c>
      <c r="D114">
        <v>1984</v>
      </c>
      <c r="E114">
        <v>979862.81</v>
      </c>
      <c r="F114">
        <v>1.59</v>
      </c>
      <c r="G114">
        <v>5814365</v>
      </c>
      <c r="H114">
        <v>7.0000000000000007E-2</v>
      </c>
      <c r="I114">
        <v>0.09</v>
      </c>
      <c r="J114">
        <v>0.18</v>
      </c>
      <c r="K114">
        <v>0.51</v>
      </c>
      <c r="L114">
        <v>65.3</v>
      </c>
      <c r="M114">
        <v>51.6</v>
      </c>
      <c r="N114">
        <v>60.4</v>
      </c>
    </row>
    <row r="115" spans="1:16" x14ac:dyDescent="0.25">
      <c r="A115">
        <v>16</v>
      </c>
      <c r="B115">
        <v>3</v>
      </c>
      <c r="C115" t="s">
        <v>31</v>
      </c>
      <c r="D115">
        <v>1985</v>
      </c>
      <c r="E115">
        <v>1021799.13</v>
      </c>
      <c r="F115">
        <v>1.62</v>
      </c>
      <c r="G115">
        <v>5988517</v>
      </c>
      <c r="H115">
        <v>0.08</v>
      </c>
      <c r="I115">
        <v>0.08</v>
      </c>
      <c r="J115">
        <v>0.2</v>
      </c>
      <c r="K115">
        <v>0.51</v>
      </c>
      <c r="L115">
        <v>62.9</v>
      </c>
      <c r="M115">
        <v>51.6</v>
      </c>
      <c r="N115">
        <v>60.4</v>
      </c>
      <c r="O115">
        <v>8.8000000000000007</v>
      </c>
      <c r="P115">
        <v>14.6</v>
      </c>
    </row>
    <row r="116" spans="1:16" x14ac:dyDescent="0.25">
      <c r="A116">
        <v>17</v>
      </c>
      <c r="B116">
        <v>3</v>
      </c>
      <c r="C116" t="s">
        <v>31</v>
      </c>
      <c r="D116">
        <v>1986</v>
      </c>
      <c r="E116">
        <v>1061462.8799999999</v>
      </c>
      <c r="F116">
        <v>1.64</v>
      </c>
      <c r="G116">
        <v>6258999</v>
      </c>
      <c r="H116">
        <v>0.09</v>
      </c>
      <c r="I116">
        <v>0.05</v>
      </c>
      <c r="J116">
        <v>0.21</v>
      </c>
      <c r="K116">
        <v>0.51</v>
      </c>
      <c r="L116">
        <v>60.7</v>
      </c>
      <c r="M116">
        <v>52.2</v>
      </c>
      <c r="N116">
        <v>60.8</v>
      </c>
      <c r="O116">
        <v>8.6</v>
      </c>
      <c r="P116">
        <v>14.1</v>
      </c>
    </row>
    <row r="117" spans="1:16" x14ac:dyDescent="0.25">
      <c r="A117">
        <v>18</v>
      </c>
      <c r="B117">
        <v>3</v>
      </c>
      <c r="C117" t="s">
        <v>31</v>
      </c>
      <c r="D117">
        <v>1987</v>
      </c>
      <c r="E117">
        <v>1116268.5</v>
      </c>
      <c r="F117">
        <v>1.66</v>
      </c>
      <c r="G117">
        <v>6514316.5</v>
      </c>
      <c r="H117">
        <v>0.09</v>
      </c>
      <c r="I117">
        <v>0.06</v>
      </c>
      <c r="J117">
        <v>0.21</v>
      </c>
      <c r="K117">
        <v>0.51</v>
      </c>
      <c r="L117">
        <v>58.6</v>
      </c>
      <c r="M117">
        <v>53</v>
      </c>
      <c r="N117">
        <v>61.4</v>
      </c>
      <c r="O117">
        <v>8.4</v>
      </c>
      <c r="P117">
        <v>13.7</v>
      </c>
    </row>
    <row r="118" spans="1:16" x14ac:dyDescent="0.25">
      <c r="A118">
        <v>19</v>
      </c>
      <c r="B118">
        <v>3</v>
      </c>
      <c r="C118" t="s">
        <v>31</v>
      </c>
      <c r="D118">
        <v>1988</v>
      </c>
      <c r="E118">
        <v>1174121.1299999999</v>
      </c>
      <c r="F118">
        <v>1.68</v>
      </c>
      <c r="G118">
        <v>6735795</v>
      </c>
      <c r="H118">
        <v>0.1</v>
      </c>
      <c r="I118">
        <v>7.0000000000000007E-2</v>
      </c>
      <c r="J118">
        <v>0.2</v>
      </c>
      <c r="K118">
        <v>0.51</v>
      </c>
      <c r="L118">
        <v>56.6</v>
      </c>
      <c r="M118">
        <v>53.7</v>
      </c>
      <c r="N118">
        <v>62</v>
      </c>
      <c r="O118">
        <v>8.3000000000000007</v>
      </c>
      <c r="P118">
        <v>13.4</v>
      </c>
    </row>
    <row r="119" spans="1:16" x14ac:dyDescent="0.25">
      <c r="A119">
        <v>20</v>
      </c>
      <c r="B119">
        <v>3</v>
      </c>
      <c r="C119" t="s">
        <v>31</v>
      </c>
      <c r="D119">
        <v>1989</v>
      </c>
      <c r="E119">
        <v>1194912.75</v>
      </c>
      <c r="F119">
        <v>1.7</v>
      </c>
      <c r="G119">
        <v>6956442.5</v>
      </c>
      <c r="H119">
        <v>0.13</v>
      </c>
      <c r="I119">
        <v>7.0000000000000007E-2</v>
      </c>
      <c r="J119">
        <v>0.2</v>
      </c>
      <c r="K119">
        <v>0.51</v>
      </c>
      <c r="L119">
        <v>54.6</v>
      </c>
      <c r="M119">
        <v>54</v>
      </c>
      <c r="N119">
        <v>62.2</v>
      </c>
      <c r="O119">
        <v>8.1999999999999993</v>
      </c>
      <c r="P119">
        <v>13.2</v>
      </c>
    </row>
    <row r="120" spans="1:16" x14ac:dyDescent="0.25">
      <c r="A120">
        <v>21</v>
      </c>
      <c r="B120">
        <v>3</v>
      </c>
      <c r="C120" t="s">
        <v>31</v>
      </c>
      <c r="D120">
        <v>1990</v>
      </c>
      <c r="E120">
        <v>1230879.8799999999</v>
      </c>
      <c r="F120">
        <v>1.72</v>
      </c>
      <c r="G120">
        <v>7128430</v>
      </c>
      <c r="H120">
        <v>0.13</v>
      </c>
      <c r="I120">
        <v>7.0000000000000007E-2</v>
      </c>
      <c r="J120">
        <v>0.16</v>
      </c>
      <c r="K120">
        <v>0.51</v>
      </c>
      <c r="L120">
        <v>52.5</v>
      </c>
      <c r="M120">
        <v>53.6</v>
      </c>
      <c r="N120">
        <v>61.9</v>
      </c>
      <c r="O120">
        <v>8.3000000000000007</v>
      </c>
      <c r="P120">
        <v>13.4</v>
      </c>
    </row>
    <row r="121" spans="1:16" x14ac:dyDescent="0.25">
      <c r="A121">
        <v>22</v>
      </c>
      <c r="B121">
        <v>3</v>
      </c>
      <c r="C121" t="s">
        <v>31</v>
      </c>
      <c r="D121">
        <v>1991</v>
      </c>
      <c r="E121">
        <v>1253063.6299999999</v>
      </c>
      <c r="F121">
        <v>1.74</v>
      </c>
      <c r="G121">
        <v>7332616</v>
      </c>
      <c r="H121">
        <v>0.13</v>
      </c>
      <c r="I121">
        <v>0.06</v>
      </c>
      <c r="J121">
        <v>0.18</v>
      </c>
      <c r="K121">
        <v>0.51</v>
      </c>
      <c r="L121">
        <v>50.4</v>
      </c>
      <c r="M121">
        <v>53.3</v>
      </c>
      <c r="N121">
        <v>61.6</v>
      </c>
      <c r="O121">
        <v>8.3000000000000007</v>
      </c>
      <c r="P121">
        <v>13.5</v>
      </c>
    </row>
    <row r="122" spans="1:16" x14ac:dyDescent="0.25">
      <c r="A122">
        <v>23</v>
      </c>
      <c r="B122">
        <v>3</v>
      </c>
      <c r="C122" t="s">
        <v>31</v>
      </c>
      <c r="D122">
        <v>1992</v>
      </c>
      <c r="E122">
        <v>1291732.75</v>
      </c>
      <c r="F122">
        <v>1.77</v>
      </c>
      <c r="G122">
        <v>7497881.5</v>
      </c>
      <c r="H122">
        <v>0.15</v>
      </c>
      <c r="I122">
        <v>7.0000000000000007E-2</v>
      </c>
      <c r="J122">
        <v>0.17</v>
      </c>
      <c r="K122">
        <v>0.51</v>
      </c>
      <c r="L122">
        <v>48.2</v>
      </c>
      <c r="M122">
        <v>52.9</v>
      </c>
      <c r="N122">
        <v>61.2</v>
      </c>
      <c r="O122">
        <v>8.3000000000000007</v>
      </c>
      <c r="P122">
        <v>13.6</v>
      </c>
    </row>
    <row r="123" spans="1:16" x14ac:dyDescent="0.25">
      <c r="A123">
        <v>24</v>
      </c>
      <c r="B123">
        <v>3</v>
      </c>
      <c r="C123" t="s">
        <v>31</v>
      </c>
      <c r="D123">
        <v>1993</v>
      </c>
      <c r="E123">
        <v>1333086</v>
      </c>
      <c r="F123">
        <v>1.8</v>
      </c>
      <c r="G123">
        <v>7687232.5</v>
      </c>
      <c r="H123">
        <v>0.18</v>
      </c>
      <c r="I123">
        <v>7.0000000000000007E-2</v>
      </c>
      <c r="J123">
        <v>0.18</v>
      </c>
      <c r="K123">
        <v>0.49</v>
      </c>
      <c r="L123">
        <v>45.8</v>
      </c>
      <c r="M123">
        <v>53</v>
      </c>
      <c r="N123">
        <v>61.3</v>
      </c>
      <c r="O123">
        <v>8.3000000000000007</v>
      </c>
      <c r="P123">
        <v>13.5</v>
      </c>
    </row>
    <row r="124" spans="1:16" x14ac:dyDescent="0.25">
      <c r="A124">
        <v>25</v>
      </c>
      <c r="B124">
        <v>3</v>
      </c>
      <c r="C124" t="s">
        <v>31</v>
      </c>
      <c r="D124">
        <v>1994</v>
      </c>
      <c r="E124">
        <v>1368058.38</v>
      </c>
      <c r="F124">
        <v>1.83</v>
      </c>
      <c r="G124">
        <v>7940704</v>
      </c>
      <c r="H124">
        <v>0.21</v>
      </c>
      <c r="I124">
        <v>0.08</v>
      </c>
      <c r="J124">
        <v>0.18</v>
      </c>
      <c r="K124">
        <v>0.51</v>
      </c>
      <c r="L124">
        <v>43.4</v>
      </c>
      <c r="M124">
        <v>53</v>
      </c>
      <c r="N124">
        <v>61.3</v>
      </c>
      <c r="O124">
        <v>8.3000000000000007</v>
      </c>
      <c r="P124">
        <v>13.5</v>
      </c>
    </row>
    <row r="125" spans="1:16" x14ac:dyDescent="0.25">
      <c r="A125">
        <v>26</v>
      </c>
      <c r="B125">
        <v>3</v>
      </c>
      <c r="C125" t="s">
        <v>31</v>
      </c>
      <c r="D125">
        <v>1995</v>
      </c>
      <c r="E125">
        <v>1396277.88</v>
      </c>
      <c r="F125">
        <v>1.86</v>
      </c>
      <c r="G125">
        <v>8216514</v>
      </c>
      <c r="H125">
        <v>0.25</v>
      </c>
      <c r="I125">
        <v>7.0000000000000007E-2</v>
      </c>
      <c r="J125">
        <v>0.19</v>
      </c>
      <c r="K125">
        <v>0.56999999999999995</v>
      </c>
      <c r="L125">
        <v>41</v>
      </c>
      <c r="M125">
        <v>52.9</v>
      </c>
      <c r="N125">
        <v>61.3</v>
      </c>
      <c r="O125">
        <v>8.4</v>
      </c>
      <c r="P125">
        <v>13.7</v>
      </c>
    </row>
    <row r="126" spans="1:16" x14ac:dyDescent="0.25">
      <c r="A126">
        <v>27</v>
      </c>
      <c r="B126">
        <v>3</v>
      </c>
      <c r="C126" t="s">
        <v>31</v>
      </c>
      <c r="D126">
        <v>1996</v>
      </c>
      <c r="E126">
        <v>1410245.75</v>
      </c>
      <c r="F126">
        <v>1.9</v>
      </c>
      <c r="G126">
        <v>8473485</v>
      </c>
      <c r="H126">
        <v>0.34</v>
      </c>
      <c r="I126">
        <v>0.06</v>
      </c>
      <c r="J126">
        <v>0.17</v>
      </c>
      <c r="K126">
        <v>0.56000000000000005</v>
      </c>
      <c r="L126">
        <v>38.700000000000003</v>
      </c>
      <c r="M126">
        <v>53</v>
      </c>
      <c r="N126">
        <v>61.3</v>
      </c>
      <c r="O126">
        <v>8.3000000000000007</v>
      </c>
      <c r="P126">
        <v>13.5</v>
      </c>
    </row>
    <row r="127" spans="1:16" x14ac:dyDescent="0.25">
      <c r="A127">
        <v>28</v>
      </c>
      <c r="B127">
        <v>3</v>
      </c>
      <c r="C127" t="s">
        <v>31</v>
      </c>
      <c r="D127">
        <v>1997</v>
      </c>
      <c r="E127">
        <v>1368649.38</v>
      </c>
      <c r="F127">
        <v>1.93</v>
      </c>
      <c r="G127">
        <v>8762171</v>
      </c>
      <c r="H127">
        <v>0.3</v>
      </c>
      <c r="I127">
        <v>7.0000000000000007E-2</v>
      </c>
      <c r="J127">
        <v>0.19</v>
      </c>
      <c r="K127">
        <v>0.54</v>
      </c>
      <c r="L127">
        <v>36.5</v>
      </c>
      <c r="M127">
        <v>52.9</v>
      </c>
      <c r="N127">
        <v>61.2</v>
      </c>
      <c r="O127">
        <v>8.3000000000000007</v>
      </c>
      <c r="P127">
        <v>13.6</v>
      </c>
    </row>
    <row r="128" spans="1:16" x14ac:dyDescent="0.25">
      <c r="A128">
        <v>29</v>
      </c>
      <c r="B128">
        <v>3</v>
      </c>
      <c r="C128" t="s">
        <v>31</v>
      </c>
      <c r="D128">
        <v>1998</v>
      </c>
      <c r="E128">
        <v>1410851.88</v>
      </c>
      <c r="F128">
        <v>1.97</v>
      </c>
      <c r="G128">
        <v>9028190</v>
      </c>
      <c r="H128">
        <v>0.28000000000000003</v>
      </c>
      <c r="I128">
        <v>7.0000000000000007E-2</v>
      </c>
      <c r="J128">
        <v>0.2</v>
      </c>
      <c r="K128">
        <v>0.55000000000000004</v>
      </c>
      <c r="L128">
        <v>34.4</v>
      </c>
      <c r="M128">
        <v>52.6</v>
      </c>
      <c r="N128">
        <v>61</v>
      </c>
      <c r="O128">
        <v>8.4</v>
      </c>
      <c r="P128">
        <v>13.8</v>
      </c>
    </row>
    <row r="129" spans="1:16" x14ac:dyDescent="0.25">
      <c r="A129">
        <v>30</v>
      </c>
      <c r="B129">
        <v>3</v>
      </c>
      <c r="C129" t="s">
        <v>31</v>
      </c>
      <c r="D129">
        <v>1999</v>
      </c>
      <c r="E129">
        <v>1455169.75</v>
      </c>
      <c r="F129">
        <v>2.0099999999999998</v>
      </c>
      <c r="G129">
        <v>9224841</v>
      </c>
      <c r="H129">
        <v>0.26</v>
      </c>
      <c r="I129">
        <v>7.0000000000000007E-2</v>
      </c>
      <c r="J129">
        <v>0.18</v>
      </c>
      <c r="K129">
        <v>0.54</v>
      </c>
      <c r="L129">
        <v>32.299999999999997</v>
      </c>
      <c r="M129">
        <v>52.3</v>
      </c>
      <c r="N129">
        <v>60.8</v>
      </c>
      <c r="O129">
        <v>8.5</v>
      </c>
      <c r="P129">
        <v>14</v>
      </c>
    </row>
    <row r="130" spans="1:16" x14ac:dyDescent="0.25">
      <c r="A130">
        <v>31</v>
      </c>
      <c r="B130">
        <v>3</v>
      </c>
      <c r="C130" t="s">
        <v>31</v>
      </c>
      <c r="D130">
        <v>2000</v>
      </c>
      <c r="E130">
        <v>1480569.38</v>
      </c>
      <c r="F130">
        <v>2.0499999999999998</v>
      </c>
      <c r="G130">
        <v>9443787</v>
      </c>
      <c r="H130">
        <v>0.23</v>
      </c>
      <c r="I130">
        <v>0.09</v>
      </c>
      <c r="J130">
        <v>0.2</v>
      </c>
      <c r="K130">
        <v>0.54</v>
      </c>
      <c r="L130">
        <v>30.4</v>
      </c>
      <c r="M130">
        <v>52</v>
      </c>
      <c r="N130">
        <v>60.5</v>
      </c>
      <c r="O130">
        <v>8.5</v>
      </c>
      <c r="P130">
        <v>14</v>
      </c>
    </row>
    <row r="131" spans="1:16" x14ac:dyDescent="0.25">
      <c r="A131">
        <v>32</v>
      </c>
      <c r="B131">
        <v>3</v>
      </c>
      <c r="C131" t="s">
        <v>31</v>
      </c>
      <c r="D131">
        <v>2001</v>
      </c>
      <c r="E131">
        <v>1517213.5</v>
      </c>
      <c r="F131">
        <v>2.09</v>
      </c>
      <c r="G131">
        <v>9657802</v>
      </c>
      <c r="H131">
        <v>0.21</v>
      </c>
      <c r="I131">
        <v>0.09</v>
      </c>
      <c r="J131">
        <v>0.21</v>
      </c>
      <c r="K131">
        <v>0.55000000000000004</v>
      </c>
      <c r="L131">
        <v>28.6</v>
      </c>
      <c r="M131">
        <v>51.7</v>
      </c>
      <c r="N131">
        <v>60.2</v>
      </c>
      <c r="O131">
        <v>8.5</v>
      </c>
      <c r="P131">
        <v>14.1</v>
      </c>
    </row>
    <row r="132" spans="1:16" x14ac:dyDescent="0.25">
      <c r="A132">
        <v>33</v>
      </c>
      <c r="B132">
        <v>3</v>
      </c>
      <c r="C132" t="s">
        <v>31</v>
      </c>
      <c r="D132">
        <v>2002</v>
      </c>
      <c r="E132">
        <v>1560541.13</v>
      </c>
      <c r="F132">
        <v>2.13</v>
      </c>
      <c r="G132">
        <v>9831597</v>
      </c>
      <c r="H132">
        <v>0.2</v>
      </c>
      <c r="I132">
        <v>0.1</v>
      </c>
      <c r="J132">
        <v>0.19</v>
      </c>
      <c r="K132">
        <v>0.53</v>
      </c>
      <c r="L132">
        <v>26.8</v>
      </c>
      <c r="M132">
        <v>51.2</v>
      </c>
      <c r="N132">
        <v>59.8</v>
      </c>
      <c r="O132">
        <v>8.6</v>
      </c>
      <c r="P132">
        <v>14.4</v>
      </c>
    </row>
    <row r="133" spans="1:16" x14ac:dyDescent="0.25">
      <c r="A133">
        <v>34</v>
      </c>
      <c r="B133">
        <v>3</v>
      </c>
      <c r="C133" t="s">
        <v>31</v>
      </c>
      <c r="D133">
        <v>2003</v>
      </c>
      <c r="E133">
        <v>1576160.25</v>
      </c>
      <c r="F133">
        <v>2.17</v>
      </c>
      <c r="G133">
        <v>9974576</v>
      </c>
      <c r="H133">
        <v>0.19</v>
      </c>
      <c r="I133">
        <v>0.1</v>
      </c>
      <c r="J133">
        <v>0.19</v>
      </c>
      <c r="K133">
        <v>0.53</v>
      </c>
      <c r="L133">
        <v>25.2</v>
      </c>
      <c r="M133">
        <v>50.5</v>
      </c>
      <c r="N133">
        <v>59.3</v>
      </c>
      <c r="O133">
        <v>8.8000000000000007</v>
      </c>
      <c r="P133">
        <v>14.8</v>
      </c>
    </row>
    <row r="134" spans="1:16" x14ac:dyDescent="0.25">
      <c r="A134">
        <v>35</v>
      </c>
      <c r="B134">
        <v>3</v>
      </c>
      <c r="C134" t="s">
        <v>31</v>
      </c>
      <c r="D134">
        <v>2004</v>
      </c>
      <c r="E134">
        <v>1598448.88</v>
      </c>
      <c r="F134">
        <v>2.21</v>
      </c>
      <c r="G134">
        <v>10158304</v>
      </c>
      <c r="H134">
        <v>0.18</v>
      </c>
      <c r="I134">
        <v>0.12</v>
      </c>
      <c r="J134">
        <v>0.2</v>
      </c>
      <c r="K134">
        <v>0.53</v>
      </c>
      <c r="L134">
        <v>23.6</v>
      </c>
      <c r="M134">
        <v>49.7</v>
      </c>
      <c r="N134">
        <v>58.9</v>
      </c>
      <c r="O134">
        <v>9.1999999999999993</v>
      </c>
      <c r="P134">
        <v>15.6</v>
      </c>
    </row>
    <row r="135" spans="1:16" x14ac:dyDescent="0.25">
      <c r="A135">
        <v>36</v>
      </c>
      <c r="B135">
        <v>3</v>
      </c>
      <c r="C135" t="s">
        <v>31</v>
      </c>
      <c r="D135">
        <v>2005</v>
      </c>
      <c r="E135">
        <v>1647159.13</v>
      </c>
      <c r="F135">
        <v>2.2599999999999998</v>
      </c>
      <c r="G135">
        <v>10345829</v>
      </c>
      <c r="H135">
        <v>0.17</v>
      </c>
      <c r="I135">
        <v>0.14000000000000001</v>
      </c>
      <c r="J135">
        <v>0.19</v>
      </c>
      <c r="K135">
        <v>0.54</v>
      </c>
      <c r="L135">
        <v>22.1</v>
      </c>
      <c r="M135">
        <v>49.2</v>
      </c>
      <c r="N135">
        <v>58.3</v>
      </c>
      <c r="O135">
        <v>9.1</v>
      </c>
      <c r="P135">
        <v>15.6</v>
      </c>
    </row>
    <row r="136" spans="1:16" x14ac:dyDescent="0.25">
      <c r="A136">
        <v>37</v>
      </c>
      <c r="B136">
        <v>3</v>
      </c>
      <c r="C136" t="s">
        <v>31</v>
      </c>
      <c r="D136">
        <v>2006</v>
      </c>
      <c r="E136">
        <v>67194.11</v>
      </c>
      <c r="F136">
        <v>2.2999999999999998</v>
      </c>
      <c r="G136">
        <v>10564509</v>
      </c>
      <c r="H136">
        <v>0.17</v>
      </c>
      <c r="I136">
        <v>0.14000000000000001</v>
      </c>
      <c r="J136">
        <v>0.19</v>
      </c>
      <c r="K136">
        <v>0.54</v>
      </c>
      <c r="L136">
        <v>20.7</v>
      </c>
      <c r="M136">
        <v>48.8</v>
      </c>
      <c r="N136">
        <v>57.3</v>
      </c>
      <c r="O136">
        <v>8.5</v>
      </c>
      <c r="P136">
        <v>14.8</v>
      </c>
    </row>
    <row r="137" spans="1:16" x14ac:dyDescent="0.25">
      <c r="A137">
        <v>38</v>
      </c>
      <c r="B137">
        <v>3</v>
      </c>
      <c r="C137" t="s">
        <v>31</v>
      </c>
      <c r="D137">
        <v>2007</v>
      </c>
      <c r="E137">
        <v>73211.5</v>
      </c>
      <c r="F137">
        <v>2.34</v>
      </c>
      <c r="G137">
        <v>10846901</v>
      </c>
      <c r="H137">
        <v>0.18</v>
      </c>
      <c r="I137">
        <v>0.14000000000000001</v>
      </c>
      <c r="J137">
        <v>0.21</v>
      </c>
      <c r="K137">
        <v>0.54</v>
      </c>
      <c r="L137">
        <v>19.5</v>
      </c>
      <c r="M137">
        <v>48</v>
      </c>
      <c r="N137">
        <v>57</v>
      </c>
      <c r="O137">
        <v>9</v>
      </c>
      <c r="P137">
        <v>15.8</v>
      </c>
    </row>
    <row r="138" spans="1:16" x14ac:dyDescent="0.25">
      <c r="A138">
        <v>39</v>
      </c>
      <c r="B138">
        <v>3</v>
      </c>
      <c r="C138" t="s">
        <v>31</v>
      </c>
      <c r="D138">
        <v>2008</v>
      </c>
      <c r="E138">
        <v>72323.320000000007</v>
      </c>
      <c r="F138">
        <v>2.38</v>
      </c>
      <c r="G138">
        <v>11198067</v>
      </c>
      <c r="H138">
        <v>0.17</v>
      </c>
      <c r="I138">
        <v>0.14000000000000001</v>
      </c>
      <c r="J138">
        <v>0.24</v>
      </c>
      <c r="K138">
        <v>0.55000000000000004</v>
      </c>
      <c r="L138">
        <v>18.399999999999999</v>
      </c>
      <c r="M138">
        <v>47.3</v>
      </c>
      <c r="N138">
        <v>56.3</v>
      </c>
      <c r="O138">
        <v>9</v>
      </c>
      <c r="P138">
        <v>16</v>
      </c>
    </row>
    <row r="139" spans="1:16" x14ac:dyDescent="0.25">
      <c r="A139">
        <v>40</v>
      </c>
      <c r="B139">
        <v>3</v>
      </c>
      <c r="C139" t="s">
        <v>31</v>
      </c>
      <c r="D139">
        <v>2009</v>
      </c>
      <c r="E139">
        <v>68298.52</v>
      </c>
      <c r="F139">
        <v>2.4300000000000002</v>
      </c>
      <c r="G139">
        <v>11507168</v>
      </c>
      <c r="H139">
        <v>0.19</v>
      </c>
      <c r="I139">
        <v>0.12</v>
      </c>
      <c r="J139">
        <v>0.21</v>
      </c>
      <c r="K139">
        <v>0.56000000000000005</v>
      </c>
      <c r="L139">
        <v>17.5</v>
      </c>
      <c r="M139">
        <v>46.7</v>
      </c>
      <c r="N139">
        <v>55.6</v>
      </c>
      <c r="O139">
        <v>8.9</v>
      </c>
      <c r="P139">
        <v>16</v>
      </c>
    </row>
    <row r="140" spans="1:16" x14ac:dyDescent="0.25">
      <c r="A140">
        <v>41</v>
      </c>
      <c r="B140">
        <v>3</v>
      </c>
      <c r="C140" t="s">
        <v>31</v>
      </c>
      <c r="D140">
        <v>2010</v>
      </c>
      <c r="E140">
        <v>68964.05</v>
      </c>
      <c r="F140">
        <v>2.4700000000000002</v>
      </c>
      <c r="G140">
        <v>11941922</v>
      </c>
      <c r="H140">
        <v>0.18</v>
      </c>
      <c r="I140">
        <v>0.13</v>
      </c>
      <c r="J140">
        <v>0.25</v>
      </c>
      <c r="K140">
        <v>0.55000000000000004</v>
      </c>
      <c r="L140">
        <v>16.7</v>
      </c>
      <c r="M140">
        <v>46.3</v>
      </c>
      <c r="N140">
        <v>55.6</v>
      </c>
      <c r="O140">
        <v>9.3000000000000007</v>
      </c>
      <c r="P140">
        <v>16.7</v>
      </c>
    </row>
    <row r="141" spans="1:16" x14ac:dyDescent="0.25">
      <c r="A141">
        <v>42</v>
      </c>
      <c r="B141">
        <v>3</v>
      </c>
      <c r="C141" t="s">
        <v>31</v>
      </c>
      <c r="D141">
        <v>2011</v>
      </c>
      <c r="E141">
        <v>60060.68</v>
      </c>
      <c r="F141">
        <v>2.56</v>
      </c>
      <c r="G141">
        <v>12414236</v>
      </c>
      <c r="H141">
        <v>0.18</v>
      </c>
      <c r="I141">
        <v>0.14000000000000001</v>
      </c>
      <c r="J141">
        <v>0.26</v>
      </c>
      <c r="K141">
        <v>0.56000000000000005</v>
      </c>
      <c r="L141">
        <v>16</v>
      </c>
      <c r="M141">
        <v>45.9</v>
      </c>
      <c r="N141">
        <v>55.4</v>
      </c>
      <c r="O141">
        <v>9.5</v>
      </c>
      <c r="P141">
        <v>17.100000000000001</v>
      </c>
    </row>
    <row r="142" spans="1:16" x14ac:dyDescent="0.25">
      <c r="A142">
        <v>43</v>
      </c>
      <c r="B142">
        <v>3</v>
      </c>
      <c r="C142" t="s">
        <v>31</v>
      </c>
      <c r="D142">
        <v>2012</v>
      </c>
      <c r="E142">
        <v>62173.61</v>
      </c>
      <c r="F142">
        <v>2.62</v>
      </c>
      <c r="G142">
        <v>12867136</v>
      </c>
      <c r="H142">
        <v>0.19</v>
      </c>
      <c r="I142">
        <v>0.13</v>
      </c>
      <c r="J142">
        <v>0.25</v>
      </c>
      <c r="K142">
        <v>0.56999999999999995</v>
      </c>
      <c r="L142">
        <v>15.4</v>
      </c>
      <c r="M142">
        <v>45.7</v>
      </c>
      <c r="N142">
        <v>55</v>
      </c>
      <c r="O142">
        <v>9.3000000000000007</v>
      </c>
      <c r="P142">
        <v>16.899999999999999</v>
      </c>
    </row>
    <row r="143" spans="1:16" x14ac:dyDescent="0.25">
      <c r="A143">
        <v>44</v>
      </c>
      <c r="B143">
        <v>3</v>
      </c>
      <c r="C143" t="s">
        <v>31</v>
      </c>
      <c r="D143">
        <v>2013</v>
      </c>
      <c r="E143">
        <v>68303.27</v>
      </c>
      <c r="F143">
        <v>2.68</v>
      </c>
      <c r="G143">
        <v>13355211</v>
      </c>
      <c r="H143">
        <v>0.2</v>
      </c>
      <c r="I143">
        <v>0.12</v>
      </c>
      <c r="J143">
        <v>0.25</v>
      </c>
      <c r="K143">
        <v>0.56999999999999995</v>
      </c>
      <c r="L143">
        <v>14.9</v>
      </c>
      <c r="M143">
        <v>45.1</v>
      </c>
      <c r="N143">
        <v>55</v>
      </c>
      <c r="O143">
        <v>9.9</v>
      </c>
      <c r="P143">
        <v>18</v>
      </c>
    </row>
    <row r="144" spans="1:16" x14ac:dyDescent="0.25">
      <c r="A144">
        <v>45</v>
      </c>
      <c r="B144">
        <v>3</v>
      </c>
      <c r="C144" t="s">
        <v>31</v>
      </c>
      <c r="D144">
        <v>2014</v>
      </c>
      <c r="E144">
        <v>73915.97</v>
      </c>
      <c r="F144">
        <v>2.75</v>
      </c>
      <c r="G144">
        <v>13774578</v>
      </c>
      <c r="H144">
        <v>0.21</v>
      </c>
      <c r="I144">
        <v>0.12</v>
      </c>
      <c r="J144">
        <v>0.23</v>
      </c>
      <c r="K144">
        <v>0.56999999999999995</v>
      </c>
      <c r="L144">
        <v>14.5</v>
      </c>
      <c r="M144">
        <v>45.1</v>
      </c>
      <c r="N144">
        <v>54.2</v>
      </c>
      <c r="O144">
        <v>9.1</v>
      </c>
      <c r="P144">
        <v>16.8</v>
      </c>
    </row>
    <row r="145" spans="1:16" x14ac:dyDescent="0.25">
      <c r="A145">
        <v>46</v>
      </c>
      <c r="B145">
        <v>3</v>
      </c>
      <c r="C145" t="s">
        <v>31</v>
      </c>
      <c r="D145">
        <v>2015</v>
      </c>
      <c r="E145">
        <v>80037.31</v>
      </c>
      <c r="F145">
        <v>2.81</v>
      </c>
      <c r="G145">
        <v>14036469</v>
      </c>
      <c r="H145">
        <v>0.21</v>
      </c>
      <c r="I145">
        <v>0.12</v>
      </c>
      <c r="J145">
        <v>0.19</v>
      </c>
      <c r="K145">
        <v>0.57999999999999996</v>
      </c>
      <c r="L145">
        <v>14</v>
      </c>
      <c r="M145">
        <v>45.4</v>
      </c>
      <c r="N145">
        <v>54.4</v>
      </c>
      <c r="O145">
        <v>9</v>
      </c>
      <c r="P145">
        <v>16.5</v>
      </c>
    </row>
    <row r="146" spans="1:16" x14ac:dyDescent="0.25">
      <c r="A146">
        <v>47</v>
      </c>
      <c r="B146">
        <v>3</v>
      </c>
      <c r="C146" t="s">
        <v>31</v>
      </c>
      <c r="D146">
        <v>2016</v>
      </c>
      <c r="E146">
        <v>86396.26</v>
      </c>
      <c r="F146">
        <v>2.88</v>
      </c>
      <c r="G146">
        <v>14205683</v>
      </c>
      <c r="H146">
        <v>0.22</v>
      </c>
      <c r="I146">
        <v>0.12</v>
      </c>
      <c r="J146">
        <v>0.17</v>
      </c>
      <c r="K146">
        <v>0.57999999999999996</v>
      </c>
      <c r="L146">
        <v>14.6</v>
      </c>
      <c r="M146">
        <v>46.7</v>
      </c>
      <c r="N146">
        <v>56</v>
      </c>
      <c r="O146">
        <v>9.3000000000000007</v>
      </c>
      <c r="P146">
        <v>16.600000000000001</v>
      </c>
    </row>
    <row r="147" spans="1:16" x14ac:dyDescent="0.25">
      <c r="A147">
        <v>48</v>
      </c>
      <c r="B147">
        <v>3</v>
      </c>
      <c r="C147" t="s">
        <v>31</v>
      </c>
      <c r="D147">
        <v>2017</v>
      </c>
      <c r="E147">
        <v>91763.54</v>
      </c>
      <c r="F147">
        <v>2.95</v>
      </c>
      <c r="G147">
        <v>14365073</v>
      </c>
      <c r="H147">
        <v>0.22</v>
      </c>
      <c r="I147">
        <v>0.13</v>
      </c>
      <c r="J147">
        <v>0.17</v>
      </c>
      <c r="K147">
        <v>0.57999999999999996</v>
      </c>
      <c r="L147">
        <v>13.2</v>
      </c>
      <c r="M147">
        <v>46.9</v>
      </c>
      <c r="N147">
        <v>55.9</v>
      </c>
      <c r="O147">
        <v>9</v>
      </c>
      <c r="P147">
        <v>16.100000000000001</v>
      </c>
    </row>
    <row r="148" spans="1:16" x14ac:dyDescent="0.25">
      <c r="A148">
        <v>49</v>
      </c>
      <c r="B148">
        <v>3</v>
      </c>
      <c r="C148" t="s">
        <v>31</v>
      </c>
      <c r="D148">
        <v>2018</v>
      </c>
      <c r="L148">
        <v>12.8</v>
      </c>
      <c r="M148">
        <v>46.9</v>
      </c>
      <c r="N148">
        <v>55.9</v>
      </c>
      <c r="O148">
        <v>9</v>
      </c>
      <c r="P148">
        <v>16.100000000000001</v>
      </c>
    </row>
    <row r="149" spans="1:16" x14ac:dyDescent="0.25">
      <c r="A149">
        <v>1</v>
      </c>
      <c r="B149">
        <v>12</v>
      </c>
      <c r="C149" t="s">
        <v>53</v>
      </c>
      <c r="D149">
        <v>1970</v>
      </c>
      <c r="E149">
        <v>226310.73</v>
      </c>
      <c r="F149">
        <v>2.83</v>
      </c>
      <c r="G149">
        <v>1555026.63</v>
      </c>
      <c r="H149">
        <v>0.14000000000000001</v>
      </c>
      <c r="I149">
        <v>0.25</v>
      </c>
      <c r="J149">
        <v>0.23</v>
      </c>
      <c r="K149">
        <v>0.77</v>
      </c>
      <c r="L149">
        <v>18.5</v>
      </c>
      <c r="M149">
        <v>31.4</v>
      </c>
      <c r="N149">
        <v>40.799999999999997</v>
      </c>
    </row>
    <row r="150" spans="1:16" x14ac:dyDescent="0.25">
      <c r="A150">
        <v>2</v>
      </c>
      <c r="B150">
        <v>12</v>
      </c>
      <c r="C150" t="s">
        <v>53</v>
      </c>
      <c r="D150">
        <v>1971</v>
      </c>
      <c r="E150">
        <v>234848.06</v>
      </c>
      <c r="F150">
        <v>2.86</v>
      </c>
      <c r="G150">
        <v>1623586.5</v>
      </c>
      <c r="H150">
        <v>0.13</v>
      </c>
      <c r="I150">
        <v>0.24</v>
      </c>
      <c r="J150">
        <v>0.24</v>
      </c>
      <c r="K150">
        <v>0.77</v>
      </c>
      <c r="L150">
        <v>17.600000000000001</v>
      </c>
      <c r="M150">
        <v>31.6</v>
      </c>
      <c r="N150">
        <v>40.700000000000003</v>
      </c>
    </row>
    <row r="151" spans="1:16" x14ac:dyDescent="0.25">
      <c r="A151">
        <v>3</v>
      </c>
      <c r="B151">
        <v>12</v>
      </c>
      <c r="C151" t="s">
        <v>53</v>
      </c>
      <c r="D151">
        <v>1972</v>
      </c>
      <c r="E151">
        <v>251325.31</v>
      </c>
      <c r="F151">
        <v>2.88</v>
      </c>
      <c r="G151">
        <v>1695032</v>
      </c>
      <c r="H151">
        <v>0.13</v>
      </c>
      <c r="I151">
        <v>0.25</v>
      </c>
      <c r="J151">
        <v>0.24</v>
      </c>
      <c r="K151">
        <v>0.77</v>
      </c>
      <c r="L151">
        <v>16.7</v>
      </c>
      <c r="M151">
        <v>30.7</v>
      </c>
      <c r="N151">
        <v>40.6</v>
      </c>
    </row>
    <row r="152" spans="1:16" x14ac:dyDescent="0.25">
      <c r="A152">
        <v>4</v>
      </c>
      <c r="B152">
        <v>12</v>
      </c>
      <c r="C152" t="s">
        <v>53</v>
      </c>
      <c r="D152">
        <v>1973</v>
      </c>
      <c r="E152">
        <v>266848.96999999997</v>
      </c>
      <c r="F152">
        <v>2.91</v>
      </c>
      <c r="G152">
        <v>1775544.75</v>
      </c>
      <c r="H152">
        <v>0.13</v>
      </c>
      <c r="I152">
        <v>0.27</v>
      </c>
      <c r="J152">
        <v>0.25</v>
      </c>
      <c r="K152">
        <v>0.76</v>
      </c>
      <c r="L152">
        <v>15.9</v>
      </c>
      <c r="M152">
        <v>30</v>
      </c>
      <c r="N152">
        <v>40.4</v>
      </c>
    </row>
    <row r="153" spans="1:16" x14ac:dyDescent="0.25">
      <c r="A153">
        <v>5</v>
      </c>
      <c r="B153">
        <v>12</v>
      </c>
      <c r="C153" t="s">
        <v>53</v>
      </c>
      <c r="D153">
        <v>1974</v>
      </c>
      <c r="E153">
        <v>283706.28000000003</v>
      </c>
      <c r="F153">
        <v>2.93</v>
      </c>
      <c r="G153">
        <v>1861429.5</v>
      </c>
      <c r="H153">
        <v>0.13</v>
      </c>
      <c r="I153">
        <v>0.28000000000000003</v>
      </c>
      <c r="J153">
        <v>0.28000000000000003</v>
      </c>
      <c r="K153">
        <v>0.75</v>
      </c>
      <c r="L153">
        <v>15</v>
      </c>
      <c r="M153">
        <v>29.5</v>
      </c>
      <c r="N153">
        <v>40</v>
      </c>
    </row>
    <row r="154" spans="1:16" x14ac:dyDescent="0.25">
      <c r="A154">
        <v>6</v>
      </c>
      <c r="B154">
        <v>12</v>
      </c>
      <c r="C154" t="s">
        <v>53</v>
      </c>
      <c r="D154">
        <v>1975</v>
      </c>
      <c r="E154">
        <v>297623</v>
      </c>
      <c r="F154">
        <v>2.96</v>
      </c>
      <c r="G154">
        <v>1951268.5</v>
      </c>
      <c r="H154">
        <v>0.14000000000000001</v>
      </c>
      <c r="I154">
        <v>0.25</v>
      </c>
      <c r="J154">
        <v>0.28000000000000003</v>
      </c>
      <c r="K154">
        <v>0.73</v>
      </c>
      <c r="L154">
        <v>14.1</v>
      </c>
      <c r="M154">
        <v>29.1</v>
      </c>
      <c r="N154">
        <v>39.6</v>
      </c>
      <c r="O154">
        <v>10.5</v>
      </c>
      <c r="P154">
        <v>26.5</v>
      </c>
    </row>
    <row r="155" spans="1:16" x14ac:dyDescent="0.25">
      <c r="A155">
        <v>7</v>
      </c>
      <c r="B155">
        <v>12</v>
      </c>
      <c r="C155" t="s">
        <v>53</v>
      </c>
      <c r="D155">
        <v>1976</v>
      </c>
      <c r="E155">
        <v>308127.69</v>
      </c>
      <c r="F155">
        <v>2.98</v>
      </c>
      <c r="G155">
        <v>2044350.13</v>
      </c>
      <c r="H155">
        <v>0.14000000000000001</v>
      </c>
      <c r="I155">
        <v>0.25</v>
      </c>
      <c r="J155">
        <v>0.28000000000000003</v>
      </c>
      <c r="K155">
        <v>0.73</v>
      </c>
      <c r="L155">
        <v>13.3</v>
      </c>
      <c r="M155">
        <v>28.3</v>
      </c>
      <c r="N155">
        <v>40.799999999999997</v>
      </c>
      <c r="O155">
        <v>12.5</v>
      </c>
      <c r="P155">
        <v>30.6</v>
      </c>
    </row>
    <row r="156" spans="1:16" x14ac:dyDescent="0.25">
      <c r="A156">
        <v>8</v>
      </c>
      <c r="B156">
        <v>12</v>
      </c>
      <c r="C156" t="s">
        <v>53</v>
      </c>
      <c r="D156">
        <v>1977</v>
      </c>
      <c r="E156">
        <v>303307.84000000003</v>
      </c>
      <c r="F156">
        <v>3.01</v>
      </c>
      <c r="G156">
        <v>2135995.5</v>
      </c>
      <c r="H156">
        <v>0.14000000000000001</v>
      </c>
      <c r="I156">
        <v>0.26</v>
      </c>
      <c r="J156">
        <v>0.27</v>
      </c>
      <c r="K156">
        <v>0.73</v>
      </c>
      <c r="L156">
        <v>12.5</v>
      </c>
      <c r="M156">
        <v>27.4</v>
      </c>
      <c r="N156">
        <v>40.299999999999997</v>
      </c>
      <c r="O156">
        <v>12.9</v>
      </c>
      <c r="P156">
        <v>32</v>
      </c>
    </row>
    <row r="157" spans="1:16" x14ac:dyDescent="0.25">
      <c r="A157">
        <v>9</v>
      </c>
      <c r="B157">
        <v>12</v>
      </c>
      <c r="C157" t="s">
        <v>53</v>
      </c>
      <c r="D157">
        <v>1978</v>
      </c>
      <c r="E157">
        <v>321033.69</v>
      </c>
      <c r="F157">
        <v>3.03</v>
      </c>
      <c r="G157">
        <v>2226003.25</v>
      </c>
      <c r="H157">
        <v>0.14000000000000001</v>
      </c>
      <c r="I157">
        <v>0.26</v>
      </c>
      <c r="J157">
        <v>0.26</v>
      </c>
      <c r="K157">
        <v>0.71</v>
      </c>
      <c r="L157">
        <v>11.7</v>
      </c>
      <c r="M157">
        <v>27.5</v>
      </c>
      <c r="N157">
        <v>40.5</v>
      </c>
      <c r="O157">
        <v>13</v>
      </c>
      <c r="P157">
        <v>32.1</v>
      </c>
    </row>
    <row r="158" spans="1:16" x14ac:dyDescent="0.25">
      <c r="A158">
        <v>10</v>
      </c>
      <c r="B158">
        <v>12</v>
      </c>
      <c r="C158" t="s">
        <v>53</v>
      </c>
      <c r="D158">
        <v>1979</v>
      </c>
      <c r="E158">
        <v>340651.78</v>
      </c>
      <c r="F158">
        <v>3.06</v>
      </c>
      <c r="G158">
        <v>2323327</v>
      </c>
      <c r="H158">
        <v>0.13</v>
      </c>
      <c r="I158">
        <v>0.28999999999999998</v>
      </c>
      <c r="J158">
        <v>0.28000000000000003</v>
      </c>
      <c r="K158">
        <v>0.68</v>
      </c>
      <c r="L158">
        <v>11</v>
      </c>
      <c r="M158">
        <v>27.2</v>
      </c>
      <c r="N158">
        <v>40.1</v>
      </c>
      <c r="O158">
        <v>12.9</v>
      </c>
      <c r="P158">
        <v>32.200000000000003</v>
      </c>
    </row>
    <row r="159" spans="1:16" x14ac:dyDescent="0.25">
      <c r="A159">
        <v>11</v>
      </c>
      <c r="B159">
        <v>12</v>
      </c>
      <c r="C159" t="s">
        <v>53</v>
      </c>
      <c r="D159">
        <v>1980</v>
      </c>
      <c r="E159">
        <v>358769.78</v>
      </c>
      <c r="F159">
        <v>3.09</v>
      </c>
      <c r="G159">
        <v>2422946.5</v>
      </c>
      <c r="H159">
        <v>0.13</v>
      </c>
      <c r="I159">
        <v>0.28999999999999998</v>
      </c>
      <c r="J159">
        <v>0.27</v>
      </c>
      <c r="K159">
        <v>0.67</v>
      </c>
      <c r="L159">
        <v>10.3</v>
      </c>
      <c r="M159">
        <v>27.3</v>
      </c>
      <c r="N159">
        <v>40</v>
      </c>
      <c r="O159">
        <v>12.7</v>
      </c>
      <c r="P159">
        <v>31.8</v>
      </c>
    </row>
    <row r="160" spans="1:16" x14ac:dyDescent="0.25">
      <c r="A160">
        <v>12</v>
      </c>
      <c r="B160">
        <v>12</v>
      </c>
      <c r="C160" t="s">
        <v>53</v>
      </c>
      <c r="D160">
        <v>1981</v>
      </c>
      <c r="E160">
        <v>373282.03</v>
      </c>
      <c r="F160">
        <v>3.11</v>
      </c>
      <c r="G160">
        <v>2531429.5</v>
      </c>
      <c r="H160">
        <v>0.14000000000000001</v>
      </c>
      <c r="I160">
        <v>0.28000000000000003</v>
      </c>
      <c r="J160">
        <v>0.28999999999999998</v>
      </c>
      <c r="K160">
        <v>0.69</v>
      </c>
      <c r="L160">
        <v>9.6999999999999993</v>
      </c>
      <c r="M160">
        <v>28</v>
      </c>
      <c r="N160">
        <v>39.5</v>
      </c>
      <c r="O160">
        <v>11.5</v>
      </c>
      <c r="P160">
        <v>29.1</v>
      </c>
    </row>
    <row r="161" spans="1:16" x14ac:dyDescent="0.25">
      <c r="A161">
        <v>13</v>
      </c>
      <c r="B161">
        <v>12</v>
      </c>
      <c r="C161" t="s">
        <v>53</v>
      </c>
      <c r="D161">
        <v>1982</v>
      </c>
      <c r="E161">
        <v>379876.97</v>
      </c>
      <c r="F161">
        <v>3.13</v>
      </c>
      <c r="G161">
        <v>2611543.5</v>
      </c>
      <c r="H161">
        <v>0.15</v>
      </c>
      <c r="I161">
        <v>0.28000000000000003</v>
      </c>
      <c r="J161">
        <v>0.23</v>
      </c>
      <c r="K161">
        <v>0.71</v>
      </c>
      <c r="L161">
        <v>9.1999999999999993</v>
      </c>
      <c r="M161">
        <v>27.9</v>
      </c>
      <c r="N161">
        <v>40.799999999999997</v>
      </c>
      <c r="O161">
        <v>12.9</v>
      </c>
      <c r="P161">
        <v>31.6</v>
      </c>
    </row>
    <row r="162" spans="1:16" x14ac:dyDescent="0.25">
      <c r="A162">
        <v>14</v>
      </c>
      <c r="B162">
        <v>12</v>
      </c>
      <c r="C162" t="s">
        <v>53</v>
      </c>
      <c r="D162">
        <v>1983</v>
      </c>
      <c r="E162">
        <v>388634.13</v>
      </c>
      <c r="F162">
        <v>3.15</v>
      </c>
      <c r="G162">
        <v>2686659</v>
      </c>
      <c r="H162">
        <v>0.16</v>
      </c>
      <c r="I162">
        <v>0.28000000000000003</v>
      </c>
      <c r="J162">
        <v>0.24</v>
      </c>
      <c r="K162">
        <v>0.68</v>
      </c>
      <c r="L162">
        <v>8.6999999999999993</v>
      </c>
      <c r="M162">
        <v>28.4</v>
      </c>
      <c r="N162">
        <v>41.7</v>
      </c>
      <c r="O162">
        <v>13.3</v>
      </c>
      <c r="P162">
        <v>31.9</v>
      </c>
    </row>
    <row r="163" spans="1:16" x14ac:dyDescent="0.25">
      <c r="A163">
        <v>15</v>
      </c>
      <c r="B163">
        <v>12</v>
      </c>
      <c r="C163" t="s">
        <v>53</v>
      </c>
      <c r="D163">
        <v>1984</v>
      </c>
      <c r="E163">
        <v>393553.72</v>
      </c>
      <c r="F163">
        <v>3.17</v>
      </c>
      <c r="G163">
        <v>2762300.5</v>
      </c>
      <c r="H163">
        <v>0.16</v>
      </c>
      <c r="I163">
        <v>0.31</v>
      </c>
      <c r="J163">
        <v>0.25</v>
      </c>
      <c r="K163">
        <v>0.66</v>
      </c>
      <c r="L163">
        <v>8.3000000000000007</v>
      </c>
      <c r="M163">
        <v>28.4</v>
      </c>
      <c r="N163">
        <v>41.8</v>
      </c>
      <c r="O163">
        <v>13.4</v>
      </c>
      <c r="P163">
        <v>32.1</v>
      </c>
    </row>
    <row r="164" spans="1:16" x14ac:dyDescent="0.25">
      <c r="A164">
        <v>16</v>
      </c>
      <c r="B164">
        <v>12</v>
      </c>
      <c r="C164" t="s">
        <v>53</v>
      </c>
      <c r="D164">
        <v>1985</v>
      </c>
      <c r="E164">
        <v>399417.28</v>
      </c>
      <c r="F164">
        <v>3.19</v>
      </c>
      <c r="G164">
        <v>2849865.75</v>
      </c>
      <c r="H164">
        <v>0.17</v>
      </c>
      <c r="I164">
        <v>0.3</v>
      </c>
      <c r="J164">
        <v>0.27</v>
      </c>
      <c r="K164">
        <v>0.66</v>
      </c>
      <c r="L164">
        <v>8</v>
      </c>
      <c r="M164">
        <v>28.2</v>
      </c>
      <c r="N164">
        <v>41.5</v>
      </c>
      <c r="O164">
        <v>13.3</v>
      </c>
      <c r="P164">
        <v>32</v>
      </c>
    </row>
    <row r="165" spans="1:16" x14ac:dyDescent="0.25">
      <c r="A165">
        <v>17</v>
      </c>
      <c r="B165">
        <v>12</v>
      </c>
      <c r="C165" t="s">
        <v>53</v>
      </c>
      <c r="D165">
        <v>1986</v>
      </c>
      <c r="E165">
        <v>110773.89</v>
      </c>
      <c r="F165">
        <v>3.21</v>
      </c>
      <c r="G165">
        <v>2941039</v>
      </c>
      <c r="H165">
        <v>0.18</v>
      </c>
      <c r="I165">
        <v>0.25</v>
      </c>
      <c r="J165">
        <v>0.27</v>
      </c>
      <c r="K165">
        <v>0.68</v>
      </c>
      <c r="L165">
        <v>7.7</v>
      </c>
      <c r="M165">
        <v>28.2</v>
      </c>
      <c r="N165">
        <v>41.4</v>
      </c>
      <c r="O165">
        <v>13.2</v>
      </c>
      <c r="P165">
        <v>31.9</v>
      </c>
    </row>
    <row r="166" spans="1:16" x14ac:dyDescent="0.25">
      <c r="A166">
        <v>18</v>
      </c>
      <c r="B166">
        <v>12</v>
      </c>
      <c r="C166" t="s">
        <v>53</v>
      </c>
      <c r="D166">
        <v>1987</v>
      </c>
      <c r="E166">
        <v>117376.82</v>
      </c>
      <c r="F166">
        <v>3.23</v>
      </c>
      <c r="G166">
        <v>3046923</v>
      </c>
      <c r="H166">
        <v>0.17</v>
      </c>
      <c r="I166">
        <v>0.24</v>
      </c>
      <c r="J166">
        <v>0.27</v>
      </c>
      <c r="K166">
        <v>0.67</v>
      </c>
      <c r="L166">
        <v>7.5</v>
      </c>
      <c r="M166">
        <v>28.1</v>
      </c>
      <c r="N166">
        <v>41</v>
      </c>
      <c r="O166">
        <v>12.9</v>
      </c>
      <c r="P166">
        <v>31.5</v>
      </c>
    </row>
    <row r="167" spans="1:16" x14ac:dyDescent="0.25">
      <c r="A167">
        <v>19</v>
      </c>
      <c r="B167">
        <v>12</v>
      </c>
      <c r="C167" t="s">
        <v>53</v>
      </c>
      <c r="D167">
        <v>1988</v>
      </c>
      <c r="E167">
        <v>126378.63</v>
      </c>
      <c r="F167">
        <v>3.25</v>
      </c>
      <c r="G167">
        <v>3167754.25</v>
      </c>
      <c r="H167">
        <v>0.17</v>
      </c>
      <c r="I167">
        <v>0.24</v>
      </c>
      <c r="J167">
        <v>0.28999999999999998</v>
      </c>
      <c r="K167">
        <v>0.68</v>
      </c>
      <c r="L167">
        <v>7.3</v>
      </c>
      <c r="M167">
        <v>27.8</v>
      </c>
      <c r="N167">
        <v>41</v>
      </c>
      <c r="O167">
        <v>13.2</v>
      </c>
      <c r="P167">
        <v>32.200000000000003</v>
      </c>
    </row>
    <row r="168" spans="1:16" x14ac:dyDescent="0.25">
      <c r="A168">
        <v>20</v>
      </c>
      <c r="B168">
        <v>12</v>
      </c>
      <c r="C168" t="s">
        <v>53</v>
      </c>
      <c r="D168">
        <v>1989</v>
      </c>
      <c r="E168">
        <v>134875</v>
      </c>
      <c r="F168">
        <v>3.27</v>
      </c>
      <c r="G168">
        <v>3293825</v>
      </c>
      <c r="H168">
        <v>0.17</v>
      </c>
      <c r="I168">
        <v>0.25</v>
      </c>
      <c r="J168">
        <v>0.28999999999999998</v>
      </c>
      <c r="K168">
        <v>0.69</v>
      </c>
      <c r="L168">
        <v>7</v>
      </c>
      <c r="M168">
        <v>27.8</v>
      </c>
      <c r="N168">
        <v>41</v>
      </c>
      <c r="O168">
        <v>13.2</v>
      </c>
      <c r="P168">
        <v>32.200000000000003</v>
      </c>
    </row>
    <row r="169" spans="1:16" x14ac:dyDescent="0.25">
      <c r="A169">
        <v>21</v>
      </c>
      <c r="B169">
        <v>12</v>
      </c>
      <c r="C169" t="s">
        <v>53</v>
      </c>
      <c r="D169">
        <v>1990</v>
      </c>
      <c r="E169">
        <v>142624.59</v>
      </c>
      <c r="F169">
        <v>3.29</v>
      </c>
      <c r="G169">
        <v>3404103.25</v>
      </c>
      <c r="H169">
        <v>0.16</v>
      </c>
      <c r="I169">
        <v>0.26</v>
      </c>
      <c r="J169">
        <v>0.26</v>
      </c>
      <c r="K169">
        <v>0.71</v>
      </c>
      <c r="L169">
        <v>6.8</v>
      </c>
      <c r="M169">
        <v>28.2</v>
      </c>
      <c r="N169">
        <v>41.7</v>
      </c>
      <c r="O169">
        <v>13.5</v>
      </c>
      <c r="P169">
        <v>32.4</v>
      </c>
    </row>
    <row r="170" spans="1:16" x14ac:dyDescent="0.25">
      <c r="A170">
        <v>22</v>
      </c>
      <c r="B170">
        <v>12</v>
      </c>
      <c r="C170" t="s">
        <v>53</v>
      </c>
      <c r="D170">
        <v>1991</v>
      </c>
      <c r="E170">
        <v>145938.13</v>
      </c>
      <c r="F170">
        <v>3.31</v>
      </c>
      <c r="G170">
        <v>3498762.75</v>
      </c>
      <c r="H170">
        <v>0.18</v>
      </c>
      <c r="I170">
        <v>0.24</v>
      </c>
      <c r="J170">
        <v>0.25</v>
      </c>
      <c r="K170">
        <v>0.73</v>
      </c>
      <c r="L170">
        <v>6.6</v>
      </c>
      <c r="M170">
        <v>28.5</v>
      </c>
      <c r="N170">
        <v>42.3</v>
      </c>
      <c r="O170">
        <v>13.8</v>
      </c>
      <c r="P170">
        <v>32.6</v>
      </c>
    </row>
    <row r="171" spans="1:16" x14ac:dyDescent="0.25">
      <c r="A171">
        <v>23</v>
      </c>
      <c r="B171">
        <v>12</v>
      </c>
      <c r="C171" t="s">
        <v>53</v>
      </c>
      <c r="D171">
        <v>1992</v>
      </c>
      <c r="E171">
        <v>152838.63</v>
      </c>
      <c r="F171">
        <v>3.33</v>
      </c>
      <c r="G171">
        <v>3582111.25</v>
      </c>
      <c r="H171">
        <v>0.17</v>
      </c>
      <c r="I171">
        <v>0.28999999999999998</v>
      </c>
      <c r="J171">
        <v>0.24</v>
      </c>
      <c r="K171">
        <v>0.74</v>
      </c>
      <c r="L171">
        <v>6.4</v>
      </c>
      <c r="M171">
        <v>29</v>
      </c>
      <c r="N171">
        <v>42.9</v>
      </c>
      <c r="O171">
        <v>13.9</v>
      </c>
      <c r="P171">
        <v>32.4</v>
      </c>
    </row>
    <row r="172" spans="1:16" x14ac:dyDescent="0.25">
      <c r="A172">
        <v>24</v>
      </c>
      <c r="B172">
        <v>12</v>
      </c>
      <c r="C172" t="s">
        <v>53</v>
      </c>
      <c r="D172">
        <v>1993</v>
      </c>
      <c r="E172">
        <v>159194.42000000001</v>
      </c>
      <c r="F172">
        <v>3.35</v>
      </c>
      <c r="G172">
        <v>3658607.25</v>
      </c>
      <c r="H172">
        <v>0.17</v>
      </c>
      <c r="I172">
        <v>0.3</v>
      </c>
      <c r="J172">
        <v>0.25</v>
      </c>
      <c r="K172">
        <v>0.72</v>
      </c>
      <c r="L172">
        <v>6.2</v>
      </c>
      <c r="M172">
        <v>29</v>
      </c>
      <c r="N172">
        <v>43.1</v>
      </c>
      <c r="O172">
        <v>14.1</v>
      </c>
      <c r="P172">
        <v>32.700000000000003</v>
      </c>
    </row>
    <row r="173" spans="1:16" x14ac:dyDescent="0.25">
      <c r="A173">
        <v>25</v>
      </c>
      <c r="B173">
        <v>12</v>
      </c>
      <c r="C173" t="s">
        <v>53</v>
      </c>
      <c r="D173">
        <v>1994</v>
      </c>
      <c r="E173">
        <v>172678.03</v>
      </c>
      <c r="F173">
        <v>3.37</v>
      </c>
      <c r="G173">
        <v>3745162.5</v>
      </c>
      <c r="H173">
        <v>0.16</v>
      </c>
      <c r="I173">
        <v>0.32</v>
      </c>
      <c r="J173">
        <v>0.25</v>
      </c>
      <c r="K173">
        <v>0.7</v>
      </c>
      <c r="L173">
        <v>6</v>
      </c>
      <c r="M173">
        <v>28.8</v>
      </c>
      <c r="N173">
        <v>43.9</v>
      </c>
      <c r="O173">
        <v>15.1</v>
      </c>
      <c r="P173">
        <v>34.4</v>
      </c>
    </row>
    <row r="174" spans="1:16" x14ac:dyDescent="0.25">
      <c r="A174">
        <v>26</v>
      </c>
      <c r="B174">
        <v>12</v>
      </c>
      <c r="C174" t="s">
        <v>53</v>
      </c>
      <c r="D174">
        <v>1995</v>
      </c>
      <c r="E174">
        <v>181966.59</v>
      </c>
      <c r="F174">
        <v>3.4</v>
      </c>
      <c r="G174">
        <v>3823262.75</v>
      </c>
      <c r="H174">
        <v>0.16</v>
      </c>
      <c r="I174">
        <v>0.33</v>
      </c>
      <c r="J174">
        <v>0.24</v>
      </c>
      <c r="K174">
        <v>0.68</v>
      </c>
      <c r="L174">
        <v>5.8</v>
      </c>
      <c r="M174">
        <v>29.3</v>
      </c>
      <c r="N174">
        <v>43.8</v>
      </c>
      <c r="O174">
        <v>14.5</v>
      </c>
      <c r="P174">
        <v>33.1</v>
      </c>
    </row>
    <row r="175" spans="1:16" x14ac:dyDescent="0.25">
      <c r="A175">
        <v>27</v>
      </c>
      <c r="B175">
        <v>12</v>
      </c>
      <c r="C175" t="s">
        <v>53</v>
      </c>
      <c r="D175">
        <v>1996</v>
      </c>
      <c r="E175">
        <v>189404.2</v>
      </c>
      <c r="F175">
        <v>3.42</v>
      </c>
      <c r="G175">
        <v>3907857.5</v>
      </c>
      <c r="H175">
        <v>0.15</v>
      </c>
      <c r="I175">
        <v>0.34</v>
      </c>
      <c r="J175">
        <v>0.23</v>
      </c>
      <c r="K175">
        <v>0.68</v>
      </c>
      <c r="L175">
        <v>5.6</v>
      </c>
      <c r="M175">
        <v>29.8</v>
      </c>
      <c r="N175">
        <v>44.4</v>
      </c>
      <c r="O175">
        <v>14.6</v>
      </c>
      <c r="P175">
        <v>32.9</v>
      </c>
    </row>
    <row r="176" spans="1:16" x14ac:dyDescent="0.25">
      <c r="A176">
        <v>28</v>
      </c>
      <c r="B176">
        <v>12</v>
      </c>
      <c r="C176" t="s">
        <v>53</v>
      </c>
      <c r="D176">
        <v>1997</v>
      </c>
      <c r="E176">
        <v>193716.7</v>
      </c>
      <c r="F176">
        <v>3.44</v>
      </c>
      <c r="G176">
        <v>4012187</v>
      </c>
      <c r="H176">
        <v>0.15</v>
      </c>
      <c r="I176">
        <v>0.36</v>
      </c>
      <c r="J176">
        <v>0.25</v>
      </c>
      <c r="K176">
        <v>0.67</v>
      </c>
      <c r="L176">
        <v>5.5</v>
      </c>
      <c r="M176">
        <v>29.6</v>
      </c>
      <c r="N176">
        <v>44.8</v>
      </c>
      <c r="O176">
        <v>15.2</v>
      </c>
      <c r="P176">
        <v>33.9</v>
      </c>
    </row>
    <row r="177" spans="1:16" x14ac:dyDescent="0.25">
      <c r="A177">
        <v>29</v>
      </c>
      <c r="B177">
        <v>12</v>
      </c>
      <c r="C177" t="s">
        <v>53</v>
      </c>
      <c r="D177">
        <v>1998</v>
      </c>
      <c r="E177">
        <v>195553.95</v>
      </c>
      <c r="F177">
        <v>3.46</v>
      </c>
      <c r="G177">
        <v>4115396.75</v>
      </c>
      <c r="H177">
        <v>0.15</v>
      </c>
      <c r="I177">
        <v>0.37</v>
      </c>
      <c r="J177">
        <v>0.25</v>
      </c>
      <c r="K177">
        <v>0.69</v>
      </c>
      <c r="L177">
        <v>5.4</v>
      </c>
      <c r="M177">
        <v>30.4</v>
      </c>
      <c r="N177">
        <v>45.8</v>
      </c>
      <c r="O177">
        <v>15.4</v>
      </c>
      <c r="P177">
        <v>33.6</v>
      </c>
    </row>
    <row r="178" spans="1:16" x14ac:dyDescent="0.25">
      <c r="A178">
        <v>30</v>
      </c>
      <c r="B178">
        <v>12</v>
      </c>
      <c r="C178" t="s">
        <v>53</v>
      </c>
      <c r="D178">
        <v>1999</v>
      </c>
      <c r="E178">
        <v>198631.88</v>
      </c>
      <c r="F178">
        <v>3.48</v>
      </c>
      <c r="G178">
        <v>4220845</v>
      </c>
      <c r="H178">
        <v>0.15</v>
      </c>
      <c r="I178">
        <v>0.38</v>
      </c>
      <c r="J178">
        <v>0.24</v>
      </c>
      <c r="K178">
        <v>0.67</v>
      </c>
      <c r="L178">
        <v>5.3</v>
      </c>
      <c r="M178">
        <v>30.7</v>
      </c>
      <c r="N178">
        <v>45.6</v>
      </c>
      <c r="O178">
        <v>14.9</v>
      </c>
      <c r="P178">
        <v>32.700000000000003</v>
      </c>
    </row>
    <row r="179" spans="1:16" x14ac:dyDescent="0.25">
      <c r="A179">
        <v>31</v>
      </c>
      <c r="B179">
        <v>12</v>
      </c>
      <c r="C179" t="s">
        <v>53</v>
      </c>
      <c r="D179">
        <v>2000</v>
      </c>
      <c r="E179">
        <v>205287.41</v>
      </c>
      <c r="F179">
        <v>3.5</v>
      </c>
      <c r="G179">
        <v>4329091</v>
      </c>
      <c r="H179">
        <v>0.15</v>
      </c>
      <c r="I179">
        <v>0.43</v>
      </c>
      <c r="J179">
        <v>0.24</v>
      </c>
      <c r="K179">
        <v>0.65</v>
      </c>
      <c r="L179">
        <v>5.3</v>
      </c>
      <c r="M179">
        <v>31</v>
      </c>
      <c r="N179">
        <v>45.7</v>
      </c>
      <c r="O179">
        <v>14.7</v>
      </c>
      <c r="P179">
        <v>32.200000000000003</v>
      </c>
    </row>
    <row r="180" spans="1:16" x14ac:dyDescent="0.25">
      <c r="A180">
        <v>32</v>
      </c>
      <c r="B180">
        <v>12</v>
      </c>
      <c r="C180" t="s">
        <v>53</v>
      </c>
      <c r="D180">
        <v>2001</v>
      </c>
      <c r="E180">
        <v>211665.91</v>
      </c>
      <c r="F180">
        <v>3.52</v>
      </c>
      <c r="G180">
        <v>4440781</v>
      </c>
      <c r="H180">
        <v>0.15</v>
      </c>
      <c r="I180">
        <v>0.41</v>
      </c>
      <c r="J180">
        <v>0.23</v>
      </c>
      <c r="K180">
        <v>0.66</v>
      </c>
      <c r="L180">
        <v>5.2</v>
      </c>
      <c r="M180">
        <v>31</v>
      </c>
      <c r="N180">
        <v>45.8</v>
      </c>
      <c r="O180">
        <v>14.8</v>
      </c>
      <c r="P180">
        <v>32.299999999999997</v>
      </c>
    </row>
    <row r="181" spans="1:16" x14ac:dyDescent="0.25">
      <c r="A181">
        <v>33</v>
      </c>
      <c r="B181">
        <v>12</v>
      </c>
      <c r="C181" t="s">
        <v>53</v>
      </c>
      <c r="D181">
        <v>2002</v>
      </c>
      <c r="E181">
        <v>223993.48</v>
      </c>
      <c r="F181">
        <v>3.53</v>
      </c>
      <c r="G181">
        <v>4547610</v>
      </c>
      <c r="H181">
        <v>0.15</v>
      </c>
      <c r="I181">
        <v>0.41</v>
      </c>
      <c r="J181">
        <v>0.23</v>
      </c>
      <c r="K181">
        <v>0.66</v>
      </c>
      <c r="L181">
        <v>5.2</v>
      </c>
      <c r="M181">
        <v>31</v>
      </c>
      <c r="N181">
        <v>45.8</v>
      </c>
      <c r="O181">
        <v>14.8</v>
      </c>
      <c r="P181">
        <v>32.299999999999997</v>
      </c>
    </row>
    <row r="182" spans="1:16" x14ac:dyDescent="0.25">
      <c r="A182">
        <v>34</v>
      </c>
      <c r="B182">
        <v>12</v>
      </c>
      <c r="C182" t="s">
        <v>53</v>
      </c>
      <c r="D182">
        <v>2003</v>
      </c>
      <c r="E182">
        <v>236019.55</v>
      </c>
      <c r="F182">
        <v>3.55</v>
      </c>
      <c r="G182">
        <v>4663872</v>
      </c>
      <c r="H182">
        <v>0.16</v>
      </c>
      <c r="I182">
        <v>0.39</v>
      </c>
      <c r="J182">
        <v>0.24</v>
      </c>
      <c r="K182">
        <v>0.65</v>
      </c>
      <c r="L182">
        <v>5.2</v>
      </c>
      <c r="M182">
        <v>31</v>
      </c>
      <c r="N182">
        <v>45.8</v>
      </c>
      <c r="O182">
        <v>14.8</v>
      </c>
      <c r="P182">
        <v>32.299999999999997</v>
      </c>
    </row>
    <row r="183" spans="1:16" x14ac:dyDescent="0.25">
      <c r="A183">
        <v>35</v>
      </c>
      <c r="B183">
        <v>12</v>
      </c>
      <c r="C183" t="s">
        <v>53</v>
      </c>
      <c r="D183">
        <v>2004</v>
      </c>
      <c r="E183">
        <v>245611.8</v>
      </c>
      <c r="F183">
        <v>3.56</v>
      </c>
      <c r="G183">
        <v>4797267</v>
      </c>
      <c r="H183">
        <v>0.15</v>
      </c>
      <c r="I183">
        <v>0.4</v>
      </c>
      <c r="J183">
        <v>0.25</v>
      </c>
      <c r="K183">
        <v>0.64</v>
      </c>
      <c r="L183">
        <v>5.2</v>
      </c>
      <c r="M183">
        <v>31.2</v>
      </c>
      <c r="N183">
        <v>46.2</v>
      </c>
      <c r="O183">
        <v>15</v>
      </c>
      <c r="P183">
        <v>32.5</v>
      </c>
    </row>
    <row r="184" spans="1:16" x14ac:dyDescent="0.25">
      <c r="A184">
        <v>36</v>
      </c>
      <c r="B184">
        <v>12</v>
      </c>
      <c r="C184" t="s">
        <v>53</v>
      </c>
      <c r="D184">
        <v>2005</v>
      </c>
      <c r="E184">
        <v>253997.22</v>
      </c>
      <c r="F184">
        <v>3.58</v>
      </c>
      <c r="G184">
        <v>4949130</v>
      </c>
      <c r="H184">
        <v>0.15</v>
      </c>
      <c r="I184">
        <v>0.43</v>
      </c>
      <c r="J184">
        <v>0.26</v>
      </c>
      <c r="K184">
        <v>0.63</v>
      </c>
      <c r="L184">
        <v>5.2</v>
      </c>
      <c r="M184">
        <v>31</v>
      </c>
      <c r="N184">
        <v>45.9</v>
      </c>
      <c r="O184">
        <v>14.9</v>
      </c>
      <c r="P184">
        <v>32.5</v>
      </c>
    </row>
    <row r="185" spans="1:16" x14ac:dyDescent="0.25">
      <c r="A185">
        <v>37</v>
      </c>
      <c r="B185">
        <v>12</v>
      </c>
      <c r="C185" t="s">
        <v>53</v>
      </c>
      <c r="D185">
        <v>2006</v>
      </c>
      <c r="E185">
        <v>264873.38</v>
      </c>
      <c r="F185">
        <v>3.59</v>
      </c>
      <c r="G185">
        <v>5109905</v>
      </c>
      <c r="H185">
        <v>0.16</v>
      </c>
      <c r="I185">
        <v>0.45</v>
      </c>
      <c r="J185">
        <v>0.26</v>
      </c>
      <c r="K185">
        <v>0.63</v>
      </c>
      <c r="L185">
        <v>5.0999999999999996</v>
      </c>
      <c r="M185">
        <v>30.9</v>
      </c>
      <c r="N185">
        <v>45.8</v>
      </c>
      <c r="O185">
        <v>14.9</v>
      </c>
      <c r="P185">
        <v>32.5</v>
      </c>
    </row>
    <row r="186" spans="1:16" x14ac:dyDescent="0.25">
      <c r="A186">
        <v>38</v>
      </c>
      <c r="B186">
        <v>12</v>
      </c>
      <c r="C186" t="s">
        <v>53</v>
      </c>
      <c r="D186">
        <v>2007</v>
      </c>
      <c r="E186">
        <v>270175.09000000003</v>
      </c>
      <c r="F186">
        <v>3.61</v>
      </c>
      <c r="G186">
        <v>5269641.5</v>
      </c>
      <c r="H186">
        <v>0.16</v>
      </c>
      <c r="I186">
        <v>0.44</v>
      </c>
      <c r="J186">
        <v>0.26</v>
      </c>
      <c r="K186">
        <v>0.64</v>
      </c>
      <c r="L186">
        <v>5.0999999999999996</v>
      </c>
      <c r="M186">
        <v>31.1</v>
      </c>
      <c r="N186">
        <v>46.1</v>
      </c>
      <c r="O186">
        <v>15</v>
      </c>
      <c r="P186">
        <v>32.5</v>
      </c>
    </row>
    <row r="187" spans="1:16" x14ac:dyDescent="0.25">
      <c r="A187">
        <v>39</v>
      </c>
      <c r="B187">
        <v>12</v>
      </c>
      <c r="C187" t="s">
        <v>53</v>
      </c>
      <c r="D187">
        <v>2008</v>
      </c>
      <c r="E187">
        <v>281103.5</v>
      </c>
      <c r="F187">
        <v>3.62</v>
      </c>
      <c r="G187">
        <v>5425914</v>
      </c>
      <c r="H187">
        <v>0.17</v>
      </c>
      <c r="I187">
        <v>0.45</v>
      </c>
      <c r="J187">
        <v>0.26</v>
      </c>
      <c r="K187">
        <v>0.63</v>
      </c>
      <c r="L187">
        <v>5</v>
      </c>
      <c r="M187">
        <v>31</v>
      </c>
      <c r="N187">
        <v>45.9</v>
      </c>
      <c r="O187">
        <v>14.9</v>
      </c>
      <c r="P187">
        <v>32.5</v>
      </c>
    </row>
    <row r="188" spans="1:16" x14ac:dyDescent="0.25">
      <c r="A188">
        <v>40</v>
      </c>
      <c r="B188">
        <v>12</v>
      </c>
      <c r="C188" t="s">
        <v>53</v>
      </c>
      <c r="D188">
        <v>2009</v>
      </c>
      <c r="E188">
        <v>297154.96999999997</v>
      </c>
      <c r="F188">
        <v>3.64</v>
      </c>
      <c r="G188">
        <v>5537073.5</v>
      </c>
      <c r="H188">
        <v>0.19</v>
      </c>
      <c r="I188">
        <v>0.35</v>
      </c>
      <c r="J188">
        <v>0.24</v>
      </c>
      <c r="K188">
        <v>0.67</v>
      </c>
      <c r="L188">
        <v>5</v>
      </c>
      <c r="M188">
        <v>31</v>
      </c>
      <c r="N188">
        <v>46</v>
      </c>
      <c r="O188">
        <v>15</v>
      </c>
      <c r="P188">
        <v>32.6</v>
      </c>
    </row>
    <row r="189" spans="1:16" x14ac:dyDescent="0.25">
      <c r="A189">
        <v>41</v>
      </c>
      <c r="B189">
        <v>12</v>
      </c>
      <c r="C189" t="s">
        <v>53</v>
      </c>
      <c r="D189">
        <v>2010</v>
      </c>
      <c r="E189">
        <v>312450.56</v>
      </c>
      <c r="F189">
        <v>3.66</v>
      </c>
      <c r="G189">
        <v>5679925</v>
      </c>
      <c r="H189">
        <v>0.18</v>
      </c>
      <c r="I189">
        <v>0.41</v>
      </c>
      <c r="J189">
        <v>0.26</v>
      </c>
      <c r="K189">
        <v>0.65</v>
      </c>
      <c r="L189">
        <v>4.9000000000000004</v>
      </c>
      <c r="M189">
        <v>31.2</v>
      </c>
      <c r="N189">
        <v>46.4</v>
      </c>
      <c r="O189">
        <v>15.2</v>
      </c>
      <c r="P189">
        <v>32.799999999999997</v>
      </c>
    </row>
    <row r="190" spans="1:16" x14ac:dyDescent="0.25">
      <c r="A190">
        <v>42</v>
      </c>
      <c r="B190">
        <v>12</v>
      </c>
      <c r="C190" t="s">
        <v>53</v>
      </c>
      <c r="D190">
        <v>2011</v>
      </c>
      <c r="E190">
        <v>328705.59000000003</v>
      </c>
      <c r="F190">
        <v>3.66</v>
      </c>
      <c r="G190">
        <v>5832901</v>
      </c>
      <c r="H190">
        <v>0.17</v>
      </c>
      <c r="I190">
        <v>0.44</v>
      </c>
      <c r="J190">
        <v>0.27</v>
      </c>
      <c r="K190">
        <v>0.64</v>
      </c>
      <c r="L190">
        <v>4.8</v>
      </c>
      <c r="M190">
        <v>31</v>
      </c>
      <c r="N190">
        <v>46.1</v>
      </c>
      <c r="O190">
        <v>15.1</v>
      </c>
      <c r="P190">
        <v>32.799999999999997</v>
      </c>
    </row>
    <row r="191" spans="1:16" x14ac:dyDescent="0.25">
      <c r="A191">
        <v>43</v>
      </c>
      <c r="B191">
        <v>12</v>
      </c>
      <c r="C191" t="s">
        <v>53</v>
      </c>
      <c r="D191">
        <v>2012</v>
      </c>
      <c r="E191">
        <v>335463.31</v>
      </c>
      <c r="F191">
        <v>3.67</v>
      </c>
      <c r="G191">
        <v>5997707</v>
      </c>
      <c r="H191">
        <v>0.18</v>
      </c>
      <c r="I191">
        <v>0.42</v>
      </c>
      <c r="J191">
        <v>0.28000000000000003</v>
      </c>
      <c r="K191">
        <v>0.65</v>
      </c>
      <c r="L191">
        <v>4.8</v>
      </c>
      <c r="M191">
        <v>31.5</v>
      </c>
      <c r="N191">
        <v>46.7</v>
      </c>
      <c r="O191">
        <v>15.2</v>
      </c>
      <c r="P191">
        <v>32.5</v>
      </c>
    </row>
    <row r="192" spans="1:16" x14ac:dyDescent="0.25">
      <c r="A192">
        <v>44</v>
      </c>
      <c r="B192">
        <v>12</v>
      </c>
      <c r="C192" t="s">
        <v>53</v>
      </c>
      <c r="D192">
        <v>2013</v>
      </c>
      <c r="E192">
        <v>346970.69</v>
      </c>
      <c r="F192">
        <v>3.68</v>
      </c>
      <c r="G192">
        <v>6161522.5</v>
      </c>
      <c r="H192">
        <v>0.18</v>
      </c>
      <c r="I192">
        <v>0.41</v>
      </c>
      <c r="J192">
        <v>0.28000000000000003</v>
      </c>
      <c r="K192">
        <v>0.65</v>
      </c>
      <c r="L192">
        <v>4.7</v>
      </c>
      <c r="M192">
        <v>31.7</v>
      </c>
      <c r="N192">
        <v>47.1</v>
      </c>
      <c r="O192">
        <v>15.4</v>
      </c>
      <c r="P192">
        <v>32.700000000000003</v>
      </c>
    </row>
    <row r="193" spans="1:16" x14ac:dyDescent="0.25">
      <c r="A193">
        <v>45</v>
      </c>
      <c r="B193">
        <v>12</v>
      </c>
      <c r="C193" t="s">
        <v>53</v>
      </c>
      <c r="D193">
        <v>2014</v>
      </c>
      <c r="E193">
        <v>348947.66</v>
      </c>
      <c r="F193">
        <v>3.68</v>
      </c>
      <c r="G193">
        <v>6330408.5</v>
      </c>
      <c r="H193">
        <v>0.18</v>
      </c>
      <c r="I193">
        <v>0.4</v>
      </c>
      <c r="J193">
        <v>0.27</v>
      </c>
      <c r="K193">
        <v>0.64</v>
      </c>
      <c r="L193">
        <v>4.7</v>
      </c>
      <c r="M193">
        <v>31.5</v>
      </c>
      <c r="N193">
        <v>47.1</v>
      </c>
      <c r="O193">
        <v>15.6</v>
      </c>
      <c r="P193">
        <v>33.1</v>
      </c>
    </row>
    <row r="194" spans="1:16" x14ac:dyDescent="0.25">
      <c r="A194">
        <v>46</v>
      </c>
      <c r="B194">
        <v>12</v>
      </c>
      <c r="C194" t="s">
        <v>53</v>
      </c>
      <c r="D194">
        <v>2015</v>
      </c>
      <c r="E194">
        <v>334277.84000000003</v>
      </c>
      <c r="F194">
        <v>3.69</v>
      </c>
      <c r="G194">
        <v>6476122.5</v>
      </c>
      <c r="H194">
        <v>0.18</v>
      </c>
      <c r="I194">
        <v>0.39</v>
      </c>
      <c r="J194">
        <v>0.25</v>
      </c>
      <c r="K194">
        <v>0.67</v>
      </c>
      <c r="L194">
        <v>4.5999999999999996</v>
      </c>
      <c r="M194">
        <v>31.5</v>
      </c>
      <c r="N194">
        <v>47.4</v>
      </c>
      <c r="O194">
        <v>15.9</v>
      </c>
      <c r="P194">
        <v>33.5</v>
      </c>
    </row>
    <row r="195" spans="1:16" x14ac:dyDescent="0.25">
      <c r="A195">
        <v>47</v>
      </c>
      <c r="B195">
        <v>12</v>
      </c>
      <c r="C195" t="s">
        <v>53</v>
      </c>
      <c r="D195">
        <v>2016</v>
      </c>
      <c r="E195">
        <v>344055.03</v>
      </c>
      <c r="F195">
        <v>3.7</v>
      </c>
      <c r="G195">
        <v>6608278.5</v>
      </c>
      <c r="H195">
        <v>0.19</v>
      </c>
      <c r="I195">
        <v>0.38</v>
      </c>
      <c r="J195">
        <v>0.24</v>
      </c>
      <c r="K195">
        <v>0.66</v>
      </c>
      <c r="L195">
        <v>4.5</v>
      </c>
      <c r="M195">
        <v>31.1</v>
      </c>
      <c r="N195">
        <v>47.4</v>
      </c>
      <c r="O195">
        <v>16.3</v>
      </c>
      <c r="P195">
        <v>34.4</v>
      </c>
    </row>
    <row r="196" spans="1:16" x14ac:dyDescent="0.25">
      <c r="A196">
        <v>48</v>
      </c>
      <c r="B196">
        <v>12</v>
      </c>
      <c r="C196" t="s">
        <v>53</v>
      </c>
      <c r="D196">
        <v>2017</v>
      </c>
      <c r="E196">
        <v>349827.91</v>
      </c>
      <c r="F196">
        <v>3.71</v>
      </c>
      <c r="G196">
        <v>6748094.5</v>
      </c>
      <c r="H196">
        <v>0.19</v>
      </c>
      <c r="I196">
        <v>0.38</v>
      </c>
      <c r="J196">
        <v>0.24</v>
      </c>
      <c r="K196">
        <v>0.65</v>
      </c>
      <c r="L196">
        <v>4.4000000000000004</v>
      </c>
      <c r="M196">
        <v>31.1</v>
      </c>
      <c r="N196">
        <v>47.5</v>
      </c>
      <c r="O196">
        <v>16.399999999999999</v>
      </c>
      <c r="P196">
        <v>34.5</v>
      </c>
    </row>
    <row r="197" spans="1:16" x14ac:dyDescent="0.25">
      <c r="A197">
        <v>49</v>
      </c>
      <c r="B197">
        <v>12</v>
      </c>
      <c r="C197" t="s">
        <v>53</v>
      </c>
      <c r="D197">
        <v>2018</v>
      </c>
      <c r="L197">
        <v>4.3</v>
      </c>
      <c r="M197">
        <v>30.7</v>
      </c>
      <c r="N197">
        <v>46.7</v>
      </c>
      <c r="O197">
        <v>16</v>
      </c>
      <c r="P197">
        <v>34.299999999999997</v>
      </c>
    </row>
    <row r="198" spans="1:16" x14ac:dyDescent="0.25">
      <c r="A198">
        <v>1</v>
      </c>
      <c r="B198">
        <v>4</v>
      </c>
      <c r="C198" t="s">
        <v>32</v>
      </c>
      <c r="D198">
        <v>1970</v>
      </c>
      <c r="E198">
        <v>13684.98</v>
      </c>
      <c r="F198">
        <v>2.13</v>
      </c>
      <c r="G198">
        <v>161755.51999999999</v>
      </c>
      <c r="H198">
        <v>0.19</v>
      </c>
      <c r="I198">
        <v>0.06</v>
      </c>
      <c r="J198">
        <v>0.16</v>
      </c>
      <c r="K198">
        <v>0.48</v>
      </c>
      <c r="L198">
        <v>67</v>
      </c>
      <c r="M198">
        <v>44.5</v>
      </c>
      <c r="N198">
        <v>49.3</v>
      </c>
    </row>
    <row r="199" spans="1:16" x14ac:dyDescent="0.25">
      <c r="A199">
        <v>2</v>
      </c>
      <c r="B199">
        <v>4</v>
      </c>
      <c r="C199" t="s">
        <v>32</v>
      </c>
      <c r="D199">
        <v>1971</v>
      </c>
      <c r="E199">
        <v>13972.93</v>
      </c>
      <c r="F199">
        <v>2.15</v>
      </c>
      <c r="G199">
        <v>170223.83</v>
      </c>
      <c r="H199">
        <v>0.19</v>
      </c>
      <c r="I199">
        <v>0.05</v>
      </c>
      <c r="J199">
        <v>0.14000000000000001</v>
      </c>
      <c r="K199">
        <v>0.48</v>
      </c>
      <c r="L199">
        <v>66.099999999999994</v>
      </c>
      <c r="M199">
        <v>44.6</v>
      </c>
      <c r="N199">
        <v>49.5</v>
      </c>
    </row>
    <row r="200" spans="1:16" x14ac:dyDescent="0.25">
      <c r="A200">
        <v>3</v>
      </c>
      <c r="B200">
        <v>4</v>
      </c>
      <c r="C200" t="s">
        <v>32</v>
      </c>
      <c r="D200">
        <v>1972</v>
      </c>
      <c r="E200">
        <v>14743.28</v>
      </c>
      <c r="F200">
        <v>2.1800000000000002</v>
      </c>
      <c r="G200">
        <v>175385.38</v>
      </c>
      <c r="H200">
        <v>0.21</v>
      </c>
      <c r="I200">
        <v>0.04</v>
      </c>
      <c r="J200">
        <v>0.1</v>
      </c>
      <c r="K200">
        <v>0.48</v>
      </c>
      <c r="L200">
        <v>65.2</v>
      </c>
      <c r="M200">
        <v>44.8</v>
      </c>
      <c r="N200">
        <v>49.6</v>
      </c>
    </row>
    <row r="201" spans="1:16" x14ac:dyDescent="0.25">
      <c r="A201">
        <v>4</v>
      </c>
      <c r="B201">
        <v>4</v>
      </c>
      <c r="C201" t="s">
        <v>32</v>
      </c>
      <c r="D201">
        <v>1973</v>
      </c>
      <c r="E201">
        <v>16055.87</v>
      </c>
      <c r="F201">
        <v>2.2000000000000002</v>
      </c>
      <c r="G201">
        <v>179751.02</v>
      </c>
      <c r="H201">
        <v>0.22</v>
      </c>
      <c r="I201">
        <v>0.03</v>
      </c>
      <c r="J201">
        <v>0.09</v>
      </c>
      <c r="K201">
        <v>0.48</v>
      </c>
      <c r="L201">
        <v>63.4</v>
      </c>
      <c r="M201">
        <v>45</v>
      </c>
      <c r="N201">
        <v>49.8</v>
      </c>
    </row>
    <row r="202" spans="1:16" x14ac:dyDescent="0.25">
      <c r="A202">
        <v>5</v>
      </c>
      <c r="B202">
        <v>4</v>
      </c>
      <c r="C202" t="s">
        <v>32</v>
      </c>
      <c r="D202">
        <v>1974</v>
      </c>
      <c r="E202">
        <v>17061.82</v>
      </c>
      <c r="F202">
        <v>2.23</v>
      </c>
      <c r="G202">
        <v>186167.81</v>
      </c>
      <c r="H202">
        <v>0.25</v>
      </c>
      <c r="I202">
        <v>7.0000000000000007E-2</v>
      </c>
      <c r="J202">
        <v>0.18</v>
      </c>
      <c r="K202">
        <v>0.48</v>
      </c>
      <c r="L202">
        <v>59.7</v>
      </c>
      <c r="M202">
        <v>45.3</v>
      </c>
      <c r="N202">
        <v>50</v>
      </c>
    </row>
    <row r="203" spans="1:16" x14ac:dyDescent="0.25">
      <c r="A203">
        <v>6</v>
      </c>
      <c r="B203">
        <v>4</v>
      </c>
      <c r="C203" t="s">
        <v>32</v>
      </c>
      <c r="D203">
        <v>1975</v>
      </c>
      <c r="E203">
        <v>17905.09</v>
      </c>
      <c r="F203">
        <v>2.25</v>
      </c>
      <c r="G203">
        <v>189401.98</v>
      </c>
      <c r="H203">
        <v>0.27</v>
      </c>
      <c r="I203">
        <v>0.1</v>
      </c>
      <c r="J203">
        <v>0.1</v>
      </c>
      <c r="K203">
        <v>0.48</v>
      </c>
      <c r="L203">
        <v>54.1</v>
      </c>
      <c r="M203">
        <v>45.5</v>
      </c>
      <c r="N203">
        <v>50.2</v>
      </c>
    </row>
    <row r="204" spans="1:16" x14ac:dyDescent="0.25">
      <c r="A204">
        <v>7</v>
      </c>
      <c r="B204">
        <v>4</v>
      </c>
      <c r="C204" t="s">
        <v>32</v>
      </c>
      <c r="D204">
        <v>1976</v>
      </c>
      <c r="E204">
        <v>18039.72</v>
      </c>
      <c r="F204">
        <v>2.2799999999999998</v>
      </c>
      <c r="G204">
        <v>191126.84</v>
      </c>
      <c r="H204">
        <v>0.26</v>
      </c>
      <c r="I204">
        <v>0.11</v>
      </c>
      <c r="J204">
        <v>0.1</v>
      </c>
      <c r="K204">
        <v>0.48</v>
      </c>
      <c r="L204">
        <v>47.5</v>
      </c>
      <c r="M204">
        <v>45.7</v>
      </c>
      <c r="N204">
        <v>50.4</v>
      </c>
    </row>
    <row r="205" spans="1:16" x14ac:dyDescent="0.25">
      <c r="A205">
        <v>8</v>
      </c>
      <c r="B205">
        <v>4</v>
      </c>
      <c r="C205" t="s">
        <v>32</v>
      </c>
      <c r="D205">
        <v>1977</v>
      </c>
      <c r="E205">
        <v>17632.099999999999</v>
      </c>
      <c r="F205">
        <v>2.2999999999999998</v>
      </c>
      <c r="G205">
        <v>194211.63</v>
      </c>
      <c r="H205">
        <v>0.24</v>
      </c>
      <c r="I205">
        <v>0.1</v>
      </c>
      <c r="J205">
        <v>0.1</v>
      </c>
      <c r="K205">
        <v>0.48</v>
      </c>
      <c r="L205">
        <v>41</v>
      </c>
      <c r="M205">
        <v>45.9</v>
      </c>
      <c r="N205">
        <v>50.6</v>
      </c>
    </row>
    <row r="206" spans="1:16" x14ac:dyDescent="0.25">
      <c r="A206">
        <v>9</v>
      </c>
      <c r="B206">
        <v>4</v>
      </c>
      <c r="C206" t="s">
        <v>32</v>
      </c>
      <c r="D206">
        <v>1978</v>
      </c>
      <c r="E206">
        <v>16347.56</v>
      </c>
      <c r="F206">
        <v>2.33</v>
      </c>
      <c r="G206">
        <v>198913.78</v>
      </c>
      <c r="H206">
        <v>0.24</v>
      </c>
      <c r="I206">
        <v>0.1</v>
      </c>
      <c r="J206">
        <v>0.12</v>
      </c>
      <c r="K206">
        <v>0.48</v>
      </c>
      <c r="L206">
        <v>35.299999999999997</v>
      </c>
      <c r="M206">
        <v>46.1</v>
      </c>
      <c r="N206">
        <v>50.8</v>
      </c>
    </row>
    <row r="207" spans="1:16" x14ac:dyDescent="0.25">
      <c r="A207">
        <v>10</v>
      </c>
      <c r="B207">
        <v>4</v>
      </c>
      <c r="C207" t="s">
        <v>32</v>
      </c>
      <c r="D207">
        <v>1979</v>
      </c>
      <c r="E207">
        <v>16815</v>
      </c>
      <c r="F207">
        <v>2.36</v>
      </c>
      <c r="G207">
        <v>205326</v>
      </c>
      <c r="H207">
        <v>0.24</v>
      </c>
      <c r="I207">
        <v>0.13</v>
      </c>
      <c r="J207">
        <v>0.14000000000000001</v>
      </c>
      <c r="K207">
        <v>0.48</v>
      </c>
      <c r="L207">
        <v>30.9</v>
      </c>
      <c r="M207">
        <v>46.4</v>
      </c>
      <c r="N207">
        <v>51</v>
      </c>
    </row>
    <row r="208" spans="1:16" x14ac:dyDescent="0.25">
      <c r="A208">
        <v>11</v>
      </c>
      <c r="B208">
        <v>4</v>
      </c>
      <c r="C208" t="s">
        <v>32</v>
      </c>
      <c r="D208">
        <v>1980</v>
      </c>
      <c r="E208">
        <v>18164.990000000002</v>
      </c>
      <c r="F208">
        <v>2.39</v>
      </c>
      <c r="G208">
        <v>214394.89</v>
      </c>
      <c r="H208">
        <v>0.21</v>
      </c>
      <c r="I208">
        <v>0.12</v>
      </c>
      <c r="J208">
        <v>0.18</v>
      </c>
      <c r="K208">
        <v>0.48</v>
      </c>
      <c r="L208">
        <v>27.8</v>
      </c>
      <c r="M208">
        <v>46.6</v>
      </c>
      <c r="N208">
        <v>51.3</v>
      </c>
    </row>
    <row r="209" spans="1:16" x14ac:dyDescent="0.25">
      <c r="A209">
        <v>12</v>
      </c>
      <c r="B209">
        <v>4</v>
      </c>
      <c r="C209" t="s">
        <v>32</v>
      </c>
      <c r="D209">
        <v>1981</v>
      </c>
      <c r="E209">
        <v>18295.88</v>
      </c>
      <c r="F209">
        <v>2.41</v>
      </c>
      <c r="G209">
        <v>225807.75</v>
      </c>
      <c r="H209">
        <v>0.2</v>
      </c>
      <c r="I209">
        <v>0.09</v>
      </c>
      <c r="J209">
        <v>0.2</v>
      </c>
      <c r="K209">
        <v>0.48</v>
      </c>
      <c r="L209">
        <v>25.2</v>
      </c>
      <c r="M209">
        <v>46.9</v>
      </c>
      <c r="N209">
        <v>51.5</v>
      </c>
    </row>
    <row r="210" spans="1:16" x14ac:dyDescent="0.25">
      <c r="A210">
        <v>13</v>
      </c>
      <c r="B210">
        <v>4</v>
      </c>
      <c r="C210" t="s">
        <v>32</v>
      </c>
      <c r="D210">
        <v>1982</v>
      </c>
      <c r="E210">
        <v>19307.43</v>
      </c>
      <c r="F210">
        <v>2.44</v>
      </c>
      <c r="G210">
        <v>229480.16</v>
      </c>
      <c r="H210">
        <v>0.23</v>
      </c>
      <c r="I210">
        <v>0.12</v>
      </c>
      <c r="J210">
        <v>0.1</v>
      </c>
      <c r="K210">
        <v>0.48</v>
      </c>
      <c r="L210">
        <v>22.8</v>
      </c>
      <c r="M210">
        <v>47.1</v>
      </c>
      <c r="N210">
        <v>51.7</v>
      </c>
    </row>
    <row r="211" spans="1:16" x14ac:dyDescent="0.25">
      <c r="A211">
        <v>14</v>
      </c>
      <c r="B211">
        <v>4</v>
      </c>
      <c r="C211" t="s">
        <v>32</v>
      </c>
      <c r="D211">
        <v>1983</v>
      </c>
      <c r="E211">
        <v>20227.37</v>
      </c>
      <c r="F211">
        <v>2.4700000000000002</v>
      </c>
      <c r="G211">
        <v>231498.66</v>
      </c>
      <c r="H211">
        <v>0.24</v>
      </c>
      <c r="I211">
        <v>0.13</v>
      </c>
      <c r="J211">
        <v>0.08</v>
      </c>
      <c r="K211">
        <v>0.48</v>
      </c>
      <c r="L211">
        <v>20.7</v>
      </c>
      <c r="M211">
        <v>47.3</v>
      </c>
      <c r="N211">
        <v>51.9</v>
      </c>
    </row>
    <row r="212" spans="1:16" x14ac:dyDescent="0.25">
      <c r="A212">
        <v>15</v>
      </c>
      <c r="B212">
        <v>4</v>
      </c>
      <c r="C212" t="s">
        <v>32</v>
      </c>
      <c r="D212">
        <v>1984</v>
      </c>
      <c r="E212">
        <v>20922.93</v>
      </c>
      <c r="F212">
        <v>2.5</v>
      </c>
      <c r="G212">
        <v>235499.41</v>
      </c>
      <c r="H212">
        <v>0.23</v>
      </c>
      <c r="I212">
        <v>0.13</v>
      </c>
      <c r="J212">
        <v>0.14000000000000001</v>
      </c>
      <c r="K212">
        <v>0.48</v>
      </c>
      <c r="L212">
        <v>19.399999999999999</v>
      </c>
      <c r="M212">
        <v>47.6</v>
      </c>
      <c r="N212">
        <v>52.1</v>
      </c>
    </row>
    <row r="213" spans="1:16" x14ac:dyDescent="0.25">
      <c r="A213">
        <v>16</v>
      </c>
      <c r="B213">
        <v>4</v>
      </c>
      <c r="C213" t="s">
        <v>32</v>
      </c>
      <c r="D213">
        <v>1985</v>
      </c>
      <c r="E213">
        <v>22108.38</v>
      </c>
      <c r="F213">
        <v>2.52</v>
      </c>
      <c r="G213">
        <v>240573.8</v>
      </c>
      <c r="H213">
        <v>0.24</v>
      </c>
      <c r="I213">
        <v>0.14000000000000001</v>
      </c>
      <c r="J213">
        <v>0.12</v>
      </c>
      <c r="K213">
        <v>0.48</v>
      </c>
      <c r="L213">
        <v>18.899999999999999</v>
      </c>
      <c r="M213">
        <v>47.8</v>
      </c>
      <c r="N213">
        <v>52.4</v>
      </c>
      <c r="O213">
        <v>4.5999999999999996</v>
      </c>
      <c r="P213">
        <v>8.8000000000000007</v>
      </c>
    </row>
    <row r="214" spans="1:16" x14ac:dyDescent="0.25">
      <c r="A214">
        <v>17</v>
      </c>
      <c r="B214">
        <v>4</v>
      </c>
      <c r="C214" t="s">
        <v>32</v>
      </c>
      <c r="D214">
        <v>1986</v>
      </c>
      <c r="E214">
        <v>22893.69</v>
      </c>
      <c r="F214">
        <v>2.5499999999999998</v>
      </c>
      <c r="G214">
        <v>245776.69</v>
      </c>
      <c r="H214">
        <v>0.25</v>
      </c>
      <c r="I214">
        <v>0.13</v>
      </c>
      <c r="J214">
        <v>0.13</v>
      </c>
      <c r="K214">
        <v>0.48</v>
      </c>
      <c r="L214">
        <v>18.7</v>
      </c>
      <c r="M214">
        <v>48.1</v>
      </c>
      <c r="N214">
        <v>52.6</v>
      </c>
      <c r="O214">
        <v>4.5</v>
      </c>
      <c r="P214">
        <v>8.6</v>
      </c>
    </row>
    <row r="215" spans="1:16" x14ac:dyDescent="0.25">
      <c r="A215">
        <v>18</v>
      </c>
      <c r="B215">
        <v>4</v>
      </c>
      <c r="C215" t="s">
        <v>32</v>
      </c>
      <c r="D215">
        <v>1987</v>
      </c>
      <c r="E215">
        <v>23411.62</v>
      </c>
      <c r="F215">
        <v>2.58</v>
      </c>
      <c r="G215">
        <v>253577.7</v>
      </c>
      <c r="H215">
        <v>0.23</v>
      </c>
      <c r="I215">
        <v>0.13</v>
      </c>
      <c r="J215">
        <v>0.15</v>
      </c>
      <c r="K215">
        <v>0.48</v>
      </c>
      <c r="L215">
        <v>18.5</v>
      </c>
      <c r="M215">
        <v>48.3</v>
      </c>
      <c r="N215">
        <v>52.8</v>
      </c>
      <c r="O215">
        <v>4.5</v>
      </c>
      <c r="P215">
        <v>8.5</v>
      </c>
    </row>
    <row r="216" spans="1:16" x14ac:dyDescent="0.25">
      <c r="A216">
        <v>19</v>
      </c>
      <c r="B216">
        <v>4</v>
      </c>
      <c r="C216" t="s">
        <v>32</v>
      </c>
      <c r="D216">
        <v>1988</v>
      </c>
      <c r="E216">
        <v>25564.68</v>
      </c>
      <c r="F216">
        <v>2.6</v>
      </c>
      <c r="G216">
        <v>263135.94</v>
      </c>
      <c r="H216">
        <v>0.22</v>
      </c>
      <c r="I216">
        <v>0.15</v>
      </c>
      <c r="J216">
        <v>0.16</v>
      </c>
      <c r="K216">
        <v>0.48</v>
      </c>
      <c r="L216">
        <v>18</v>
      </c>
      <c r="M216">
        <v>48.2</v>
      </c>
      <c r="N216">
        <v>52.8</v>
      </c>
      <c r="O216">
        <v>4.5999999999999996</v>
      </c>
      <c r="P216">
        <v>8.6999999999999993</v>
      </c>
    </row>
    <row r="217" spans="1:16" x14ac:dyDescent="0.25">
      <c r="A217">
        <v>20</v>
      </c>
      <c r="B217">
        <v>4</v>
      </c>
      <c r="C217" t="s">
        <v>32</v>
      </c>
      <c r="D217">
        <v>1989</v>
      </c>
      <c r="E217">
        <v>27376.58</v>
      </c>
      <c r="F217">
        <v>2.61</v>
      </c>
      <c r="G217">
        <v>277470.94</v>
      </c>
      <c r="H217">
        <v>0.22</v>
      </c>
      <c r="I217">
        <v>0.16</v>
      </c>
      <c r="J217">
        <v>0.18</v>
      </c>
      <c r="K217">
        <v>0.48</v>
      </c>
      <c r="L217">
        <v>17.2</v>
      </c>
      <c r="M217">
        <v>48.1</v>
      </c>
      <c r="N217">
        <v>52.7</v>
      </c>
      <c r="O217">
        <v>4.5999999999999996</v>
      </c>
      <c r="P217">
        <v>8.6999999999999993</v>
      </c>
    </row>
    <row r="218" spans="1:16" x14ac:dyDescent="0.25">
      <c r="A218">
        <v>21</v>
      </c>
      <c r="B218">
        <v>4</v>
      </c>
      <c r="C218" t="s">
        <v>32</v>
      </c>
      <c r="D218">
        <v>1990</v>
      </c>
      <c r="E218">
        <v>28605.040000000001</v>
      </c>
      <c r="F218">
        <v>2.64</v>
      </c>
      <c r="G218">
        <v>291416.46999999997</v>
      </c>
      <c r="H218">
        <v>0.21</v>
      </c>
      <c r="I218">
        <v>0.16</v>
      </c>
      <c r="J218">
        <v>0.19</v>
      </c>
      <c r="K218">
        <v>0.48</v>
      </c>
      <c r="L218">
        <v>16.100000000000001</v>
      </c>
      <c r="M218">
        <v>48</v>
      </c>
      <c r="N218">
        <v>52.6</v>
      </c>
      <c r="O218">
        <v>4.5999999999999996</v>
      </c>
      <c r="P218">
        <v>8.6999999999999993</v>
      </c>
    </row>
    <row r="219" spans="1:16" x14ac:dyDescent="0.25">
      <c r="A219">
        <v>22</v>
      </c>
      <c r="B219">
        <v>4</v>
      </c>
      <c r="C219" t="s">
        <v>32</v>
      </c>
      <c r="D219">
        <v>1991</v>
      </c>
      <c r="E219">
        <v>29784</v>
      </c>
      <c r="F219">
        <v>2.65</v>
      </c>
      <c r="G219">
        <v>304488.34000000003</v>
      </c>
      <c r="H219">
        <v>0.21</v>
      </c>
      <c r="I219">
        <v>0.14000000000000001</v>
      </c>
      <c r="J219">
        <v>0.18</v>
      </c>
      <c r="K219">
        <v>0.48</v>
      </c>
      <c r="L219">
        <v>14.9</v>
      </c>
      <c r="M219">
        <v>47.7</v>
      </c>
      <c r="N219">
        <v>52.2</v>
      </c>
      <c r="O219">
        <v>4.5</v>
      </c>
      <c r="P219">
        <v>8.6</v>
      </c>
    </row>
    <row r="220" spans="1:16" x14ac:dyDescent="0.25">
      <c r="A220">
        <v>23</v>
      </c>
      <c r="B220">
        <v>4</v>
      </c>
      <c r="C220" t="s">
        <v>32</v>
      </c>
      <c r="D220">
        <v>1992</v>
      </c>
      <c r="E220">
        <v>30152.67</v>
      </c>
      <c r="F220">
        <v>2.66</v>
      </c>
      <c r="G220">
        <v>322546.25</v>
      </c>
      <c r="H220">
        <v>0.2</v>
      </c>
      <c r="I220">
        <v>0.16</v>
      </c>
      <c r="J220">
        <v>0.2</v>
      </c>
      <c r="K220">
        <v>0.48</v>
      </c>
      <c r="L220">
        <v>13.7</v>
      </c>
      <c r="M220">
        <v>47.6</v>
      </c>
      <c r="N220">
        <v>51.9</v>
      </c>
      <c r="O220">
        <v>4.3</v>
      </c>
      <c r="P220">
        <v>8.3000000000000007</v>
      </c>
    </row>
    <row r="221" spans="1:16" x14ac:dyDescent="0.25">
      <c r="A221">
        <v>24</v>
      </c>
      <c r="B221">
        <v>4</v>
      </c>
      <c r="C221" t="s">
        <v>32</v>
      </c>
      <c r="D221">
        <v>1993</v>
      </c>
      <c r="E221">
        <v>31830.65</v>
      </c>
      <c r="F221">
        <v>2.68</v>
      </c>
      <c r="G221">
        <v>344784.34</v>
      </c>
      <c r="H221">
        <v>0.2</v>
      </c>
      <c r="I221">
        <v>0.14000000000000001</v>
      </c>
      <c r="J221">
        <v>0.24</v>
      </c>
      <c r="K221">
        <v>0.48</v>
      </c>
      <c r="L221">
        <v>12.7</v>
      </c>
      <c r="M221">
        <v>47.9</v>
      </c>
      <c r="N221">
        <v>52.2</v>
      </c>
      <c r="O221">
        <v>4.3</v>
      </c>
      <c r="P221">
        <v>8.1999999999999993</v>
      </c>
    </row>
    <row r="222" spans="1:16" x14ac:dyDescent="0.25">
      <c r="A222">
        <v>25</v>
      </c>
      <c r="B222">
        <v>4</v>
      </c>
      <c r="C222" t="s">
        <v>32</v>
      </c>
      <c r="D222">
        <v>1994</v>
      </c>
      <c r="E222">
        <v>34046.6</v>
      </c>
      <c r="F222">
        <v>2.69</v>
      </c>
      <c r="G222">
        <v>367822.19</v>
      </c>
      <c r="H222">
        <v>0.19</v>
      </c>
      <c r="I222">
        <v>0.15</v>
      </c>
      <c r="J222">
        <v>0.22</v>
      </c>
      <c r="K222">
        <v>0.48</v>
      </c>
      <c r="L222">
        <v>11.8</v>
      </c>
      <c r="M222">
        <v>48.2</v>
      </c>
      <c r="N222">
        <v>52.5</v>
      </c>
      <c r="O222">
        <v>4.3</v>
      </c>
      <c r="P222">
        <v>8.1999999999999993</v>
      </c>
    </row>
    <row r="223" spans="1:16" x14ac:dyDescent="0.25">
      <c r="A223">
        <v>26</v>
      </c>
      <c r="B223">
        <v>4</v>
      </c>
      <c r="C223" t="s">
        <v>32</v>
      </c>
      <c r="D223">
        <v>1995</v>
      </c>
      <c r="E223">
        <v>35389.18</v>
      </c>
      <c r="F223">
        <v>2.71</v>
      </c>
      <c r="G223">
        <v>398018.06</v>
      </c>
      <c r="H223">
        <v>0.18</v>
      </c>
      <c r="I223">
        <v>0.17</v>
      </c>
      <c r="J223">
        <v>0.26</v>
      </c>
      <c r="K223">
        <v>0.48</v>
      </c>
      <c r="L223">
        <v>11.1</v>
      </c>
      <c r="M223">
        <v>48.2</v>
      </c>
      <c r="N223">
        <v>52.6</v>
      </c>
      <c r="O223">
        <v>4.4000000000000004</v>
      </c>
      <c r="P223">
        <v>8.4</v>
      </c>
    </row>
    <row r="224" spans="1:16" x14ac:dyDescent="0.25">
      <c r="A224">
        <v>27</v>
      </c>
      <c r="B224">
        <v>4</v>
      </c>
      <c r="C224" t="s">
        <v>32</v>
      </c>
      <c r="D224">
        <v>1996</v>
      </c>
      <c r="E224">
        <v>36745.71</v>
      </c>
      <c r="F224">
        <v>2.72</v>
      </c>
      <c r="G224">
        <v>430189.88</v>
      </c>
      <c r="H224">
        <v>0.18</v>
      </c>
      <c r="I224">
        <v>0.15</v>
      </c>
      <c r="J224">
        <v>0.26</v>
      </c>
      <c r="K224">
        <v>0.48</v>
      </c>
      <c r="L224">
        <v>10.6</v>
      </c>
      <c r="M224">
        <v>48.2</v>
      </c>
      <c r="N224">
        <v>52.6</v>
      </c>
      <c r="O224">
        <v>4.4000000000000004</v>
      </c>
      <c r="P224">
        <v>8.4</v>
      </c>
    </row>
    <row r="225" spans="1:16" x14ac:dyDescent="0.25">
      <c r="A225">
        <v>28</v>
      </c>
      <c r="B225">
        <v>4</v>
      </c>
      <c r="C225" t="s">
        <v>32</v>
      </c>
      <c r="D225">
        <v>1997</v>
      </c>
      <c r="E225">
        <v>38028.300000000003</v>
      </c>
      <c r="F225">
        <v>2.74</v>
      </c>
      <c r="G225">
        <v>465324.66</v>
      </c>
      <c r="H225">
        <v>0.16</v>
      </c>
      <c r="I225">
        <v>0.17</v>
      </c>
      <c r="J225">
        <v>0.27</v>
      </c>
      <c r="K225">
        <v>0.48</v>
      </c>
      <c r="L225">
        <v>10.3</v>
      </c>
      <c r="M225">
        <v>48.4</v>
      </c>
      <c r="N225">
        <v>52.7</v>
      </c>
      <c r="O225">
        <v>4.3</v>
      </c>
      <c r="P225">
        <v>8.1999999999999993</v>
      </c>
    </row>
    <row r="226" spans="1:16" x14ac:dyDescent="0.25">
      <c r="A226">
        <v>29</v>
      </c>
      <c r="B226">
        <v>4</v>
      </c>
      <c r="C226" t="s">
        <v>32</v>
      </c>
      <c r="D226">
        <v>1998</v>
      </c>
      <c r="E226">
        <v>39280.1</v>
      </c>
      <c r="F226">
        <v>2.76</v>
      </c>
      <c r="G226">
        <v>499036.47</v>
      </c>
      <c r="H226">
        <v>0.15</v>
      </c>
      <c r="I226">
        <v>0.16</v>
      </c>
      <c r="J226">
        <v>0.27</v>
      </c>
      <c r="K226">
        <v>0.5</v>
      </c>
      <c r="L226">
        <v>10.1</v>
      </c>
      <c r="M226">
        <v>48.5</v>
      </c>
      <c r="N226">
        <v>52.8</v>
      </c>
      <c r="O226">
        <v>4.3</v>
      </c>
      <c r="P226">
        <v>8.1</v>
      </c>
    </row>
    <row r="227" spans="1:16" x14ac:dyDescent="0.25">
      <c r="A227">
        <v>30</v>
      </c>
      <c r="B227">
        <v>4</v>
      </c>
      <c r="C227" t="s">
        <v>32</v>
      </c>
      <c r="D227">
        <v>1999</v>
      </c>
      <c r="E227">
        <v>40951.660000000003</v>
      </c>
      <c r="F227">
        <v>2.77</v>
      </c>
      <c r="G227">
        <v>521153.47</v>
      </c>
      <c r="H227">
        <v>0.14000000000000001</v>
      </c>
      <c r="I227">
        <v>0.18</v>
      </c>
      <c r="J227">
        <v>0.22</v>
      </c>
      <c r="K227">
        <v>0.52</v>
      </c>
      <c r="L227">
        <v>9.8000000000000007</v>
      </c>
      <c r="M227">
        <v>48.5</v>
      </c>
      <c r="N227">
        <v>53</v>
      </c>
      <c r="O227">
        <v>4.5</v>
      </c>
      <c r="P227">
        <v>8.5</v>
      </c>
    </row>
    <row r="228" spans="1:16" x14ac:dyDescent="0.25">
      <c r="A228">
        <v>31</v>
      </c>
      <c r="B228">
        <v>4</v>
      </c>
      <c r="C228" t="s">
        <v>32</v>
      </c>
      <c r="D228">
        <v>2000</v>
      </c>
      <c r="E228">
        <v>42727.56</v>
      </c>
      <c r="F228">
        <v>2.79</v>
      </c>
      <c r="G228">
        <v>546169</v>
      </c>
      <c r="H228">
        <v>0.13</v>
      </c>
      <c r="I228">
        <v>0.22</v>
      </c>
      <c r="J228">
        <v>0.24</v>
      </c>
      <c r="K228">
        <v>0.5</v>
      </c>
      <c r="L228">
        <v>9.1999999999999993</v>
      </c>
      <c r="M228">
        <v>48.5</v>
      </c>
      <c r="N228">
        <v>53.2</v>
      </c>
      <c r="O228">
        <v>4.7</v>
      </c>
      <c r="P228">
        <v>8.8000000000000007</v>
      </c>
    </row>
    <row r="229" spans="1:16" x14ac:dyDescent="0.25">
      <c r="A229">
        <v>32</v>
      </c>
      <c r="B229">
        <v>4</v>
      </c>
      <c r="C229" t="s">
        <v>32</v>
      </c>
      <c r="D229">
        <v>2001</v>
      </c>
      <c r="E229">
        <v>44381.49</v>
      </c>
      <c r="F229">
        <v>2.81</v>
      </c>
      <c r="G229">
        <v>571964.38</v>
      </c>
      <c r="H229">
        <v>0.12</v>
      </c>
      <c r="I229">
        <v>0.23</v>
      </c>
      <c r="J229">
        <v>0.24</v>
      </c>
      <c r="K229">
        <v>0.49</v>
      </c>
      <c r="L229">
        <v>8.6999999999999993</v>
      </c>
      <c r="M229">
        <v>48.3</v>
      </c>
      <c r="N229">
        <v>52.9</v>
      </c>
      <c r="O229">
        <v>4.5999999999999996</v>
      </c>
      <c r="P229">
        <v>8.6999999999999993</v>
      </c>
    </row>
    <row r="230" spans="1:16" x14ac:dyDescent="0.25">
      <c r="A230">
        <v>33</v>
      </c>
      <c r="B230">
        <v>4</v>
      </c>
      <c r="C230" t="s">
        <v>32</v>
      </c>
      <c r="D230">
        <v>2002</v>
      </c>
      <c r="E230">
        <v>47593.7</v>
      </c>
      <c r="F230">
        <v>2.82</v>
      </c>
      <c r="G230">
        <v>597295.43999999994</v>
      </c>
      <c r="H230">
        <v>0.12</v>
      </c>
      <c r="I230">
        <v>0.21</v>
      </c>
      <c r="J230">
        <v>0.24</v>
      </c>
      <c r="K230">
        <v>0.49</v>
      </c>
      <c r="L230">
        <v>8.3000000000000007</v>
      </c>
      <c r="M230">
        <v>48</v>
      </c>
      <c r="N230">
        <v>52.6</v>
      </c>
      <c r="O230">
        <v>4.5999999999999996</v>
      </c>
      <c r="P230">
        <v>8.6999999999999993</v>
      </c>
    </row>
    <row r="231" spans="1:16" x14ac:dyDescent="0.25">
      <c r="A231">
        <v>34</v>
      </c>
      <c r="B231">
        <v>4</v>
      </c>
      <c r="C231" t="s">
        <v>32</v>
      </c>
      <c r="D231">
        <v>2003</v>
      </c>
      <c r="E231">
        <v>51481.11</v>
      </c>
      <c r="F231">
        <v>2.84</v>
      </c>
      <c r="G231">
        <v>624775.81000000006</v>
      </c>
      <c r="H231">
        <v>0.11</v>
      </c>
      <c r="I231">
        <v>0.23</v>
      </c>
      <c r="J231">
        <v>0.24</v>
      </c>
      <c r="K231">
        <v>0.5</v>
      </c>
      <c r="L231">
        <v>8.1</v>
      </c>
      <c r="M231">
        <v>47.7</v>
      </c>
      <c r="N231">
        <v>52.3</v>
      </c>
      <c r="O231">
        <v>4.5999999999999996</v>
      </c>
      <c r="P231">
        <v>8.8000000000000007</v>
      </c>
    </row>
    <row r="232" spans="1:16" x14ac:dyDescent="0.25">
      <c r="A232">
        <v>35</v>
      </c>
      <c r="B232">
        <v>4</v>
      </c>
      <c r="C232" t="s">
        <v>32</v>
      </c>
      <c r="D232">
        <v>2004</v>
      </c>
      <c r="E232">
        <v>53874.77</v>
      </c>
      <c r="F232">
        <v>2.86</v>
      </c>
      <c r="G232">
        <v>656655.06000000006</v>
      </c>
      <c r="H232">
        <v>0.1</v>
      </c>
      <c r="I232">
        <v>0.28999999999999998</v>
      </c>
      <c r="J232">
        <v>0.23</v>
      </c>
      <c r="K232">
        <v>0.46</v>
      </c>
      <c r="L232">
        <v>7.9</v>
      </c>
      <c r="M232">
        <v>47.2</v>
      </c>
      <c r="N232">
        <v>51.8</v>
      </c>
      <c r="O232">
        <v>4.5999999999999996</v>
      </c>
      <c r="P232">
        <v>8.9</v>
      </c>
    </row>
    <row r="233" spans="1:16" x14ac:dyDescent="0.25">
      <c r="A233">
        <v>36</v>
      </c>
      <c r="B233">
        <v>4</v>
      </c>
      <c r="C233" t="s">
        <v>32</v>
      </c>
      <c r="D233">
        <v>2005</v>
      </c>
      <c r="E233">
        <v>53351.89</v>
      </c>
      <c r="F233">
        <v>2.88</v>
      </c>
      <c r="G233">
        <v>699378.69</v>
      </c>
      <c r="H233">
        <v>0.09</v>
      </c>
      <c r="I233">
        <v>0.32</v>
      </c>
      <c r="J233">
        <v>0.25</v>
      </c>
      <c r="K233">
        <v>0.43</v>
      </c>
      <c r="L233">
        <v>7.7</v>
      </c>
      <c r="M233">
        <v>46.7</v>
      </c>
      <c r="N233">
        <v>51.3</v>
      </c>
      <c r="O233">
        <v>4.5999999999999996</v>
      </c>
      <c r="P233">
        <v>9</v>
      </c>
    </row>
    <row r="234" spans="1:16" x14ac:dyDescent="0.25">
      <c r="A234">
        <v>37</v>
      </c>
      <c r="B234">
        <v>4</v>
      </c>
      <c r="C234" t="s">
        <v>32</v>
      </c>
      <c r="D234">
        <v>2006</v>
      </c>
      <c r="E234">
        <v>55993.8</v>
      </c>
      <c r="F234">
        <v>2.9</v>
      </c>
      <c r="G234">
        <v>743117.75</v>
      </c>
      <c r="H234">
        <v>0.09</v>
      </c>
      <c r="I234">
        <v>0.37</v>
      </c>
      <c r="J234">
        <v>0.23</v>
      </c>
      <c r="K234">
        <v>0.38</v>
      </c>
      <c r="L234">
        <v>7.6</v>
      </c>
      <c r="M234">
        <v>46.2</v>
      </c>
      <c r="N234">
        <v>50.9</v>
      </c>
      <c r="O234">
        <v>4.7</v>
      </c>
      <c r="P234">
        <v>9.1999999999999993</v>
      </c>
    </row>
    <row r="235" spans="1:16" x14ac:dyDescent="0.25">
      <c r="A235">
        <v>38</v>
      </c>
      <c r="B235">
        <v>4</v>
      </c>
      <c r="C235" t="s">
        <v>32</v>
      </c>
      <c r="D235">
        <v>2007</v>
      </c>
      <c r="E235">
        <v>58405.51</v>
      </c>
      <c r="F235">
        <v>2.92</v>
      </c>
      <c r="G235">
        <v>791289.25</v>
      </c>
      <c r="H235">
        <v>0.1</v>
      </c>
      <c r="I235">
        <v>0.37</v>
      </c>
      <c r="J235">
        <v>0.23</v>
      </c>
      <c r="K235">
        <v>0.38</v>
      </c>
      <c r="L235">
        <v>7.6</v>
      </c>
      <c r="M235">
        <v>46</v>
      </c>
      <c r="N235">
        <v>51.1</v>
      </c>
      <c r="O235">
        <v>5.0999999999999996</v>
      </c>
      <c r="P235">
        <v>10</v>
      </c>
    </row>
    <row r="236" spans="1:16" x14ac:dyDescent="0.25">
      <c r="A236">
        <v>39</v>
      </c>
      <c r="B236">
        <v>4</v>
      </c>
      <c r="C236" t="s">
        <v>32</v>
      </c>
      <c r="D236">
        <v>2008</v>
      </c>
      <c r="E236">
        <v>61207.18</v>
      </c>
      <c r="F236">
        <v>2.94</v>
      </c>
      <c r="G236">
        <v>850097.88</v>
      </c>
      <c r="H236">
        <v>0.12</v>
      </c>
      <c r="I236">
        <v>0.33</v>
      </c>
      <c r="J236">
        <v>0.28999999999999998</v>
      </c>
      <c r="K236">
        <v>0.43</v>
      </c>
      <c r="L236">
        <v>7.6</v>
      </c>
      <c r="M236">
        <v>45.8</v>
      </c>
      <c r="N236">
        <v>51.3</v>
      </c>
      <c r="O236">
        <v>5.5</v>
      </c>
      <c r="P236">
        <v>10.7</v>
      </c>
    </row>
    <row r="237" spans="1:16" x14ac:dyDescent="0.25">
      <c r="A237">
        <v>40</v>
      </c>
      <c r="B237">
        <v>4</v>
      </c>
      <c r="C237" t="s">
        <v>32</v>
      </c>
      <c r="D237">
        <v>2009</v>
      </c>
      <c r="E237">
        <v>62595.98</v>
      </c>
      <c r="F237">
        <v>2.96</v>
      </c>
      <c r="G237">
        <v>893936.81</v>
      </c>
      <c r="H237">
        <v>0.14000000000000001</v>
      </c>
      <c r="I237">
        <v>0.28999999999999998</v>
      </c>
      <c r="J237">
        <v>0.22</v>
      </c>
      <c r="K237">
        <v>0.44</v>
      </c>
      <c r="L237">
        <v>7.5</v>
      </c>
      <c r="M237">
        <v>45.6</v>
      </c>
      <c r="N237">
        <v>51.4</v>
      </c>
      <c r="O237">
        <v>5.8</v>
      </c>
      <c r="P237">
        <v>11.3</v>
      </c>
    </row>
    <row r="238" spans="1:16" x14ac:dyDescent="0.25">
      <c r="A238">
        <v>41</v>
      </c>
      <c r="B238">
        <v>4</v>
      </c>
      <c r="C238" t="s">
        <v>32</v>
      </c>
      <c r="D238">
        <v>2010</v>
      </c>
      <c r="E238">
        <v>64796.45</v>
      </c>
      <c r="F238">
        <v>2.98</v>
      </c>
      <c r="G238">
        <v>945680.19</v>
      </c>
      <c r="H238">
        <v>0.15</v>
      </c>
      <c r="I238">
        <v>0.32</v>
      </c>
      <c r="J238">
        <v>0.25</v>
      </c>
      <c r="K238">
        <v>0.44</v>
      </c>
      <c r="L238">
        <v>7.4</v>
      </c>
      <c r="M238">
        <v>45.3</v>
      </c>
      <c r="N238">
        <v>51.2</v>
      </c>
      <c r="O238">
        <v>5.9</v>
      </c>
      <c r="P238">
        <v>11.5</v>
      </c>
    </row>
    <row r="239" spans="1:16" x14ac:dyDescent="0.25">
      <c r="A239">
        <v>42</v>
      </c>
      <c r="B239">
        <v>4</v>
      </c>
      <c r="C239" t="s">
        <v>32</v>
      </c>
      <c r="D239">
        <v>2011</v>
      </c>
      <c r="E239">
        <v>67149.66</v>
      </c>
      <c r="F239">
        <v>3</v>
      </c>
      <c r="G239">
        <v>1007831</v>
      </c>
      <c r="H239">
        <v>0.16</v>
      </c>
      <c r="I239">
        <v>0.32</v>
      </c>
      <c r="J239">
        <v>0.26</v>
      </c>
      <c r="K239">
        <v>0.44</v>
      </c>
      <c r="L239">
        <v>7.3</v>
      </c>
      <c r="M239">
        <v>45</v>
      </c>
      <c r="N239">
        <v>51</v>
      </c>
      <c r="O239">
        <v>6</v>
      </c>
      <c r="P239">
        <v>11.8</v>
      </c>
    </row>
    <row r="240" spans="1:16" x14ac:dyDescent="0.25">
      <c r="A240">
        <v>43</v>
      </c>
      <c r="B240">
        <v>4</v>
      </c>
      <c r="C240" t="s">
        <v>32</v>
      </c>
      <c r="D240">
        <v>2012</v>
      </c>
      <c r="E240">
        <v>69940.63</v>
      </c>
      <c r="F240">
        <v>3.02</v>
      </c>
      <c r="G240">
        <v>1076694.8799999999</v>
      </c>
      <c r="H240">
        <v>0.15</v>
      </c>
      <c r="I240">
        <v>0.28000000000000003</v>
      </c>
      <c r="J240">
        <v>0.27</v>
      </c>
      <c r="K240">
        <v>0.44</v>
      </c>
      <c r="L240">
        <v>7.2</v>
      </c>
      <c r="M240">
        <v>44.7</v>
      </c>
      <c r="N240">
        <v>50.7</v>
      </c>
      <c r="O240">
        <v>6</v>
      </c>
      <c r="P240">
        <v>11.8</v>
      </c>
    </row>
    <row r="241" spans="1:16" x14ac:dyDescent="0.25">
      <c r="A241">
        <v>44</v>
      </c>
      <c r="B241">
        <v>4</v>
      </c>
      <c r="C241" t="s">
        <v>32</v>
      </c>
      <c r="D241">
        <v>2013</v>
      </c>
      <c r="E241">
        <v>72173</v>
      </c>
      <c r="F241">
        <v>3.03</v>
      </c>
      <c r="G241">
        <v>1144937.8799999999</v>
      </c>
      <c r="H241">
        <v>0.14000000000000001</v>
      </c>
      <c r="I241">
        <v>0.27</v>
      </c>
      <c r="J241">
        <v>0.25</v>
      </c>
      <c r="K241">
        <v>0.44</v>
      </c>
      <c r="L241">
        <v>7.1</v>
      </c>
      <c r="M241">
        <v>44.4</v>
      </c>
      <c r="N241">
        <v>50.5</v>
      </c>
      <c r="O241">
        <v>6.1</v>
      </c>
      <c r="P241">
        <v>12.1</v>
      </c>
    </row>
    <row r="242" spans="1:16" x14ac:dyDescent="0.25">
      <c r="A242">
        <v>45</v>
      </c>
      <c r="B242">
        <v>4</v>
      </c>
      <c r="C242" t="s">
        <v>32</v>
      </c>
      <c r="D242">
        <v>2014</v>
      </c>
      <c r="E242">
        <v>30461.39</v>
      </c>
      <c r="F242">
        <v>3.05</v>
      </c>
      <c r="G242">
        <v>1205098.75</v>
      </c>
      <c r="H242">
        <v>0.14000000000000001</v>
      </c>
      <c r="I242">
        <v>0.25</v>
      </c>
      <c r="J242">
        <v>0.22</v>
      </c>
      <c r="K242">
        <v>0.44</v>
      </c>
      <c r="L242">
        <v>6.9</v>
      </c>
      <c r="M242">
        <v>44.1</v>
      </c>
      <c r="N242">
        <v>50.2</v>
      </c>
      <c r="O242">
        <v>6.1</v>
      </c>
      <c r="P242">
        <v>12.2</v>
      </c>
    </row>
    <row r="243" spans="1:16" x14ac:dyDescent="0.25">
      <c r="A243">
        <v>46</v>
      </c>
      <c r="B243">
        <v>4</v>
      </c>
      <c r="C243" t="s">
        <v>32</v>
      </c>
      <c r="D243">
        <v>2015</v>
      </c>
      <c r="E243">
        <v>32378.21</v>
      </c>
      <c r="F243">
        <v>3.07</v>
      </c>
      <c r="G243">
        <v>1262814.25</v>
      </c>
      <c r="H243">
        <v>0.14000000000000001</v>
      </c>
      <c r="I243">
        <v>0.23</v>
      </c>
      <c r="J243">
        <v>0.21</v>
      </c>
      <c r="K243">
        <v>0.44</v>
      </c>
      <c r="L243">
        <v>6.7</v>
      </c>
      <c r="M243">
        <v>43.9</v>
      </c>
      <c r="N243">
        <v>49.9</v>
      </c>
      <c r="O243">
        <v>6</v>
      </c>
      <c r="P243">
        <v>12</v>
      </c>
    </row>
    <row r="244" spans="1:16" x14ac:dyDescent="0.25">
      <c r="A244">
        <v>47</v>
      </c>
      <c r="B244">
        <v>4</v>
      </c>
      <c r="C244" t="s">
        <v>32</v>
      </c>
      <c r="D244">
        <v>2016</v>
      </c>
      <c r="E244">
        <v>34002.83</v>
      </c>
      <c r="F244">
        <v>3.09</v>
      </c>
      <c r="G244">
        <v>1317741.5</v>
      </c>
      <c r="H244">
        <v>0.15</v>
      </c>
      <c r="I244">
        <v>0.22</v>
      </c>
      <c r="J244">
        <v>0.2</v>
      </c>
      <c r="K244">
        <v>0.44</v>
      </c>
      <c r="L244">
        <v>6.5</v>
      </c>
      <c r="M244">
        <v>43.9</v>
      </c>
      <c r="N244">
        <v>50.1</v>
      </c>
      <c r="O244">
        <v>6.2</v>
      </c>
      <c r="P244">
        <v>12.4</v>
      </c>
    </row>
    <row r="245" spans="1:16" x14ac:dyDescent="0.25">
      <c r="A245">
        <v>48</v>
      </c>
      <c r="B245">
        <v>4</v>
      </c>
      <c r="C245" t="s">
        <v>32</v>
      </c>
      <c r="D245">
        <v>2017</v>
      </c>
      <c r="E245">
        <v>38746.46</v>
      </c>
      <c r="F245">
        <v>3.11</v>
      </c>
      <c r="G245">
        <v>1369511.63</v>
      </c>
      <c r="H245">
        <v>0.16</v>
      </c>
      <c r="I245">
        <v>0.22</v>
      </c>
      <c r="J245">
        <v>0.19</v>
      </c>
      <c r="K245">
        <v>0.44</v>
      </c>
      <c r="L245">
        <v>6.3</v>
      </c>
      <c r="M245">
        <v>44</v>
      </c>
      <c r="N245">
        <v>50.2</v>
      </c>
      <c r="O245">
        <v>6.2</v>
      </c>
      <c r="P245">
        <v>12.4</v>
      </c>
    </row>
    <row r="246" spans="1:16" x14ac:dyDescent="0.25">
      <c r="A246">
        <v>49</v>
      </c>
      <c r="B246">
        <v>4</v>
      </c>
      <c r="C246" t="s">
        <v>32</v>
      </c>
      <c r="D246">
        <v>2018</v>
      </c>
      <c r="L246">
        <v>6.2</v>
      </c>
    </row>
    <row r="247" spans="1:16" x14ac:dyDescent="0.25">
      <c r="A247">
        <v>1</v>
      </c>
      <c r="B247">
        <v>5</v>
      </c>
      <c r="C247" t="s">
        <v>33</v>
      </c>
      <c r="D247">
        <v>1970</v>
      </c>
      <c r="E247">
        <v>86847.12</v>
      </c>
      <c r="F247">
        <v>1.68</v>
      </c>
      <c r="G247">
        <v>404224.63</v>
      </c>
      <c r="H247">
        <v>0.1</v>
      </c>
      <c r="I247">
        <v>0.05</v>
      </c>
      <c r="J247">
        <v>0.26</v>
      </c>
      <c r="K247">
        <v>0.48</v>
      </c>
      <c r="L247">
        <v>70.599999999999994</v>
      </c>
      <c r="M247">
        <v>50.3</v>
      </c>
      <c r="N247">
        <v>51.4</v>
      </c>
    </row>
    <row r="248" spans="1:16" x14ac:dyDescent="0.25">
      <c r="A248">
        <v>2</v>
      </c>
      <c r="B248">
        <v>5</v>
      </c>
      <c r="C248" t="s">
        <v>33</v>
      </c>
      <c r="D248">
        <v>1971</v>
      </c>
      <c r="E248">
        <v>88803.39</v>
      </c>
      <c r="F248">
        <v>1.7</v>
      </c>
      <c r="G248">
        <v>427487.41</v>
      </c>
      <c r="H248">
        <v>0.11</v>
      </c>
      <c r="I248">
        <v>0.05</v>
      </c>
      <c r="J248">
        <v>0.25</v>
      </c>
      <c r="K248">
        <v>0.48</v>
      </c>
      <c r="L248">
        <v>68.3</v>
      </c>
      <c r="M248">
        <v>50.3</v>
      </c>
      <c r="N248">
        <v>51.5</v>
      </c>
    </row>
    <row r="249" spans="1:16" x14ac:dyDescent="0.25">
      <c r="A249">
        <v>3</v>
      </c>
      <c r="B249">
        <v>5</v>
      </c>
      <c r="C249" t="s">
        <v>33</v>
      </c>
      <c r="D249">
        <v>1972</v>
      </c>
      <c r="E249">
        <v>90341.24</v>
      </c>
      <c r="F249">
        <v>1.71</v>
      </c>
      <c r="G249">
        <v>448802.59</v>
      </c>
      <c r="H249">
        <v>0.1</v>
      </c>
      <c r="I249">
        <v>0.05</v>
      </c>
      <c r="J249">
        <v>0.22</v>
      </c>
      <c r="K249">
        <v>0.48</v>
      </c>
      <c r="L249">
        <v>66</v>
      </c>
      <c r="M249">
        <v>50.3</v>
      </c>
      <c r="N249">
        <v>51.5</v>
      </c>
    </row>
    <row r="250" spans="1:16" x14ac:dyDescent="0.25">
      <c r="A250">
        <v>4</v>
      </c>
      <c r="B250">
        <v>5</v>
      </c>
      <c r="C250" t="s">
        <v>33</v>
      </c>
      <c r="D250">
        <v>1973</v>
      </c>
      <c r="E250">
        <v>94251.09</v>
      </c>
      <c r="F250">
        <v>1.72</v>
      </c>
      <c r="G250">
        <v>472470.47</v>
      </c>
      <c r="H250">
        <v>0.1</v>
      </c>
      <c r="I250">
        <v>0.05</v>
      </c>
      <c r="J250">
        <v>0.23</v>
      </c>
      <c r="K250">
        <v>0.48</v>
      </c>
      <c r="L250">
        <v>63.5</v>
      </c>
      <c r="M250">
        <v>50.4</v>
      </c>
      <c r="N250">
        <v>51.6</v>
      </c>
    </row>
    <row r="251" spans="1:16" x14ac:dyDescent="0.25">
      <c r="A251">
        <v>5</v>
      </c>
      <c r="B251">
        <v>5</v>
      </c>
      <c r="C251" t="s">
        <v>33</v>
      </c>
      <c r="D251">
        <v>1974</v>
      </c>
      <c r="E251">
        <v>97329.83</v>
      </c>
      <c r="F251">
        <v>1.73</v>
      </c>
      <c r="G251">
        <v>498704.81</v>
      </c>
      <c r="H251">
        <v>0.09</v>
      </c>
      <c r="I251">
        <v>0.05</v>
      </c>
      <c r="J251">
        <v>0.26</v>
      </c>
      <c r="K251">
        <v>0.48</v>
      </c>
      <c r="L251">
        <v>61</v>
      </c>
      <c r="M251">
        <v>50.5</v>
      </c>
      <c r="N251">
        <v>51.7</v>
      </c>
    </row>
    <row r="252" spans="1:16" x14ac:dyDescent="0.25">
      <c r="A252">
        <v>6</v>
      </c>
      <c r="B252">
        <v>5</v>
      </c>
      <c r="C252" t="s">
        <v>33</v>
      </c>
      <c r="D252">
        <v>1975</v>
      </c>
      <c r="E252">
        <v>92716.99</v>
      </c>
      <c r="F252">
        <v>1.74</v>
      </c>
      <c r="G252">
        <v>522000.72</v>
      </c>
      <c r="H252">
        <v>0.09</v>
      </c>
      <c r="I252">
        <v>0.05</v>
      </c>
      <c r="J252">
        <v>0.21</v>
      </c>
      <c r="K252">
        <v>0.48</v>
      </c>
      <c r="L252">
        <v>58.3</v>
      </c>
      <c r="M252">
        <v>50.6</v>
      </c>
      <c r="N252">
        <v>51.7</v>
      </c>
    </row>
    <row r="253" spans="1:16" x14ac:dyDescent="0.25">
      <c r="A253">
        <v>7</v>
      </c>
      <c r="B253">
        <v>5</v>
      </c>
      <c r="C253" t="s">
        <v>33</v>
      </c>
      <c r="D253">
        <v>1976</v>
      </c>
      <c r="E253">
        <v>93729.27</v>
      </c>
      <c r="F253">
        <v>1.75</v>
      </c>
      <c r="G253">
        <v>548251.75</v>
      </c>
      <c r="H253">
        <v>0.09</v>
      </c>
      <c r="I253">
        <v>0.04</v>
      </c>
      <c r="J253">
        <v>0.21</v>
      </c>
      <c r="K253">
        <v>0.48</v>
      </c>
      <c r="L253">
        <v>55.6</v>
      </c>
      <c r="M253">
        <v>50.7</v>
      </c>
      <c r="N253">
        <v>51.8</v>
      </c>
    </row>
    <row r="254" spans="1:16" x14ac:dyDescent="0.25">
      <c r="A254">
        <v>8</v>
      </c>
      <c r="B254">
        <v>5</v>
      </c>
      <c r="C254" t="s">
        <v>33</v>
      </c>
      <c r="D254">
        <v>1977</v>
      </c>
      <c r="E254">
        <v>97493.09</v>
      </c>
      <c r="F254">
        <v>1.76</v>
      </c>
      <c r="G254">
        <v>573464.75</v>
      </c>
      <c r="H254">
        <v>0.09</v>
      </c>
      <c r="I254">
        <v>0.04</v>
      </c>
      <c r="J254">
        <v>0.22</v>
      </c>
      <c r="K254">
        <v>0.48</v>
      </c>
      <c r="L254">
        <v>52.8</v>
      </c>
      <c r="M254">
        <v>50.7</v>
      </c>
      <c r="N254">
        <v>51.9</v>
      </c>
    </row>
    <row r="255" spans="1:16" x14ac:dyDescent="0.25">
      <c r="A255">
        <v>9</v>
      </c>
      <c r="B255">
        <v>5</v>
      </c>
      <c r="C255" t="s">
        <v>33</v>
      </c>
      <c r="D255">
        <v>1978</v>
      </c>
      <c r="E255">
        <v>101487.17</v>
      </c>
      <c r="F255">
        <v>1.77</v>
      </c>
      <c r="G255">
        <v>601755.18999999994</v>
      </c>
      <c r="H255">
        <v>0.09</v>
      </c>
      <c r="I255">
        <v>0.05</v>
      </c>
      <c r="J255">
        <v>0.21</v>
      </c>
      <c r="K255">
        <v>0.48</v>
      </c>
      <c r="L255">
        <v>50.1</v>
      </c>
      <c r="M255">
        <v>50.8</v>
      </c>
      <c r="N255">
        <v>52</v>
      </c>
    </row>
    <row r="256" spans="1:16" x14ac:dyDescent="0.25">
      <c r="A256">
        <v>10</v>
      </c>
      <c r="B256">
        <v>5</v>
      </c>
      <c r="C256" t="s">
        <v>33</v>
      </c>
      <c r="D256">
        <v>1979</v>
      </c>
      <c r="E256">
        <v>104250.54</v>
      </c>
      <c r="F256">
        <v>1.78</v>
      </c>
      <c r="G256">
        <v>630218.5</v>
      </c>
      <c r="H256">
        <v>0.1</v>
      </c>
      <c r="I256">
        <v>0.05</v>
      </c>
      <c r="J256">
        <v>0.2</v>
      </c>
      <c r="K256">
        <v>0.48</v>
      </c>
      <c r="L256">
        <v>47.4</v>
      </c>
      <c r="M256">
        <v>50.8</v>
      </c>
      <c r="N256">
        <v>52</v>
      </c>
    </row>
    <row r="257" spans="1:16" x14ac:dyDescent="0.25">
      <c r="A257">
        <v>11</v>
      </c>
      <c r="B257">
        <v>5</v>
      </c>
      <c r="C257" t="s">
        <v>33</v>
      </c>
      <c r="D257">
        <v>1980</v>
      </c>
      <c r="E257">
        <v>112810.57</v>
      </c>
      <c r="F257">
        <v>1.79</v>
      </c>
      <c r="G257">
        <v>663598.43999999994</v>
      </c>
      <c r="H257">
        <v>0.11</v>
      </c>
      <c r="I257">
        <v>0.05</v>
      </c>
      <c r="J257">
        <v>0.21</v>
      </c>
      <c r="K257">
        <v>0.48</v>
      </c>
      <c r="L257">
        <v>44.8</v>
      </c>
      <c r="M257">
        <v>50.8</v>
      </c>
      <c r="N257">
        <v>52</v>
      </c>
    </row>
    <row r="258" spans="1:16" x14ac:dyDescent="0.25">
      <c r="A258">
        <v>12</v>
      </c>
      <c r="B258">
        <v>5</v>
      </c>
      <c r="C258" t="s">
        <v>33</v>
      </c>
      <c r="D258">
        <v>1981</v>
      </c>
      <c r="E258">
        <v>118779.73</v>
      </c>
      <c r="F258">
        <v>1.8</v>
      </c>
      <c r="G258">
        <v>697304.81</v>
      </c>
      <c r="H258">
        <v>0.11</v>
      </c>
      <c r="I258">
        <v>0.04</v>
      </c>
      <c r="J258">
        <v>0.23</v>
      </c>
      <c r="K258">
        <v>0.48</v>
      </c>
      <c r="L258">
        <v>42.3</v>
      </c>
      <c r="M258">
        <v>50.8</v>
      </c>
      <c r="N258">
        <v>52</v>
      </c>
    </row>
    <row r="259" spans="1:16" x14ac:dyDescent="0.25">
      <c r="A259">
        <v>13</v>
      </c>
      <c r="B259">
        <v>5</v>
      </c>
      <c r="C259" t="s">
        <v>33</v>
      </c>
      <c r="D259">
        <v>1982</v>
      </c>
      <c r="E259">
        <v>124010.19</v>
      </c>
      <c r="F259">
        <v>1.81</v>
      </c>
      <c r="G259">
        <v>729919.25</v>
      </c>
      <c r="H259">
        <v>0.1</v>
      </c>
      <c r="I259">
        <v>0.04</v>
      </c>
      <c r="J259">
        <v>0.24</v>
      </c>
      <c r="K259">
        <v>0.48</v>
      </c>
      <c r="L259">
        <v>40.1</v>
      </c>
      <c r="M259">
        <v>50.7</v>
      </c>
      <c r="N259">
        <v>52</v>
      </c>
    </row>
    <row r="260" spans="1:16" x14ac:dyDescent="0.25">
      <c r="A260">
        <v>14</v>
      </c>
      <c r="B260">
        <v>5</v>
      </c>
      <c r="C260" t="s">
        <v>33</v>
      </c>
      <c r="D260">
        <v>1983</v>
      </c>
      <c r="E260">
        <v>126726.13</v>
      </c>
      <c r="F260">
        <v>1.83</v>
      </c>
      <c r="G260">
        <v>761201.06</v>
      </c>
      <c r="H260">
        <v>0.1</v>
      </c>
      <c r="I260">
        <v>0.04</v>
      </c>
      <c r="J260">
        <v>0.24</v>
      </c>
      <c r="K260">
        <v>0.48</v>
      </c>
      <c r="L260">
        <v>38</v>
      </c>
      <c r="M260">
        <v>50.7</v>
      </c>
      <c r="N260">
        <v>52</v>
      </c>
    </row>
    <row r="261" spans="1:16" x14ac:dyDescent="0.25">
      <c r="A261">
        <v>15</v>
      </c>
      <c r="B261">
        <v>5</v>
      </c>
      <c r="C261" t="s">
        <v>33</v>
      </c>
      <c r="D261">
        <v>1984</v>
      </c>
      <c r="E261">
        <v>134782.28</v>
      </c>
      <c r="F261">
        <v>1.84</v>
      </c>
      <c r="G261">
        <v>791629.88</v>
      </c>
      <c r="H261">
        <v>0.09</v>
      </c>
      <c r="I261">
        <v>0.05</v>
      </c>
      <c r="J261">
        <v>0.22</v>
      </c>
      <c r="K261">
        <v>0.48</v>
      </c>
      <c r="L261">
        <v>36.1</v>
      </c>
      <c r="M261">
        <v>50.7</v>
      </c>
      <c r="N261">
        <v>52</v>
      </c>
    </row>
    <row r="262" spans="1:16" x14ac:dyDescent="0.25">
      <c r="A262">
        <v>16</v>
      </c>
      <c r="B262">
        <v>5</v>
      </c>
      <c r="C262" t="s">
        <v>33</v>
      </c>
      <c r="D262">
        <v>1985</v>
      </c>
      <c r="E262">
        <v>135545.81</v>
      </c>
      <c r="F262">
        <v>1.85</v>
      </c>
      <c r="G262">
        <v>817896</v>
      </c>
      <c r="H262">
        <v>0.09</v>
      </c>
      <c r="I262">
        <v>0.05</v>
      </c>
      <c r="J262">
        <v>0.2</v>
      </c>
      <c r="K262">
        <v>0.48</v>
      </c>
      <c r="L262">
        <v>34.5</v>
      </c>
      <c r="M262">
        <v>50.7</v>
      </c>
      <c r="N262">
        <v>52</v>
      </c>
      <c r="O262">
        <v>1.3</v>
      </c>
      <c r="P262">
        <v>2.5</v>
      </c>
    </row>
    <row r="263" spans="1:16" x14ac:dyDescent="0.25">
      <c r="A263">
        <v>17</v>
      </c>
      <c r="B263">
        <v>5</v>
      </c>
      <c r="C263" t="s">
        <v>33</v>
      </c>
      <c r="D263">
        <v>1986</v>
      </c>
      <c r="E263">
        <v>140324.20000000001</v>
      </c>
      <c r="F263">
        <v>1.87</v>
      </c>
      <c r="G263">
        <v>848080.44</v>
      </c>
      <c r="H263">
        <v>0.09</v>
      </c>
      <c r="I263">
        <v>0.06</v>
      </c>
      <c r="J263">
        <v>0.19</v>
      </c>
      <c r="K263">
        <v>0.48</v>
      </c>
      <c r="L263">
        <v>33</v>
      </c>
      <c r="M263">
        <v>50.7</v>
      </c>
      <c r="N263">
        <v>52.1</v>
      </c>
      <c r="O263">
        <v>1.4</v>
      </c>
      <c r="P263">
        <v>2.7</v>
      </c>
    </row>
    <row r="264" spans="1:16" x14ac:dyDescent="0.25">
      <c r="A264">
        <v>18</v>
      </c>
      <c r="B264">
        <v>5</v>
      </c>
      <c r="C264" t="s">
        <v>33</v>
      </c>
      <c r="D264">
        <v>1987</v>
      </c>
      <c r="E264">
        <v>151365.10999999999</v>
      </c>
      <c r="F264">
        <v>1.88</v>
      </c>
      <c r="G264">
        <v>877612.38</v>
      </c>
      <c r="H264">
        <v>0.09</v>
      </c>
      <c r="I264">
        <v>0.06</v>
      </c>
      <c r="J264">
        <v>0.2</v>
      </c>
      <c r="K264">
        <v>0.48</v>
      </c>
      <c r="L264">
        <v>31.8</v>
      </c>
      <c r="M264">
        <v>50.6</v>
      </c>
      <c r="N264">
        <v>52.1</v>
      </c>
      <c r="O264">
        <v>1.5</v>
      </c>
      <c r="P264">
        <v>2.9</v>
      </c>
    </row>
    <row r="265" spans="1:16" x14ac:dyDescent="0.25">
      <c r="A265">
        <v>19</v>
      </c>
      <c r="B265">
        <v>5</v>
      </c>
      <c r="C265" t="s">
        <v>33</v>
      </c>
      <c r="D265">
        <v>1988</v>
      </c>
      <c r="E265">
        <v>159905.06</v>
      </c>
      <c r="F265">
        <v>1.89</v>
      </c>
      <c r="G265">
        <v>912550.56</v>
      </c>
      <c r="H265">
        <v>0.09</v>
      </c>
      <c r="I265">
        <v>0.05</v>
      </c>
      <c r="J265">
        <v>0.21</v>
      </c>
      <c r="K265">
        <v>0.48</v>
      </c>
      <c r="L265">
        <v>30.7</v>
      </c>
      <c r="M265">
        <v>50.7</v>
      </c>
      <c r="N265">
        <v>52.1</v>
      </c>
      <c r="O265">
        <v>1.4</v>
      </c>
      <c r="P265">
        <v>2.7</v>
      </c>
    </row>
    <row r="266" spans="1:16" x14ac:dyDescent="0.25">
      <c r="A266">
        <v>20</v>
      </c>
      <c r="B266">
        <v>5</v>
      </c>
      <c r="C266" t="s">
        <v>33</v>
      </c>
      <c r="D266">
        <v>1989</v>
      </c>
      <c r="E266">
        <v>167814.8</v>
      </c>
      <c r="F266">
        <v>1.91</v>
      </c>
      <c r="G266">
        <v>942302.63</v>
      </c>
      <c r="H266">
        <v>0.09</v>
      </c>
      <c r="I266">
        <v>0.05</v>
      </c>
      <c r="J266">
        <v>0.19</v>
      </c>
      <c r="K266">
        <v>0.48</v>
      </c>
      <c r="L266">
        <v>29.8</v>
      </c>
      <c r="M266">
        <v>50.7</v>
      </c>
      <c r="N266">
        <v>52.1</v>
      </c>
      <c r="O266">
        <v>1.4</v>
      </c>
      <c r="P266">
        <v>2.7</v>
      </c>
    </row>
    <row r="267" spans="1:16" x14ac:dyDescent="0.25">
      <c r="A267">
        <v>21</v>
      </c>
      <c r="B267">
        <v>5</v>
      </c>
      <c r="C267" t="s">
        <v>33</v>
      </c>
      <c r="D267">
        <v>1990</v>
      </c>
      <c r="E267">
        <v>174173.08</v>
      </c>
      <c r="F267">
        <v>1.92</v>
      </c>
      <c r="G267">
        <v>968609.88</v>
      </c>
      <c r="H267">
        <v>0.08</v>
      </c>
      <c r="I267">
        <v>0.06</v>
      </c>
      <c r="J267">
        <v>0.17</v>
      </c>
      <c r="K267">
        <v>0.48</v>
      </c>
      <c r="L267">
        <v>28.9</v>
      </c>
      <c r="M267">
        <v>50.7</v>
      </c>
      <c r="N267">
        <v>52.1</v>
      </c>
      <c r="O267">
        <v>1.4</v>
      </c>
      <c r="P267">
        <v>2.7</v>
      </c>
    </row>
    <row r="268" spans="1:16" x14ac:dyDescent="0.25">
      <c r="A268">
        <v>22</v>
      </c>
      <c r="B268">
        <v>5</v>
      </c>
      <c r="C268" t="s">
        <v>33</v>
      </c>
      <c r="D268">
        <v>1991</v>
      </c>
      <c r="E268">
        <v>174345.28</v>
      </c>
      <c r="F268">
        <v>1.94</v>
      </c>
      <c r="G268">
        <v>989885.81</v>
      </c>
      <c r="H268">
        <v>0.08</v>
      </c>
      <c r="I268">
        <v>0.06</v>
      </c>
      <c r="J268">
        <v>0.15</v>
      </c>
      <c r="K268">
        <v>0.48</v>
      </c>
      <c r="L268">
        <v>28.1</v>
      </c>
      <c r="M268">
        <v>50.8</v>
      </c>
      <c r="N268">
        <v>52.1</v>
      </c>
      <c r="O268">
        <v>1.3</v>
      </c>
      <c r="P268">
        <v>2.5</v>
      </c>
    </row>
    <row r="269" spans="1:16" x14ac:dyDescent="0.25">
      <c r="A269">
        <v>23</v>
      </c>
      <c r="B269">
        <v>5</v>
      </c>
      <c r="C269" t="s">
        <v>33</v>
      </c>
      <c r="D269">
        <v>1992</v>
      </c>
      <c r="E269">
        <v>171596.94</v>
      </c>
      <c r="F269">
        <v>1.97</v>
      </c>
      <c r="G269">
        <v>1017690.25</v>
      </c>
      <c r="H269">
        <v>0.08</v>
      </c>
      <c r="I269">
        <v>0.06</v>
      </c>
      <c r="J269">
        <v>0.21</v>
      </c>
      <c r="K269">
        <v>0.48</v>
      </c>
      <c r="L269">
        <v>27.3</v>
      </c>
      <c r="M269">
        <v>50.9</v>
      </c>
      <c r="N269">
        <v>52.2</v>
      </c>
      <c r="O269">
        <v>1.3</v>
      </c>
      <c r="P269">
        <v>2.5</v>
      </c>
    </row>
    <row r="270" spans="1:16" x14ac:dyDescent="0.25">
      <c r="A270">
        <v>24</v>
      </c>
      <c r="B270">
        <v>5</v>
      </c>
      <c r="C270" t="s">
        <v>33</v>
      </c>
      <c r="D270">
        <v>1993</v>
      </c>
      <c r="E270">
        <v>176741.09</v>
      </c>
      <c r="F270">
        <v>1.99</v>
      </c>
      <c r="G270">
        <v>1061747.3799999999</v>
      </c>
      <c r="H270">
        <v>0.08</v>
      </c>
      <c r="I270">
        <v>0.06</v>
      </c>
      <c r="J270">
        <v>0.25</v>
      </c>
      <c r="K270">
        <v>0.47</v>
      </c>
      <c r="L270">
        <v>26.5</v>
      </c>
      <c r="M270">
        <v>51.1</v>
      </c>
      <c r="N270">
        <v>52.4</v>
      </c>
      <c r="O270">
        <v>1.3</v>
      </c>
      <c r="P270">
        <v>2.5</v>
      </c>
    </row>
    <row r="271" spans="1:16" x14ac:dyDescent="0.25">
      <c r="A271">
        <v>25</v>
      </c>
      <c r="B271">
        <v>5</v>
      </c>
      <c r="C271" t="s">
        <v>33</v>
      </c>
      <c r="D271">
        <v>1994</v>
      </c>
      <c r="E271">
        <v>479750.5</v>
      </c>
      <c r="F271">
        <v>2.0099999999999998</v>
      </c>
      <c r="G271">
        <v>1111331.25</v>
      </c>
      <c r="H271">
        <v>0.09</v>
      </c>
      <c r="I271">
        <v>0.06</v>
      </c>
      <c r="J271">
        <v>0.26</v>
      </c>
      <c r="K271">
        <v>0.5</v>
      </c>
      <c r="L271">
        <v>25.6</v>
      </c>
      <c r="M271">
        <v>51.3</v>
      </c>
      <c r="N271">
        <v>52.7</v>
      </c>
      <c r="O271">
        <v>1.4</v>
      </c>
      <c r="P271">
        <v>2.7</v>
      </c>
    </row>
    <row r="272" spans="1:16" x14ac:dyDescent="0.25">
      <c r="A272">
        <v>26</v>
      </c>
      <c r="B272">
        <v>5</v>
      </c>
      <c r="C272" t="s">
        <v>33</v>
      </c>
      <c r="D272">
        <v>1995</v>
      </c>
      <c r="E272">
        <v>499156.16</v>
      </c>
      <c r="F272">
        <v>2.04</v>
      </c>
      <c r="G272">
        <v>1158447.5</v>
      </c>
      <c r="H272">
        <v>0.09</v>
      </c>
      <c r="I272">
        <v>7.0000000000000007E-2</v>
      </c>
      <c r="J272">
        <v>0.26</v>
      </c>
      <c r="K272">
        <v>0.5</v>
      </c>
      <c r="L272">
        <v>24.8</v>
      </c>
      <c r="M272">
        <v>51.5</v>
      </c>
      <c r="N272">
        <v>52.9</v>
      </c>
      <c r="O272">
        <v>1.4</v>
      </c>
      <c r="P272">
        <v>2.6</v>
      </c>
    </row>
    <row r="273" spans="1:16" x14ac:dyDescent="0.25">
      <c r="A273">
        <v>27</v>
      </c>
      <c r="B273">
        <v>5</v>
      </c>
      <c r="C273" t="s">
        <v>33</v>
      </c>
      <c r="D273">
        <v>1996</v>
      </c>
      <c r="E273">
        <v>541201.68999999994</v>
      </c>
      <c r="F273">
        <v>2.06</v>
      </c>
      <c r="G273">
        <v>1201216.5</v>
      </c>
      <c r="H273">
        <v>0.1</v>
      </c>
      <c r="I273">
        <v>7.0000000000000007E-2</v>
      </c>
      <c r="J273">
        <v>0.22</v>
      </c>
      <c r="K273">
        <v>0.51</v>
      </c>
      <c r="L273">
        <v>24</v>
      </c>
      <c r="M273">
        <v>51.6</v>
      </c>
      <c r="N273">
        <v>53.1</v>
      </c>
      <c r="O273">
        <v>1.5</v>
      </c>
      <c r="P273">
        <v>2.8</v>
      </c>
    </row>
    <row r="274" spans="1:16" x14ac:dyDescent="0.25">
      <c r="A274">
        <v>28</v>
      </c>
      <c r="B274">
        <v>5</v>
      </c>
      <c r="C274" t="s">
        <v>33</v>
      </c>
      <c r="D274">
        <v>1997</v>
      </c>
      <c r="E274">
        <v>586481.5</v>
      </c>
      <c r="F274">
        <v>2.09</v>
      </c>
      <c r="G274">
        <v>1239699.75</v>
      </c>
      <c r="H274">
        <v>0.12</v>
      </c>
      <c r="I274">
        <v>0.08</v>
      </c>
      <c r="J274">
        <v>0.21</v>
      </c>
      <c r="K274">
        <v>0.5</v>
      </c>
      <c r="L274">
        <v>23.2</v>
      </c>
      <c r="M274">
        <v>51.7</v>
      </c>
      <c r="N274">
        <v>53.2</v>
      </c>
      <c r="O274">
        <v>1.5</v>
      </c>
      <c r="P274">
        <v>2.8</v>
      </c>
    </row>
    <row r="275" spans="1:16" x14ac:dyDescent="0.25">
      <c r="A275">
        <v>29</v>
      </c>
      <c r="B275">
        <v>5</v>
      </c>
      <c r="C275" t="s">
        <v>33</v>
      </c>
      <c r="D275">
        <v>1998</v>
      </c>
      <c r="E275">
        <v>622058.5</v>
      </c>
      <c r="F275">
        <v>2.11</v>
      </c>
      <c r="G275">
        <v>1270435.3799999999</v>
      </c>
      <c r="H275">
        <v>0.12</v>
      </c>
      <c r="I275">
        <v>0.08</v>
      </c>
      <c r="J275">
        <v>0.2</v>
      </c>
      <c r="K275">
        <v>0.5</v>
      </c>
      <c r="L275">
        <v>22.5</v>
      </c>
      <c r="M275">
        <v>51.7</v>
      </c>
      <c r="N275">
        <v>53.3</v>
      </c>
      <c r="O275">
        <v>1.6</v>
      </c>
      <c r="P275">
        <v>3</v>
      </c>
    </row>
    <row r="276" spans="1:16" x14ac:dyDescent="0.25">
      <c r="A276">
        <v>30</v>
      </c>
      <c r="B276">
        <v>5</v>
      </c>
      <c r="C276" t="s">
        <v>33</v>
      </c>
      <c r="D276">
        <v>1999</v>
      </c>
      <c r="E276">
        <v>657635.5</v>
      </c>
      <c r="F276">
        <v>2.14</v>
      </c>
      <c r="G276">
        <v>1271822.3799999999</v>
      </c>
      <c r="H276">
        <v>0.14000000000000001</v>
      </c>
      <c r="I276">
        <v>0.09</v>
      </c>
      <c r="J276">
        <v>0.13</v>
      </c>
      <c r="K276">
        <v>0.5</v>
      </c>
      <c r="L276">
        <v>21.8</v>
      </c>
      <c r="M276">
        <v>51.7</v>
      </c>
      <c r="N276">
        <v>53.3</v>
      </c>
      <c r="O276">
        <v>1.6</v>
      </c>
      <c r="P276">
        <v>3</v>
      </c>
    </row>
    <row r="277" spans="1:16" x14ac:dyDescent="0.25">
      <c r="A277">
        <v>31</v>
      </c>
      <c r="B277">
        <v>5</v>
      </c>
      <c r="C277" t="s">
        <v>33</v>
      </c>
      <c r="D277">
        <v>2000</v>
      </c>
      <c r="E277">
        <v>684587.81</v>
      </c>
      <c r="F277">
        <v>2.16</v>
      </c>
      <c r="G277">
        <v>1269511</v>
      </c>
      <c r="H277">
        <v>0.13</v>
      </c>
      <c r="I277">
        <v>0.1</v>
      </c>
      <c r="J277">
        <v>0.14000000000000001</v>
      </c>
      <c r="K277">
        <v>0.48</v>
      </c>
      <c r="L277">
        <v>21.1</v>
      </c>
      <c r="M277">
        <v>51.7</v>
      </c>
      <c r="N277">
        <v>53.3</v>
      </c>
      <c r="O277">
        <v>1.6</v>
      </c>
      <c r="P277">
        <v>3</v>
      </c>
    </row>
    <row r="278" spans="1:16" x14ac:dyDescent="0.25">
      <c r="A278">
        <v>32</v>
      </c>
      <c r="B278">
        <v>5</v>
      </c>
      <c r="C278" t="s">
        <v>33</v>
      </c>
      <c r="D278">
        <v>2001</v>
      </c>
      <c r="E278">
        <v>708305.81</v>
      </c>
      <c r="F278">
        <v>2.1800000000000002</v>
      </c>
      <c r="G278">
        <v>1273368.6299999999</v>
      </c>
      <c r="H278">
        <v>0.13</v>
      </c>
      <c r="I278">
        <v>0.1</v>
      </c>
      <c r="J278">
        <v>0.16</v>
      </c>
      <c r="K278">
        <v>0.48</v>
      </c>
      <c r="L278">
        <v>20.5</v>
      </c>
      <c r="M278">
        <v>51.5</v>
      </c>
      <c r="N278">
        <v>53.1</v>
      </c>
      <c r="O278">
        <v>1.6</v>
      </c>
      <c r="P278">
        <v>3</v>
      </c>
    </row>
    <row r="279" spans="1:16" x14ac:dyDescent="0.25">
      <c r="A279">
        <v>33</v>
      </c>
      <c r="B279">
        <v>5</v>
      </c>
      <c r="C279" t="s">
        <v>33</v>
      </c>
      <c r="D279">
        <v>2002</v>
      </c>
      <c r="E279">
        <v>767600.81</v>
      </c>
      <c r="F279">
        <v>2.21</v>
      </c>
      <c r="G279">
        <v>1282567.8799999999</v>
      </c>
      <c r="H279">
        <v>0.13</v>
      </c>
      <c r="I279">
        <v>0.09</v>
      </c>
      <c r="J279">
        <v>0.17</v>
      </c>
      <c r="K279">
        <v>0.49</v>
      </c>
      <c r="L279">
        <v>19.899999999999999</v>
      </c>
      <c r="M279">
        <v>51.3</v>
      </c>
      <c r="N279">
        <v>52.9</v>
      </c>
      <c r="O279">
        <v>1.6</v>
      </c>
      <c r="P279">
        <v>3</v>
      </c>
    </row>
    <row r="280" spans="1:16" x14ac:dyDescent="0.25">
      <c r="A280">
        <v>34</v>
      </c>
      <c r="B280">
        <v>5</v>
      </c>
      <c r="C280" t="s">
        <v>33</v>
      </c>
      <c r="D280">
        <v>2003</v>
      </c>
      <c r="E280">
        <v>837676.75</v>
      </c>
      <c r="F280">
        <v>2.23</v>
      </c>
      <c r="G280">
        <v>1297845.25</v>
      </c>
      <c r="H280">
        <v>0.13</v>
      </c>
      <c r="I280">
        <v>0.09</v>
      </c>
      <c r="J280">
        <v>0.18</v>
      </c>
      <c r="K280">
        <v>0.48</v>
      </c>
      <c r="L280">
        <v>19.399999999999999</v>
      </c>
      <c r="M280">
        <v>50.9</v>
      </c>
      <c r="N280">
        <v>52.6</v>
      </c>
      <c r="O280">
        <v>1.7</v>
      </c>
      <c r="P280">
        <v>3.2</v>
      </c>
    </row>
    <row r="281" spans="1:16" x14ac:dyDescent="0.25">
      <c r="A281">
        <v>35</v>
      </c>
      <c r="B281">
        <v>5</v>
      </c>
      <c r="C281" t="s">
        <v>33</v>
      </c>
      <c r="D281">
        <v>2004</v>
      </c>
      <c r="E281">
        <v>907752.63</v>
      </c>
      <c r="F281">
        <v>2.25</v>
      </c>
      <c r="G281">
        <v>1318999.8799999999</v>
      </c>
      <c r="H281">
        <v>0.13</v>
      </c>
      <c r="I281">
        <v>0.11</v>
      </c>
      <c r="J281">
        <v>0.19</v>
      </c>
      <c r="K281">
        <v>0.47</v>
      </c>
      <c r="L281">
        <v>18.899999999999999</v>
      </c>
      <c r="M281">
        <v>51.1</v>
      </c>
      <c r="N281">
        <v>52.7</v>
      </c>
      <c r="O281">
        <v>1.6</v>
      </c>
      <c r="P281">
        <v>3</v>
      </c>
    </row>
    <row r="282" spans="1:16" x14ac:dyDescent="0.25">
      <c r="A282">
        <v>36</v>
      </c>
      <c r="B282">
        <v>5</v>
      </c>
      <c r="C282" t="s">
        <v>33</v>
      </c>
      <c r="D282">
        <v>2005</v>
      </c>
      <c r="E282">
        <v>987580.69</v>
      </c>
      <c r="F282">
        <v>2.27</v>
      </c>
      <c r="G282">
        <v>1347616.63</v>
      </c>
      <c r="H282">
        <v>0.13</v>
      </c>
      <c r="I282">
        <v>0.12</v>
      </c>
      <c r="J282">
        <v>0.2</v>
      </c>
      <c r="K282">
        <v>0.47</v>
      </c>
      <c r="L282">
        <v>18.3</v>
      </c>
      <c r="M282">
        <v>51.1</v>
      </c>
      <c r="N282">
        <v>52.6</v>
      </c>
      <c r="O282">
        <v>1.5</v>
      </c>
      <c r="P282">
        <v>2.9</v>
      </c>
    </row>
    <row r="283" spans="1:16" x14ac:dyDescent="0.25">
      <c r="A283">
        <v>37</v>
      </c>
      <c r="B283">
        <v>5</v>
      </c>
      <c r="C283" t="s">
        <v>33</v>
      </c>
      <c r="D283">
        <v>2006</v>
      </c>
      <c r="E283">
        <v>980597.81</v>
      </c>
      <c r="F283">
        <v>2.29</v>
      </c>
      <c r="G283">
        <v>1388618.75</v>
      </c>
      <c r="H283">
        <v>0.13</v>
      </c>
      <c r="I283">
        <v>0.12</v>
      </c>
      <c r="J283">
        <v>0.21</v>
      </c>
      <c r="K283">
        <v>0.47</v>
      </c>
      <c r="L283">
        <v>17.8</v>
      </c>
      <c r="M283">
        <v>51.5</v>
      </c>
      <c r="N283">
        <v>52.6</v>
      </c>
      <c r="O283">
        <v>1.1000000000000001</v>
      </c>
      <c r="P283">
        <v>2.1</v>
      </c>
    </row>
    <row r="284" spans="1:16" x14ac:dyDescent="0.25">
      <c r="A284">
        <v>38</v>
      </c>
      <c r="B284">
        <v>5</v>
      </c>
      <c r="C284" t="s">
        <v>33</v>
      </c>
      <c r="D284">
        <v>2007</v>
      </c>
      <c r="E284">
        <v>938472.75</v>
      </c>
      <c r="F284">
        <v>2.3199999999999998</v>
      </c>
      <c r="G284">
        <v>1439895.63</v>
      </c>
      <c r="H284">
        <v>0.13</v>
      </c>
      <c r="I284">
        <v>0.13</v>
      </c>
      <c r="J284">
        <v>0.22</v>
      </c>
      <c r="K284">
        <v>0.47</v>
      </c>
      <c r="L284">
        <v>17.3</v>
      </c>
      <c r="M284">
        <v>51.9</v>
      </c>
      <c r="N284">
        <v>52.7</v>
      </c>
      <c r="O284">
        <v>0.8</v>
      </c>
      <c r="P284">
        <v>1.5</v>
      </c>
    </row>
    <row r="285" spans="1:16" x14ac:dyDescent="0.25">
      <c r="A285">
        <v>39</v>
      </c>
      <c r="B285">
        <v>5</v>
      </c>
      <c r="C285" t="s">
        <v>33</v>
      </c>
      <c r="D285">
        <v>2008</v>
      </c>
      <c r="E285">
        <v>972253.75</v>
      </c>
      <c r="F285">
        <v>2.34</v>
      </c>
      <c r="G285">
        <v>1497670.5</v>
      </c>
      <c r="H285">
        <v>0.13</v>
      </c>
      <c r="I285">
        <v>0.13</v>
      </c>
      <c r="J285">
        <v>0.22</v>
      </c>
      <c r="K285">
        <v>0.46</v>
      </c>
      <c r="L285">
        <v>16.8</v>
      </c>
      <c r="M285">
        <v>51.2</v>
      </c>
      <c r="N285">
        <v>52.2</v>
      </c>
      <c r="O285">
        <v>1</v>
      </c>
      <c r="P285">
        <v>1.9</v>
      </c>
    </row>
    <row r="286" spans="1:16" x14ac:dyDescent="0.25">
      <c r="A286">
        <v>40</v>
      </c>
      <c r="B286">
        <v>5</v>
      </c>
      <c r="C286" t="s">
        <v>33</v>
      </c>
      <c r="D286">
        <v>2009</v>
      </c>
      <c r="E286">
        <v>999207.25</v>
      </c>
      <c r="F286">
        <v>2.36</v>
      </c>
      <c r="G286">
        <v>1550690</v>
      </c>
      <c r="H286">
        <v>0.15</v>
      </c>
      <c r="I286">
        <v>0.12</v>
      </c>
      <c r="J286">
        <v>0.2</v>
      </c>
      <c r="K286">
        <v>0.47</v>
      </c>
      <c r="L286">
        <v>16.3</v>
      </c>
      <c r="M286">
        <v>50.4</v>
      </c>
      <c r="N286">
        <v>51.5</v>
      </c>
      <c r="O286">
        <v>1.1000000000000001</v>
      </c>
      <c r="P286">
        <v>2.1</v>
      </c>
    </row>
    <row r="287" spans="1:16" x14ac:dyDescent="0.25">
      <c r="A287">
        <v>41</v>
      </c>
      <c r="B287">
        <v>5</v>
      </c>
      <c r="C287" t="s">
        <v>33</v>
      </c>
      <c r="D287">
        <v>2010</v>
      </c>
      <c r="E287">
        <v>961697.81</v>
      </c>
      <c r="F287">
        <v>2.39</v>
      </c>
      <c r="G287">
        <v>1606823.38</v>
      </c>
      <c r="H287">
        <v>0.15</v>
      </c>
      <c r="I287">
        <v>0.14000000000000001</v>
      </c>
      <c r="J287">
        <v>0.2</v>
      </c>
      <c r="K287">
        <v>0.47</v>
      </c>
      <c r="L287">
        <v>15.8</v>
      </c>
      <c r="M287">
        <v>49.7</v>
      </c>
      <c r="N287">
        <v>50.8</v>
      </c>
      <c r="O287">
        <v>1.1000000000000001</v>
      </c>
      <c r="P287">
        <v>2.2000000000000002</v>
      </c>
    </row>
    <row r="288" spans="1:16" x14ac:dyDescent="0.25">
      <c r="A288">
        <v>42</v>
      </c>
      <c r="B288">
        <v>5</v>
      </c>
      <c r="C288" t="s">
        <v>33</v>
      </c>
      <c r="D288">
        <v>2011</v>
      </c>
      <c r="E288">
        <v>979544.5</v>
      </c>
      <c r="F288">
        <v>2.41</v>
      </c>
      <c r="G288">
        <v>1681744.5</v>
      </c>
      <c r="H288">
        <v>0.15</v>
      </c>
      <c r="I288">
        <v>0.17</v>
      </c>
      <c r="J288">
        <v>0.21</v>
      </c>
      <c r="K288">
        <v>0.45</v>
      </c>
      <c r="L288">
        <v>15.3</v>
      </c>
      <c r="M288">
        <v>49.2</v>
      </c>
      <c r="N288">
        <v>50.5</v>
      </c>
      <c r="O288">
        <v>1.3</v>
      </c>
      <c r="P288">
        <v>2.6</v>
      </c>
    </row>
    <row r="289" spans="1:16" x14ac:dyDescent="0.25">
      <c r="A289">
        <v>43</v>
      </c>
      <c r="B289">
        <v>5</v>
      </c>
      <c r="C289" t="s">
        <v>33</v>
      </c>
      <c r="D289">
        <v>2012</v>
      </c>
      <c r="E289">
        <v>991744.13</v>
      </c>
      <c r="F289">
        <v>2.44</v>
      </c>
      <c r="G289">
        <v>1758856</v>
      </c>
      <c r="H289">
        <v>0.16</v>
      </c>
      <c r="I289">
        <v>0.17</v>
      </c>
      <c r="J289">
        <v>0.21</v>
      </c>
      <c r="K289">
        <v>0.46</v>
      </c>
      <c r="L289">
        <v>14.9</v>
      </c>
      <c r="M289">
        <v>48.7</v>
      </c>
      <c r="N289">
        <v>50.1</v>
      </c>
      <c r="O289">
        <v>1.4</v>
      </c>
      <c r="P289">
        <v>2.8</v>
      </c>
    </row>
    <row r="290" spans="1:16" x14ac:dyDescent="0.25">
      <c r="A290">
        <v>44</v>
      </c>
      <c r="B290">
        <v>5</v>
      </c>
      <c r="C290" t="s">
        <v>33</v>
      </c>
      <c r="D290">
        <v>2013</v>
      </c>
      <c r="E290">
        <v>1033380.38</v>
      </c>
      <c r="F290">
        <v>2.46</v>
      </c>
      <c r="G290">
        <v>1841762.63</v>
      </c>
      <c r="H290">
        <v>0.17</v>
      </c>
      <c r="I290">
        <v>0.16</v>
      </c>
      <c r="J290">
        <v>0.21</v>
      </c>
      <c r="K290">
        <v>0.46</v>
      </c>
      <c r="L290">
        <v>14.4</v>
      </c>
      <c r="M290">
        <v>48.2</v>
      </c>
      <c r="N290">
        <v>49.6</v>
      </c>
      <c r="O290">
        <v>1.4</v>
      </c>
      <c r="P290">
        <v>2.8</v>
      </c>
    </row>
    <row r="291" spans="1:16" x14ac:dyDescent="0.25">
      <c r="A291">
        <v>45</v>
      </c>
      <c r="B291">
        <v>5</v>
      </c>
      <c r="C291" t="s">
        <v>33</v>
      </c>
      <c r="D291">
        <v>2014</v>
      </c>
      <c r="E291">
        <v>1085755.3799999999</v>
      </c>
      <c r="F291">
        <v>2.4900000000000002</v>
      </c>
      <c r="G291">
        <v>1936593.63</v>
      </c>
      <c r="H291">
        <v>0.18</v>
      </c>
      <c r="I291">
        <v>0.14000000000000001</v>
      </c>
      <c r="J291">
        <v>0.22</v>
      </c>
      <c r="K291">
        <v>0.47</v>
      </c>
      <c r="L291">
        <v>13.9</v>
      </c>
      <c r="M291">
        <v>47.9</v>
      </c>
      <c r="N291">
        <v>49.3</v>
      </c>
      <c r="O291">
        <v>1.4</v>
      </c>
      <c r="P291">
        <v>2.8</v>
      </c>
    </row>
    <row r="292" spans="1:16" x14ac:dyDescent="0.25">
      <c r="A292">
        <v>46</v>
      </c>
      <c r="B292">
        <v>5</v>
      </c>
      <c r="C292" t="s">
        <v>33</v>
      </c>
      <c r="D292">
        <v>2015</v>
      </c>
      <c r="E292">
        <v>1131598.6299999999</v>
      </c>
      <c r="F292">
        <v>2.5099999999999998</v>
      </c>
      <c r="G292">
        <v>2030766.75</v>
      </c>
      <c r="H292">
        <v>0.19</v>
      </c>
      <c r="I292">
        <v>0.13</v>
      </c>
      <c r="J292">
        <v>0.22</v>
      </c>
      <c r="K292">
        <v>0.49</v>
      </c>
      <c r="L292">
        <v>13.5</v>
      </c>
      <c r="M292">
        <v>47</v>
      </c>
      <c r="N292">
        <v>48.6</v>
      </c>
      <c r="O292">
        <v>1.6</v>
      </c>
      <c r="P292">
        <v>3.3</v>
      </c>
    </row>
    <row r="293" spans="1:16" x14ac:dyDescent="0.25">
      <c r="A293">
        <v>47</v>
      </c>
      <c r="B293">
        <v>5</v>
      </c>
      <c r="C293" t="s">
        <v>33</v>
      </c>
      <c r="D293">
        <v>2016</v>
      </c>
      <c r="E293">
        <v>1172660.5</v>
      </c>
      <c r="F293">
        <v>2.54</v>
      </c>
      <c r="G293">
        <v>2116792</v>
      </c>
      <c r="H293">
        <v>0.19</v>
      </c>
      <c r="I293">
        <v>0.12</v>
      </c>
      <c r="J293">
        <v>0.2</v>
      </c>
      <c r="K293">
        <v>0.49</v>
      </c>
      <c r="L293">
        <v>13.1</v>
      </c>
      <c r="M293">
        <v>46.2</v>
      </c>
      <c r="N293">
        <v>47.9</v>
      </c>
      <c r="O293">
        <v>1.7</v>
      </c>
      <c r="P293">
        <v>3.5</v>
      </c>
    </row>
    <row r="294" spans="1:16" x14ac:dyDescent="0.25">
      <c r="A294">
        <v>48</v>
      </c>
      <c r="B294">
        <v>5</v>
      </c>
      <c r="C294" t="s">
        <v>33</v>
      </c>
      <c r="D294">
        <v>2017</v>
      </c>
      <c r="E294">
        <v>1214335.75</v>
      </c>
      <c r="F294">
        <v>2.56</v>
      </c>
      <c r="G294">
        <v>2200249.75</v>
      </c>
      <c r="H294">
        <v>0.2</v>
      </c>
      <c r="I294">
        <v>0.12</v>
      </c>
      <c r="J294">
        <v>0.2</v>
      </c>
      <c r="K294">
        <v>0.49</v>
      </c>
      <c r="L294">
        <v>12.6</v>
      </c>
      <c r="M294">
        <v>46.1</v>
      </c>
      <c r="N294">
        <v>47.8</v>
      </c>
      <c r="O294">
        <v>1.7</v>
      </c>
      <c r="P294">
        <v>3.6</v>
      </c>
    </row>
    <row r="295" spans="1:16" x14ac:dyDescent="0.25">
      <c r="A295">
        <v>49</v>
      </c>
      <c r="B295">
        <v>5</v>
      </c>
      <c r="C295" t="s">
        <v>33</v>
      </c>
      <c r="D295">
        <v>2018</v>
      </c>
      <c r="L295">
        <v>12.2</v>
      </c>
      <c r="M295">
        <v>46.2</v>
      </c>
      <c r="N295">
        <v>47.8</v>
      </c>
      <c r="O295">
        <v>1.6</v>
      </c>
      <c r="P295">
        <v>3.3</v>
      </c>
    </row>
    <row r="296" spans="1:16" x14ac:dyDescent="0.25">
      <c r="A296">
        <v>1</v>
      </c>
      <c r="B296">
        <v>6</v>
      </c>
      <c r="C296" t="s">
        <v>34</v>
      </c>
      <c r="D296">
        <v>1970</v>
      </c>
      <c r="E296">
        <v>1998931</v>
      </c>
      <c r="F296">
        <v>1.62</v>
      </c>
      <c r="G296">
        <v>21188.53</v>
      </c>
      <c r="H296">
        <v>0.15</v>
      </c>
      <c r="I296">
        <v>0.12</v>
      </c>
      <c r="J296">
        <v>0.11</v>
      </c>
      <c r="K296">
        <v>0.57999999999999996</v>
      </c>
      <c r="L296">
        <v>61</v>
      </c>
      <c r="M296">
        <v>41.7</v>
      </c>
      <c r="N296">
        <v>44.5</v>
      </c>
    </row>
    <row r="297" spans="1:16" x14ac:dyDescent="0.25">
      <c r="A297">
        <v>2</v>
      </c>
      <c r="B297">
        <v>6</v>
      </c>
      <c r="C297" t="s">
        <v>34</v>
      </c>
      <c r="D297">
        <v>1971</v>
      </c>
      <c r="E297">
        <v>2064655.63</v>
      </c>
      <c r="F297">
        <v>1.66</v>
      </c>
      <c r="G297">
        <v>22777.71</v>
      </c>
      <c r="H297">
        <v>0.17</v>
      </c>
      <c r="I297">
        <v>0.12</v>
      </c>
      <c r="J297">
        <v>0.13</v>
      </c>
      <c r="K297">
        <v>0.57999999999999996</v>
      </c>
      <c r="L297">
        <v>57.7</v>
      </c>
      <c r="M297">
        <v>41.6</v>
      </c>
      <c r="N297">
        <v>44.5</v>
      </c>
    </row>
    <row r="298" spans="1:16" x14ac:dyDescent="0.25">
      <c r="A298">
        <v>3</v>
      </c>
      <c r="B298">
        <v>6</v>
      </c>
      <c r="C298" t="s">
        <v>34</v>
      </c>
      <c r="D298">
        <v>1972</v>
      </c>
      <c r="E298">
        <v>2124977</v>
      </c>
      <c r="F298">
        <v>1.7</v>
      </c>
      <c r="G298">
        <v>24400.400000000001</v>
      </c>
      <c r="H298">
        <v>0.17</v>
      </c>
      <c r="I298">
        <v>0.12</v>
      </c>
      <c r="J298">
        <v>0.11</v>
      </c>
      <c r="K298">
        <v>0.57999999999999996</v>
      </c>
      <c r="L298">
        <v>52.4</v>
      </c>
      <c r="M298">
        <v>41.5</v>
      </c>
      <c r="N298">
        <v>44.4</v>
      </c>
    </row>
    <row r="299" spans="1:16" x14ac:dyDescent="0.25">
      <c r="A299">
        <v>4</v>
      </c>
      <c r="B299">
        <v>6</v>
      </c>
      <c r="C299" t="s">
        <v>34</v>
      </c>
      <c r="D299">
        <v>1973</v>
      </c>
      <c r="E299">
        <v>2168958</v>
      </c>
      <c r="F299">
        <v>1.73</v>
      </c>
      <c r="G299">
        <v>26138.09</v>
      </c>
      <c r="H299">
        <v>0.17</v>
      </c>
      <c r="I299">
        <v>0.13</v>
      </c>
      <c r="J299">
        <v>0.13</v>
      </c>
      <c r="K299">
        <v>0.57999999999999996</v>
      </c>
      <c r="L299">
        <v>46.9</v>
      </c>
      <c r="M299">
        <v>41.4</v>
      </c>
      <c r="N299">
        <v>44.4</v>
      </c>
    </row>
    <row r="300" spans="1:16" x14ac:dyDescent="0.25">
      <c r="A300">
        <v>5</v>
      </c>
      <c r="B300">
        <v>6</v>
      </c>
      <c r="C300" t="s">
        <v>34</v>
      </c>
      <c r="D300">
        <v>1974</v>
      </c>
      <c r="E300">
        <v>13436.82</v>
      </c>
      <c r="F300">
        <v>1.77</v>
      </c>
      <c r="G300">
        <v>28013.119999999999</v>
      </c>
      <c r="H300">
        <v>0.18</v>
      </c>
      <c r="I300">
        <v>0.16</v>
      </c>
      <c r="J300">
        <v>0.14000000000000001</v>
      </c>
      <c r="K300">
        <v>0.57999999999999996</v>
      </c>
      <c r="L300">
        <v>42.3</v>
      </c>
      <c r="M300">
        <v>41.3</v>
      </c>
      <c r="N300">
        <v>44.4</v>
      </c>
    </row>
    <row r="301" spans="1:16" x14ac:dyDescent="0.25">
      <c r="A301">
        <v>6</v>
      </c>
      <c r="B301">
        <v>6</v>
      </c>
      <c r="C301" t="s">
        <v>34</v>
      </c>
      <c r="D301">
        <v>1975</v>
      </c>
      <c r="E301">
        <v>14099.11</v>
      </c>
      <c r="F301">
        <v>1.8</v>
      </c>
      <c r="G301">
        <v>29724.92</v>
      </c>
      <c r="H301">
        <v>0.18</v>
      </c>
      <c r="I301">
        <v>0.16</v>
      </c>
      <c r="J301">
        <v>0.13</v>
      </c>
      <c r="K301">
        <v>0.57999999999999996</v>
      </c>
      <c r="L301">
        <v>38.1</v>
      </c>
      <c r="M301">
        <v>41.2</v>
      </c>
      <c r="N301">
        <v>44.3</v>
      </c>
    </row>
    <row r="302" spans="1:16" x14ac:dyDescent="0.25">
      <c r="A302">
        <v>7</v>
      </c>
      <c r="B302">
        <v>6</v>
      </c>
      <c r="C302" t="s">
        <v>34</v>
      </c>
      <c r="D302">
        <v>1976</v>
      </c>
      <c r="E302">
        <v>14547.65</v>
      </c>
      <c r="F302">
        <v>1.83</v>
      </c>
      <c r="G302">
        <v>32054.94</v>
      </c>
      <c r="H302">
        <v>0.18</v>
      </c>
      <c r="I302">
        <v>0.16</v>
      </c>
      <c r="J302">
        <v>0.15</v>
      </c>
      <c r="K302">
        <v>0.57999999999999996</v>
      </c>
      <c r="L302">
        <v>33.299999999999997</v>
      </c>
      <c r="M302">
        <v>41.1</v>
      </c>
      <c r="N302">
        <v>44.3</v>
      </c>
    </row>
    <row r="303" spans="1:16" x14ac:dyDescent="0.25">
      <c r="A303">
        <v>8</v>
      </c>
      <c r="B303">
        <v>6</v>
      </c>
      <c r="C303" t="s">
        <v>34</v>
      </c>
      <c r="D303">
        <v>1977</v>
      </c>
      <c r="E303">
        <v>15288.29</v>
      </c>
      <c r="F303">
        <v>1.86</v>
      </c>
      <c r="G303">
        <v>34700.15</v>
      </c>
      <c r="H303">
        <v>0.18</v>
      </c>
      <c r="I303">
        <v>0.16</v>
      </c>
      <c r="J303">
        <v>0.16</v>
      </c>
      <c r="K303">
        <v>0.57999999999999996</v>
      </c>
      <c r="L303">
        <v>28.1</v>
      </c>
      <c r="M303">
        <v>41</v>
      </c>
      <c r="N303">
        <v>44.3</v>
      </c>
    </row>
    <row r="304" spans="1:16" x14ac:dyDescent="0.25">
      <c r="A304">
        <v>9</v>
      </c>
      <c r="B304">
        <v>6</v>
      </c>
      <c r="C304" t="s">
        <v>34</v>
      </c>
      <c r="D304">
        <v>1978</v>
      </c>
      <c r="E304">
        <v>17230.8</v>
      </c>
      <c r="F304">
        <v>1.89</v>
      </c>
      <c r="G304">
        <v>37505.74</v>
      </c>
      <c r="H304">
        <v>0.18</v>
      </c>
      <c r="I304">
        <v>0.17</v>
      </c>
      <c r="J304">
        <v>0.15</v>
      </c>
      <c r="K304">
        <v>0.57999999999999996</v>
      </c>
      <c r="L304">
        <v>23.8</v>
      </c>
      <c r="M304">
        <v>40.9</v>
      </c>
      <c r="N304">
        <v>44.2</v>
      </c>
    </row>
    <row r="305" spans="1:16" x14ac:dyDescent="0.25">
      <c r="A305">
        <v>10</v>
      </c>
      <c r="B305">
        <v>6</v>
      </c>
      <c r="C305" t="s">
        <v>34</v>
      </c>
      <c r="D305">
        <v>1979</v>
      </c>
      <c r="E305">
        <v>17609.34</v>
      </c>
      <c r="F305">
        <v>1.92</v>
      </c>
      <c r="G305">
        <v>40783.17</v>
      </c>
      <c r="H305">
        <v>0.18</v>
      </c>
      <c r="I305">
        <v>0.16</v>
      </c>
      <c r="J305">
        <v>0.16</v>
      </c>
      <c r="K305">
        <v>0.57999999999999996</v>
      </c>
      <c r="L305">
        <v>21.2</v>
      </c>
      <c r="M305">
        <v>40.799999999999997</v>
      </c>
      <c r="N305">
        <v>44.2</v>
      </c>
    </row>
    <row r="306" spans="1:16" x14ac:dyDescent="0.25">
      <c r="A306">
        <v>11</v>
      </c>
      <c r="B306">
        <v>6</v>
      </c>
      <c r="C306" t="s">
        <v>34</v>
      </c>
      <c r="D306">
        <v>1980</v>
      </c>
      <c r="E306">
        <v>18497.48</v>
      </c>
      <c r="F306">
        <v>1.95</v>
      </c>
      <c r="G306">
        <v>43399.96</v>
      </c>
      <c r="H306">
        <v>0.18</v>
      </c>
      <c r="I306">
        <v>0.14000000000000001</v>
      </c>
      <c r="J306">
        <v>0.17</v>
      </c>
      <c r="K306">
        <v>0.57999999999999996</v>
      </c>
      <c r="L306">
        <v>19.8</v>
      </c>
      <c r="M306">
        <v>40.700000000000003</v>
      </c>
      <c r="N306">
        <v>44.2</v>
      </c>
    </row>
    <row r="307" spans="1:16" x14ac:dyDescent="0.25">
      <c r="A307">
        <v>12</v>
      </c>
      <c r="B307">
        <v>6</v>
      </c>
      <c r="C307" t="s">
        <v>34</v>
      </c>
      <c r="D307">
        <v>1981</v>
      </c>
      <c r="E307">
        <v>19659.88</v>
      </c>
      <c r="F307">
        <v>1.98</v>
      </c>
      <c r="G307">
        <v>44736.89</v>
      </c>
      <c r="H307">
        <v>0.18</v>
      </c>
      <c r="I307">
        <v>0.17</v>
      </c>
      <c r="J307">
        <v>0.11</v>
      </c>
      <c r="K307">
        <v>0.57999999999999996</v>
      </c>
      <c r="L307">
        <v>19.2</v>
      </c>
      <c r="M307">
        <v>40.700000000000003</v>
      </c>
      <c r="N307">
        <v>44.1</v>
      </c>
    </row>
    <row r="308" spans="1:16" x14ac:dyDescent="0.25">
      <c r="A308">
        <v>13</v>
      </c>
      <c r="B308">
        <v>6</v>
      </c>
      <c r="C308" t="s">
        <v>34</v>
      </c>
      <c r="D308">
        <v>1982</v>
      </c>
      <c r="E308">
        <v>18253.48</v>
      </c>
      <c r="F308">
        <v>2.0099999999999998</v>
      </c>
      <c r="G308">
        <v>45016.34</v>
      </c>
      <c r="H308">
        <v>0.19</v>
      </c>
      <c r="I308">
        <v>0.14000000000000001</v>
      </c>
      <c r="J308">
        <v>0.09</v>
      </c>
      <c r="K308">
        <v>0.57999999999999996</v>
      </c>
      <c r="L308">
        <v>19.2</v>
      </c>
      <c r="M308">
        <v>40.4</v>
      </c>
      <c r="N308">
        <v>44</v>
      </c>
    </row>
    <row r="309" spans="1:16" x14ac:dyDescent="0.25">
      <c r="A309">
        <v>14</v>
      </c>
      <c r="B309">
        <v>6</v>
      </c>
      <c r="C309" t="s">
        <v>34</v>
      </c>
      <c r="D309">
        <v>1983</v>
      </c>
      <c r="E309">
        <v>13420.18</v>
      </c>
      <c r="F309">
        <v>2.04</v>
      </c>
      <c r="G309">
        <v>45575.43</v>
      </c>
      <c r="H309">
        <v>0.18</v>
      </c>
      <c r="I309">
        <v>0.14000000000000001</v>
      </c>
      <c r="J309">
        <v>0.11</v>
      </c>
      <c r="K309">
        <v>0.57999999999999996</v>
      </c>
      <c r="L309">
        <v>19.399999999999999</v>
      </c>
      <c r="M309">
        <v>40.299999999999997</v>
      </c>
      <c r="N309">
        <v>44</v>
      </c>
    </row>
    <row r="310" spans="1:16" x14ac:dyDescent="0.25">
      <c r="A310">
        <v>15</v>
      </c>
      <c r="B310">
        <v>6</v>
      </c>
      <c r="C310" t="s">
        <v>34</v>
      </c>
      <c r="D310">
        <v>1984</v>
      </c>
      <c r="E310">
        <v>14039.08</v>
      </c>
      <c r="F310">
        <v>2.0699999999999998</v>
      </c>
      <c r="G310">
        <v>46925.55</v>
      </c>
      <c r="H310">
        <v>0.17</v>
      </c>
      <c r="I310">
        <v>0.15</v>
      </c>
      <c r="J310">
        <v>0.12</v>
      </c>
      <c r="K310">
        <v>0.57999999999999996</v>
      </c>
      <c r="L310">
        <v>19.5</v>
      </c>
      <c r="M310">
        <v>40.200000000000003</v>
      </c>
      <c r="N310">
        <v>43.9</v>
      </c>
    </row>
    <row r="311" spans="1:16" x14ac:dyDescent="0.25">
      <c r="A311">
        <v>16</v>
      </c>
      <c r="B311">
        <v>6</v>
      </c>
      <c r="C311" t="s">
        <v>34</v>
      </c>
      <c r="D311">
        <v>1985</v>
      </c>
      <c r="E311">
        <v>14792.04</v>
      </c>
      <c r="F311">
        <v>2.1</v>
      </c>
      <c r="G311">
        <v>48440.91</v>
      </c>
      <c r="H311">
        <v>0.17</v>
      </c>
      <c r="I311">
        <v>0.14000000000000001</v>
      </c>
      <c r="J311">
        <v>0.13</v>
      </c>
      <c r="K311">
        <v>0.57999999999999996</v>
      </c>
      <c r="L311">
        <v>19.3</v>
      </c>
      <c r="M311">
        <v>40</v>
      </c>
      <c r="N311">
        <v>43.9</v>
      </c>
      <c r="O311">
        <v>3.9</v>
      </c>
      <c r="P311">
        <v>8.9</v>
      </c>
    </row>
    <row r="312" spans="1:16" x14ac:dyDescent="0.25">
      <c r="A312">
        <v>17</v>
      </c>
      <c r="B312">
        <v>6</v>
      </c>
      <c r="C312" t="s">
        <v>34</v>
      </c>
      <c r="D312">
        <v>1986</v>
      </c>
      <c r="E312">
        <v>14671.28</v>
      </c>
      <c r="F312">
        <v>2.13</v>
      </c>
      <c r="G312">
        <v>50340.17</v>
      </c>
      <c r="H312">
        <v>0.16</v>
      </c>
      <c r="I312">
        <v>0.13</v>
      </c>
      <c r="J312">
        <v>0.15</v>
      </c>
      <c r="K312">
        <v>0.57999999999999996</v>
      </c>
      <c r="L312">
        <v>18.399999999999999</v>
      </c>
      <c r="M312">
        <v>39.9</v>
      </c>
      <c r="N312">
        <v>44</v>
      </c>
      <c r="O312">
        <v>4.0999999999999996</v>
      </c>
      <c r="P312">
        <v>9.3000000000000007</v>
      </c>
    </row>
    <row r="313" spans="1:16" x14ac:dyDescent="0.25">
      <c r="A313">
        <v>18</v>
      </c>
      <c r="B313">
        <v>6</v>
      </c>
      <c r="C313" t="s">
        <v>34</v>
      </c>
      <c r="D313">
        <v>1987</v>
      </c>
      <c r="E313">
        <v>15348.1</v>
      </c>
      <c r="F313">
        <v>2.16</v>
      </c>
      <c r="G313">
        <v>52528.65</v>
      </c>
      <c r="H313">
        <v>0.16</v>
      </c>
      <c r="I313">
        <v>0.12</v>
      </c>
      <c r="J313">
        <v>0.15</v>
      </c>
      <c r="K313">
        <v>0.57999999999999996</v>
      </c>
      <c r="L313">
        <v>17</v>
      </c>
      <c r="M313">
        <v>40.1</v>
      </c>
      <c r="N313">
        <v>44.1</v>
      </c>
      <c r="O313">
        <v>4</v>
      </c>
      <c r="P313">
        <v>9.1</v>
      </c>
    </row>
    <row r="314" spans="1:16" x14ac:dyDescent="0.25">
      <c r="A314">
        <v>19</v>
      </c>
      <c r="B314">
        <v>6</v>
      </c>
      <c r="C314" t="s">
        <v>34</v>
      </c>
      <c r="D314">
        <v>1988</v>
      </c>
      <c r="E314">
        <v>15107.73</v>
      </c>
      <c r="F314">
        <v>2.19</v>
      </c>
      <c r="G314">
        <v>54404.37</v>
      </c>
      <c r="H314">
        <v>0.16</v>
      </c>
      <c r="I314">
        <v>0.12</v>
      </c>
      <c r="J314">
        <v>0.14000000000000001</v>
      </c>
      <c r="K314">
        <v>0.57999999999999996</v>
      </c>
      <c r="L314">
        <v>15.6</v>
      </c>
      <c r="M314">
        <v>40.299999999999997</v>
      </c>
      <c r="N314">
        <v>44.2</v>
      </c>
      <c r="O314">
        <v>3.9</v>
      </c>
      <c r="P314">
        <v>8.8000000000000007</v>
      </c>
    </row>
    <row r="315" spans="1:16" x14ac:dyDescent="0.25">
      <c r="A315">
        <v>20</v>
      </c>
      <c r="B315">
        <v>6</v>
      </c>
      <c r="C315" t="s">
        <v>34</v>
      </c>
      <c r="D315">
        <v>1989</v>
      </c>
      <c r="E315">
        <v>14491.06</v>
      </c>
      <c r="F315">
        <v>2.2200000000000002</v>
      </c>
      <c r="G315">
        <v>56823.37</v>
      </c>
      <c r="H315">
        <v>0.16</v>
      </c>
      <c r="I315">
        <v>0.13</v>
      </c>
      <c r="J315">
        <v>0.14000000000000001</v>
      </c>
      <c r="K315">
        <v>0.57999999999999996</v>
      </c>
      <c r="L315">
        <v>14.7</v>
      </c>
      <c r="M315">
        <v>40.6</v>
      </c>
      <c r="N315">
        <v>44.5</v>
      </c>
      <c r="O315">
        <v>3.9</v>
      </c>
      <c r="P315">
        <v>8.8000000000000007</v>
      </c>
    </row>
    <row r="316" spans="1:16" x14ac:dyDescent="0.25">
      <c r="A316">
        <v>21</v>
      </c>
      <c r="B316">
        <v>6</v>
      </c>
      <c r="C316" t="s">
        <v>34</v>
      </c>
      <c r="D316">
        <v>1990</v>
      </c>
      <c r="E316">
        <v>14343.64</v>
      </c>
      <c r="F316">
        <v>2.25</v>
      </c>
      <c r="G316">
        <v>59749.07</v>
      </c>
      <c r="H316">
        <v>0.15</v>
      </c>
      <c r="I316">
        <v>0.12</v>
      </c>
      <c r="J316">
        <v>0.14000000000000001</v>
      </c>
      <c r="K316">
        <v>0.57999999999999996</v>
      </c>
      <c r="L316">
        <v>14.2</v>
      </c>
      <c r="M316">
        <v>40.9</v>
      </c>
      <c r="N316">
        <v>44.7</v>
      </c>
      <c r="O316">
        <v>3.8</v>
      </c>
      <c r="P316">
        <v>8.5</v>
      </c>
    </row>
    <row r="317" spans="1:16" x14ac:dyDescent="0.25">
      <c r="A317">
        <v>22</v>
      </c>
      <c r="B317">
        <v>6</v>
      </c>
      <c r="C317" t="s">
        <v>34</v>
      </c>
      <c r="D317">
        <v>1991</v>
      </c>
      <c r="E317">
        <v>14242.32</v>
      </c>
      <c r="F317">
        <v>2.27</v>
      </c>
      <c r="G317">
        <v>61748.21</v>
      </c>
      <c r="H317">
        <v>0.15</v>
      </c>
      <c r="I317">
        <v>0.13</v>
      </c>
      <c r="J317">
        <v>0.12</v>
      </c>
      <c r="K317">
        <v>0.57999999999999996</v>
      </c>
      <c r="L317">
        <v>13.7</v>
      </c>
      <c r="M317">
        <v>41.2</v>
      </c>
      <c r="N317">
        <v>45</v>
      </c>
      <c r="O317">
        <v>3.8</v>
      </c>
      <c r="P317">
        <v>8.4</v>
      </c>
    </row>
    <row r="318" spans="1:16" x14ac:dyDescent="0.25">
      <c r="A318">
        <v>23</v>
      </c>
      <c r="B318">
        <v>6</v>
      </c>
      <c r="C318" t="s">
        <v>34</v>
      </c>
      <c r="D318">
        <v>1992</v>
      </c>
      <c r="E318">
        <v>12469.17</v>
      </c>
      <c r="F318">
        <v>2.29</v>
      </c>
      <c r="G318">
        <v>65029.66</v>
      </c>
      <c r="H318">
        <v>0.14000000000000001</v>
      </c>
      <c r="I318">
        <v>0.14000000000000001</v>
      </c>
      <c r="J318">
        <v>0.14000000000000001</v>
      </c>
      <c r="K318">
        <v>0.57999999999999996</v>
      </c>
      <c r="L318">
        <v>13.3</v>
      </c>
      <c r="M318">
        <v>41.4</v>
      </c>
      <c r="N318">
        <v>45.2</v>
      </c>
      <c r="O318">
        <v>3.8</v>
      </c>
      <c r="P318">
        <v>8.4</v>
      </c>
    </row>
    <row r="319" spans="1:16" x14ac:dyDescent="0.25">
      <c r="A319">
        <v>24</v>
      </c>
      <c r="B319">
        <v>6</v>
      </c>
      <c r="C319" t="s">
        <v>34</v>
      </c>
      <c r="D319">
        <v>1993</v>
      </c>
      <c r="E319">
        <v>12252.46</v>
      </c>
      <c r="F319">
        <v>2.31</v>
      </c>
      <c r="G319">
        <v>68992.52</v>
      </c>
      <c r="H319">
        <v>0.13</v>
      </c>
      <c r="I319">
        <v>0.14000000000000001</v>
      </c>
      <c r="J319">
        <v>0.16</v>
      </c>
      <c r="K319">
        <v>0.57999999999999996</v>
      </c>
      <c r="L319">
        <v>12.9</v>
      </c>
      <c r="M319">
        <v>41.6</v>
      </c>
      <c r="N319">
        <v>45.4</v>
      </c>
      <c r="O319">
        <v>3.8</v>
      </c>
      <c r="P319">
        <v>8.4</v>
      </c>
    </row>
    <row r="320" spans="1:16" x14ac:dyDescent="0.25">
      <c r="A320">
        <v>25</v>
      </c>
      <c r="B320">
        <v>6</v>
      </c>
      <c r="C320" t="s">
        <v>34</v>
      </c>
      <c r="D320">
        <v>1994</v>
      </c>
      <c r="E320">
        <v>12246.04</v>
      </c>
      <c r="F320">
        <v>2.33</v>
      </c>
      <c r="G320">
        <v>72919.149999999994</v>
      </c>
      <c r="H320">
        <v>0.13</v>
      </c>
      <c r="I320">
        <v>0.15</v>
      </c>
      <c r="J320">
        <v>0.15</v>
      </c>
      <c r="K320">
        <v>0.57999999999999996</v>
      </c>
      <c r="L320">
        <v>12.7</v>
      </c>
      <c r="M320">
        <v>41.9</v>
      </c>
      <c r="N320">
        <v>45.7</v>
      </c>
      <c r="O320">
        <v>3.8</v>
      </c>
      <c r="P320">
        <v>8.3000000000000007</v>
      </c>
    </row>
    <row r="321" spans="1:16" x14ac:dyDescent="0.25">
      <c r="A321">
        <v>26</v>
      </c>
      <c r="B321">
        <v>6</v>
      </c>
      <c r="C321" t="s">
        <v>34</v>
      </c>
      <c r="D321">
        <v>1995</v>
      </c>
      <c r="E321">
        <v>12222.82</v>
      </c>
      <c r="F321">
        <v>2.35</v>
      </c>
      <c r="G321">
        <v>76980.210000000006</v>
      </c>
      <c r="H321">
        <v>0.13</v>
      </c>
      <c r="I321">
        <v>0.16</v>
      </c>
      <c r="J321">
        <v>0.15</v>
      </c>
      <c r="K321">
        <v>0.57999999999999996</v>
      </c>
      <c r="L321">
        <v>12.6</v>
      </c>
      <c r="M321">
        <v>42.1</v>
      </c>
      <c r="N321">
        <v>45.9</v>
      </c>
      <c r="O321">
        <v>3.8</v>
      </c>
      <c r="P321">
        <v>8.3000000000000007</v>
      </c>
    </row>
    <row r="322" spans="1:16" x14ac:dyDescent="0.25">
      <c r="A322">
        <v>27</v>
      </c>
      <c r="B322">
        <v>6</v>
      </c>
      <c r="C322" t="s">
        <v>34</v>
      </c>
      <c r="D322">
        <v>1996</v>
      </c>
      <c r="E322">
        <v>12270.08</v>
      </c>
      <c r="F322">
        <v>2.37</v>
      </c>
      <c r="G322">
        <v>80283.25</v>
      </c>
      <c r="H322">
        <v>0.12</v>
      </c>
      <c r="I322">
        <v>0.17</v>
      </c>
      <c r="J322">
        <v>0.14000000000000001</v>
      </c>
      <c r="K322">
        <v>0.57999999999999996</v>
      </c>
      <c r="L322">
        <v>12.6</v>
      </c>
      <c r="M322">
        <v>42.3</v>
      </c>
      <c r="N322">
        <v>46.2</v>
      </c>
      <c r="O322">
        <v>3.9</v>
      </c>
      <c r="P322">
        <v>8.4</v>
      </c>
    </row>
    <row r="323" spans="1:16" x14ac:dyDescent="0.25">
      <c r="A323">
        <v>28</v>
      </c>
      <c r="B323">
        <v>6</v>
      </c>
      <c r="C323" t="s">
        <v>34</v>
      </c>
      <c r="D323">
        <v>1997</v>
      </c>
      <c r="E323">
        <v>12222.15</v>
      </c>
      <c r="F323">
        <v>2.38</v>
      </c>
      <c r="G323">
        <v>84642.71</v>
      </c>
      <c r="H323">
        <v>0.13</v>
      </c>
      <c r="I323">
        <v>0.23</v>
      </c>
      <c r="J323">
        <v>0.16</v>
      </c>
      <c r="K323">
        <v>0.57999999999999996</v>
      </c>
      <c r="L323">
        <v>12.6</v>
      </c>
      <c r="M323">
        <v>42.6</v>
      </c>
      <c r="N323">
        <v>46.5</v>
      </c>
      <c r="O323">
        <v>3.9</v>
      </c>
      <c r="P323">
        <v>8.4</v>
      </c>
    </row>
    <row r="324" spans="1:16" x14ac:dyDescent="0.25">
      <c r="A324">
        <v>29</v>
      </c>
      <c r="B324">
        <v>6</v>
      </c>
      <c r="C324" t="s">
        <v>34</v>
      </c>
      <c r="D324">
        <v>1998</v>
      </c>
      <c r="E324">
        <v>12629.85</v>
      </c>
      <c r="F324">
        <v>2.4</v>
      </c>
      <c r="G324">
        <v>90840.44</v>
      </c>
      <c r="H324">
        <v>0.12</v>
      </c>
      <c r="I324">
        <v>0.28000000000000003</v>
      </c>
      <c r="J324">
        <v>0.19</v>
      </c>
      <c r="K324">
        <v>0.57999999999999996</v>
      </c>
      <c r="L324">
        <v>12.3</v>
      </c>
      <c r="M324">
        <v>43</v>
      </c>
      <c r="N324">
        <v>46.8</v>
      </c>
      <c r="O324">
        <v>3.8</v>
      </c>
      <c r="P324">
        <v>8.1</v>
      </c>
    </row>
    <row r="325" spans="1:16" x14ac:dyDescent="0.25">
      <c r="A325">
        <v>30</v>
      </c>
      <c r="B325">
        <v>6</v>
      </c>
      <c r="C325" t="s">
        <v>34</v>
      </c>
      <c r="D325">
        <v>1999</v>
      </c>
      <c r="E325">
        <v>13376.61</v>
      </c>
      <c r="F325">
        <v>2.41</v>
      </c>
      <c r="G325">
        <v>96211.42</v>
      </c>
      <c r="H325">
        <v>0.13</v>
      </c>
      <c r="I325">
        <v>0.34</v>
      </c>
      <c r="J325">
        <v>0.18</v>
      </c>
      <c r="K325">
        <v>0.57999999999999996</v>
      </c>
      <c r="L325">
        <v>11.8</v>
      </c>
      <c r="M325">
        <v>43.5</v>
      </c>
      <c r="N325">
        <v>47.3</v>
      </c>
      <c r="O325">
        <v>3.8</v>
      </c>
      <c r="P325">
        <v>8</v>
      </c>
    </row>
    <row r="326" spans="1:16" x14ac:dyDescent="0.25">
      <c r="A326">
        <v>31</v>
      </c>
      <c r="B326">
        <v>6</v>
      </c>
      <c r="C326" t="s">
        <v>34</v>
      </c>
      <c r="D326">
        <v>2000</v>
      </c>
      <c r="E326">
        <v>14225.42</v>
      </c>
      <c r="F326">
        <v>2.42</v>
      </c>
      <c r="G326">
        <v>100627.31</v>
      </c>
      <c r="H326">
        <v>0.13</v>
      </c>
      <c r="I326">
        <v>0.3</v>
      </c>
      <c r="J326">
        <v>0.18</v>
      </c>
      <c r="K326">
        <v>0.57999999999999996</v>
      </c>
      <c r="L326">
        <v>11.1</v>
      </c>
      <c r="M326">
        <v>44.1</v>
      </c>
      <c r="N326">
        <v>47.7</v>
      </c>
      <c r="O326">
        <v>3.6</v>
      </c>
      <c r="P326">
        <v>7.5</v>
      </c>
    </row>
    <row r="327" spans="1:16" x14ac:dyDescent="0.25">
      <c r="A327">
        <v>32</v>
      </c>
      <c r="B327">
        <v>6</v>
      </c>
      <c r="C327" t="s">
        <v>34</v>
      </c>
      <c r="D327">
        <v>2001</v>
      </c>
      <c r="E327">
        <v>14789.7</v>
      </c>
      <c r="F327">
        <v>2.4500000000000002</v>
      </c>
      <c r="G327">
        <v>105014.45</v>
      </c>
      <c r="H327">
        <v>0.13</v>
      </c>
      <c r="I327">
        <v>0.26</v>
      </c>
      <c r="J327">
        <v>0.18</v>
      </c>
      <c r="K327">
        <v>0.57999999999999996</v>
      </c>
      <c r="L327">
        <v>10.4</v>
      </c>
      <c r="M327">
        <v>44.7</v>
      </c>
      <c r="N327">
        <v>48.2</v>
      </c>
      <c r="O327">
        <v>3.5</v>
      </c>
      <c r="P327">
        <v>7.3</v>
      </c>
    </row>
    <row r="328" spans="1:16" x14ac:dyDescent="0.25">
      <c r="A328">
        <v>33</v>
      </c>
      <c r="B328">
        <v>6</v>
      </c>
      <c r="C328" t="s">
        <v>34</v>
      </c>
      <c r="D328">
        <v>2002</v>
      </c>
      <c r="E328">
        <v>15338.64</v>
      </c>
      <c r="F328">
        <v>2.4700000000000002</v>
      </c>
      <c r="G328">
        <v>109611.27</v>
      </c>
      <c r="H328">
        <v>0.14000000000000001</v>
      </c>
      <c r="I328">
        <v>0.26</v>
      </c>
      <c r="J328">
        <v>0.19</v>
      </c>
      <c r="K328">
        <v>0.57999999999999996</v>
      </c>
      <c r="L328">
        <v>9.9</v>
      </c>
      <c r="M328">
        <v>45</v>
      </c>
      <c r="N328">
        <v>48.5</v>
      </c>
      <c r="O328">
        <v>3.5</v>
      </c>
      <c r="P328">
        <v>7.2</v>
      </c>
    </row>
    <row r="329" spans="1:16" x14ac:dyDescent="0.25">
      <c r="A329">
        <v>34</v>
      </c>
      <c r="B329">
        <v>6</v>
      </c>
      <c r="C329" t="s">
        <v>34</v>
      </c>
      <c r="D329">
        <v>2003</v>
      </c>
      <c r="E329">
        <v>16417.87</v>
      </c>
      <c r="F329">
        <v>2.5</v>
      </c>
      <c r="G329">
        <v>114509.48</v>
      </c>
      <c r="H329">
        <v>0.14000000000000001</v>
      </c>
      <c r="I329">
        <v>0.26</v>
      </c>
      <c r="J329">
        <v>0.2</v>
      </c>
      <c r="K329">
        <v>0.57999999999999996</v>
      </c>
      <c r="L329">
        <v>9.5</v>
      </c>
      <c r="M329">
        <v>44.9</v>
      </c>
      <c r="N329">
        <v>48.6</v>
      </c>
      <c r="O329">
        <v>3.7</v>
      </c>
      <c r="P329">
        <v>7.6</v>
      </c>
    </row>
    <row r="330" spans="1:16" x14ac:dyDescent="0.25">
      <c r="A330">
        <v>35</v>
      </c>
      <c r="B330">
        <v>6</v>
      </c>
      <c r="C330" t="s">
        <v>34</v>
      </c>
      <c r="D330">
        <v>2004</v>
      </c>
      <c r="E330">
        <v>17091.259999999998</v>
      </c>
      <c r="F330">
        <v>2.52</v>
      </c>
      <c r="G330">
        <v>119248.6</v>
      </c>
      <c r="H330">
        <v>0.14000000000000001</v>
      </c>
      <c r="I330">
        <v>0.24</v>
      </c>
      <c r="J330">
        <v>0.19</v>
      </c>
      <c r="K330">
        <v>0.57999999999999996</v>
      </c>
      <c r="L330">
        <v>9.1999999999999993</v>
      </c>
      <c r="M330">
        <v>44.8</v>
      </c>
      <c r="N330">
        <v>48.7</v>
      </c>
      <c r="O330">
        <v>3.9</v>
      </c>
      <c r="P330">
        <v>8</v>
      </c>
    </row>
    <row r="331" spans="1:16" x14ac:dyDescent="0.25">
      <c r="A331">
        <v>36</v>
      </c>
      <c r="B331">
        <v>6</v>
      </c>
      <c r="C331" t="s">
        <v>34</v>
      </c>
      <c r="D331">
        <v>2005</v>
      </c>
      <c r="E331">
        <v>17597.3</v>
      </c>
      <c r="F331">
        <v>2.5499999999999998</v>
      </c>
      <c r="G331">
        <v>124183.81</v>
      </c>
      <c r="H331">
        <v>0.14000000000000001</v>
      </c>
      <c r="I331">
        <v>0.27</v>
      </c>
      <c r="J331">
        <v>0.19</v>
      </c>
      <c r="K331">
        <v>0.57999999999999996</v>
      </c>
      <c r="L331">
        <v>9.1</v>
      </c>
      <c r="M331">
        <v>44.8</v>
      </c>
      <c r="N331">
        <v>48.7</v>
      </c>
      <c r="O331">
        <v>3.9</v>
      </c>
      <c r="P331">
        <v>8</v>
      </c>
    </row>
    <row r="332" spans="1:16" x14ac:dyDescent="0.25">
      <c r="A332">
        <v>37</v>
      </c>
      <c r="B332">
        <v>6</v>
      </c>
      <c r="C332" t="s">
        <v>34</v>
      </c>
      <c r="D332">
        <v>2006</v>
      </c>
      <c r="E332">
        <v>17729.98</v>
      </c>
      <c r="F332">
        <v>2.54</v>
      </c>
      <c r="G332">
        <v>129729.43</v>
      </c>
      <c r="H332">
        <v>0.14000000000000001</v>
      </c>
      <c r="I332">
        <v>0.25</v>
      </c>
      <c r="J332">
        <v>0.2</v>
      </c>
      <c r="K332">
        <v>0.57999999999999996</v>
      </c>
      <c r="L332">
        <v>8.9</v>
      </c>
      <c r="M332">
        <v>45</v>
      </c>
      <c r="N332">
        <v>48.9</v>
      </c>
      <c r="O332">
        <v>3.9</v>
      </c>
      <c r="P332">
        <v>8</v>
      </c>
    </row>
    <row r="333" spans="1:16" x14ac:dyDescent="0.25">
      <c r="A333">
        <v>38</v>
      </c>
      <c r="B333">
        <v>6</v>
      </c>
      <c r="C333" t="s">
        <v>34</v>
      </c>
      <c r="D333">
        <v>2007</v>
      </c>
      <c r="E333">
        <v>18176.900000000001</v>
      </c>
      <c r="F333">
        <v>2.54</v>
      </c>
      <c r="G333">
        <v>137352.69</v>
      </c>
      <c r="H333">
        <v>0.14000000000000001</v>
      </c>
      <c r="I333">
        <v>0.27</v>
      </c>
      <c r="J333">
        <v>0.22</v>
      </c>
      <c r="K333">
        <v>0.57999999999999996</v>
      </c>
      <c r="L333">
        <v>8.9</v>
      </c>
      <c r="M333">
        <v>45.1</v>
      </c>
      <c r="N333">
        <v>49.1</v>
      </c>
      <c r="O333">
        <v>4</v>
      </c>
      <c r="P333">
        <v>8.1</v>
      </c>
    </row>
    <row r="334" spans="1:16" x14ac:dyDescent="0.25">
      <c r="A334">
        <v>39</v>
      </c>
      <c r="B334">
        <v>6</v>
      </c>
      <c r="C334" t="s">
        <v>34</v>
      </c>
      <c r="D334">
        <v>2008</v>
      </c>
      <c r="E334">
        <v>19142.490000000002</v>
      </c>
      <c r="F334">
        <v>2.5299999999999998</v>
      </c>
      <c r="G334">
        <v>145941.92000000001</v>
      </c>
      <c r="H334">
        <v>0.14000000000000001</v>
      </c>
      <c r="I334">
        <v>0.25</v>
      </c>
      <c r="J334">
        <v>0.23</v>
      </c>
      <c r="K334">
        <v>0.57999999999999996</v>
      </c>
      <c r="L334">
        <v>8.9</v>
      </c>
      <c r="M334">
        <v>45.3</v>
      </c>
      <c r="N334">
        <v>49.3</v>
      </c>
      <c r="O334">
        <v>4</v>
      </c>
      <c r="P334">
        <v>8.1</v>
      </c>
    </row>
    <row r="335" spans="1:16" x14ac:dyDescent="0.25">
      <c r="A335">
        <v>40</v>
      </c>
      <c r="B335">
        <v>6</v>
      </c>
      <c r="C335" t="s">
        <v>34</v>
      </c>
      <c r="D335">
        <v>2009</v>
      </c>
      <c r="E335">
        <v>19962.25</v>
      </c>
      <c r="F335">
        <v>2.5299999999999998</v>
      </c>
      <c r="G335">
        <v>151968.95000000001</v>
      </c>
      <c r="H335">
        <v>0.14000000000000001</v>
      </c>
      <c r="I335">
        <v>0.22</v>
      </c>
      <c r="J335">
        <v>0.18</v>
      </c>
      <c r="K335">
        <v>0.57999999999999996</v>
      </c>
      <c r="L335">
        <v>8.8000000000000007</v>
      </c>
      <c r="M335">
        <v>45.5</v>
      </c>
      <c r="N335">
        <v>49.5</v>
      </c>
      <c r="O335">
        <v>4</v>
      </c>
      <c r="P335">
        <v>8.1</v>
      </c>
    </row>
    <row r="336" spans="1:16" x14ac:dyDescent="0.25">
      <c r="A336">
        <v>41</v>
      </c>
      <c r="B336">
        <v>6</v>
      </c>
      <c r="C336" t="s">
        <v>34</v>
      </c>
      <c r="D336">
        <v>2010</v>
      </c>
      <c r="E336">
        <v>20791.099999999999</v>
      </c>
      <c r="F336">
        <v>2.52</v>
      </c>
      <c r="G336">
        <v>158336.67000000001</v>
      </c>
      <c r="H336">
        <v>0.15</v>
      </c>
      <c r="I336">
        <v>0.23</v>
      </c>
      <c r="J336">
        <v>0.19</v>
      </c>
      <c r="K336">
        <v>0.57999999999999996</v>
      </c>
      <c r="L336">
        <v>8.6999999999999993</v>
      </c>
      <c r="M336">
        <v>45.6</v>
      </c>
      <c r="N336">
        <v>49.6</v>
      </c>
      <c r="O336">
        <v>4</v>
      </c>
      <c r="P336">
        <v>8.1</v>
      </c>
    </row>
    <row r="337" spans="1:16" x14ac:dyDescent="0.25">
      <c r="A337">
        <v>42</v>
      </c>
      <c r="B337">
        <v>6</v>
      </c>
      <c r="C337" t="s">
        <v>34</v>
      </c>
      <c r="D337">
        <v>2011</v>
      </c>
      <c r="E337">
        <v>21846.52</v>
      </c>
      <c r="F337">
        <v>2.5499999999999998</v>
      </c>
      <c r="G337">
        <v>164874.48000000001</v>
      </c>
      <c r="H337">
        <v>0.15</v>
      </c>
      <c r="I337">
        <v>0.23</v>
      </c>
      <c r="J337">
        <v>0.2</v>
      </c>
      <c r="K337">
        <v>0.57999999999999996</v>
      </c>
      <c r="L337">
        <v>8.6</v>
      </c>
      <c r="M337">
        <v>45.7</v>
      </c>
      <c r="N337">
        <v>49.8</v>
      </c>
      <c r="O337">
        <v>4.0999999999999996</v>
      </c>
      <c r="P337">
        <v>8.1999999999999993</v>
      </c>
    </row>
    <row r="338" spans="1:16" x14ac:dyDescent="0.25">
      <c r="A338">
        <v>43</v>
      </c>
      <c r="B338">
        <v>6</v>
      </c>
      <c r="C338" t="s">
        <v>34</v>
      </c>
      <c r="D338">
        <v>2012</v>
      </c>
      <c r="E338">
        <v>22597.11</v>
      </c>
      <c r="F338">
        <v>2.57</v>
      </c>
      <c r="G338">
        <v>172560.52</v>
      </c>
      <c r="H338">
        <v>0.15</v>
      </c>
      <c r="I338">
        <v>0.25</v>
      </c>
      <c r="J338">
        <v>0.2</v>
      </c>
      <c r="K338">
        <v>0.57999999999999996</v>
      </c>
      <c r="L338">
        <v>8.4</v>
      </c>
      <c r="M338">
        <v>45.9</v>
      </c>
      <c r="N338">
        <v>50</v>
      </c>
      <c r="O338">
        <v>4.0999999999999996</v>
      </c>
      <c r="P338">
        <v>8.1999999999999993</v>
      </c>
    </row>
    <row r="339" spans="1:16" x14ac:dyDescent="0.25">
      <c r="A339">
        <v>44</v>
      </c>
      <c r="B339">
        <v>6</v>
      </c>
      <c r="C339" t="s">
        <v>34</v>
      </c>
      <c r="D339">
        <v>2013</v>
      </c>
      <c r="E339">
        <v>21853.06</v>
      </c>
      <c r="F339">
        <v>2.59</v>
      </c>
      <c r="G339">
        <v>179807.19</v>
      </c>
      <c r="H339">
        <v>0.16</v>
      </c>
      <c r="I339">
        <v>0.25</v>
      </c>
      <c r="J339">
        <v>0.18</v>
      </c>
      <c r="K339">
        <v>0.59</v>
      </c>
      <c r="L339">
        <v>8.1999999999999993</v>
      </c>
      <c r="M339">
        <v>46.1</v>
      </c>
      <c r="N339">
        <v>50.2</v>
      </c>
      <c r="O339">
        <v>4.0999999999999996</v>
      </c>
      <c r="P339">
        <v>8.1999999999999993</v>
      </c>
    </row>
    <row r="340" spans="1:16" x14ac:dyDescent="0.25">
      <c r="A340">
        <v>45</v>
      </c>
      <c r="B340">
        <v>6</v>
      </c>
      <c r="C340" t="s">
        <v>34</v>
      </c>
      <c r="D340">
        <v>2014</v>
      </c>
      <c r="E340">
        <v>22816.799999999999</v>
      </c>
      <c r="F340">
        <v>2.6</v>
      </c>
      <c r="G340">
        <v>187235.86</v>
      </c>
      <c r="H340">
        <v>0.16</v>
      </c>
      <c r="I340">
        <v>0.62</v>
      </c>
      <c r="J340">
        <v>0.17</v>
      </c>
      <c r="K340">
        <v>0.59</v>
      </c>
      <c r="L340">
        <v>8</v>
      </c>
      <c r="M340">
        <v>46</v>
      </c>
      <c r="N340">
        <v>50.1</v>
      </c>
      <c r="O340">
        <v>4.0999999999999996</v>
      </c>
      <c r="P340">
        <v>8.1999999999999993</v>
      </c>
    </row>
    <row r="341" spans="1:16" x14ac:dyDescent="0.25">
      <c r="A341">
        <v>46</v>
      </c>
      <c r="B341">
        <v>6</v>
      </c>
      <c r="C341" t="s">
        <v>34</v>
      </c>
      <c r="D341">
        <v>2015</v>
      </c>
      <c r="E341">
        <v>24258.07</v>
      </c>
      <c r="F341">
        <v>2.62</v>
      </c>
      <c r="G341">
        <v>194748.64</v>
      </c>
      <c r="H341">
        <v>0.16</v>
      </c>
      <c r="I341">
        <v>0.31</v>
      </c>
      <c r="J341">
        <v>0.17</v>
      </c>
      <c r="K341">
        <v>0.59</v>
      </c>
      <c r="L341">
        <v>7.8</v>
      </c>
      <c r="M341">
        <v>45.9</v>
      </c>
      <c r="N341">
        <v>50.1</v>
      </c>
      <c r="O341">
        <v>4.2</v>
      </c>
      <c r="P341">
        <v>8.4</v>
      </c>
    </row>
    <row r="342" spans="1:16" x14ac:dyDescent="0.25">
      <c r="A342">
        <v>47</v>
      </c>
      <c r="B342">
        <v>6</v>
      </c>
      <c r="C342" t="s">
        <v>34</v>
      </c>
      <c r="D342">
        <v>2016</v>
      </c>
      <c r="E342">
        <v>25833.91</v>
      </c>
      <c r="F342">
        <v>2.64</v>
      </c>
      <c r="G342">
        <v>202487.19</v>
      </c>
      <c r="H342">
        <v>0.15</v>
      </c>
      <c r="I342">
        <v>0.28999999999999998</v>
      </c>
      <c r="J342">
        <v>0.16</v>
      </c>
      <c r="K342">
        <v>0.57999999999999996</v>
      </c>
      <c r="L342">
        <v>7.7</v>
      </c>
      <c r="M342">
        <v>45.9</v>
      </c>
      <c r="N342">
        <v>50.1</v>
      </c>
      <c r="O342">
        <v>4.2</v>
      </c>
      <c r="P342">
        <v>8.4</v>
      </c>
    </row>
    <row r="343" spans="1:16" x14ac:dyDescent="0.25">
      <c r="A343">
        <v>48</v>
      </c>
      <c r="B343">
        <v>6</v>
      </c>
      <c r="C343" t="s">
        <v>34</v>
      </c>
      <c r="D343">
        <v>2017</v>
      </c>
      <c r="E343">
        <v>27106.77</v>
      </c>
      <c r="F343">
        <v>2.66</v>
      </c>
      <c r="G343">
        <v>209224.17</v>
      </c>
      <c r="H343">
        <v>0.15</v>
      </c>
      <c r="I343">
        <v>0.28999999999999998</v>
      </c>
      <c r="J343">
        <v>0.17</v>
      </c>
      <c r="K343">
        <v>0.57999999999999996</v>
      </c>
      <c r="L343">
        <v>7.6</v>
      </c>
      <c r="M343">
        <v>45.9</v>
      </c>
      <c r="N343">
        <v>50.1</v>
      </c>
      <c r="O343">
        <v>4.2</v>
      </c>
      <c r="P343">
        <v>8.4</v>
      </c>
    </row>
    <row r="344" spans="1:16" x14ac:dyDescent="0.25">
      <c r="A344">
        <v>49</v>
      </c>
      <c r="B344">
        <v>6</v>
      </c>
      <c r="C344" t="s">
        <v>34</v>
      </c>
      <c r="D344">
        <v>2018</v>
      </c>
      <c r="L344">
        <v>7.6</v>
      </c>
      <c r="M344">
        <v>46</v>
      </c>
      <c r="N344">
        <v>50.2</v>
      </c>
      <c r="O344">
        <v>4.2</v>
      </c>
      <c r="P344">
        <v>8.4</v>
      </c>
    </row>
    <row r="345" spans="1:16" x14ac:dyDescent="0.25">
      <c r="A345">
        <v>1</v>
      </c>
      <c r="B345">
        <v>7</v>
      </c>
      <c r="C345" t="s">
        <v>35</v>
      </c>
      <c r="D345">
        <v>1970</v>
      </c>
      <c r="E345">
        <v>135153.63</v>
      </c>
      <c r="F345">
        <v>1.78</v>
      </c>
      <c r="G345">
        <v>244688.61</v>
      </c>
      <c r="H345">
        <v>0.18</v>
      </c>
      <c r="I345">
        <v>0.03</v>
      </c>
      <c r="J345">
        <v>0.28000000000000003</v>
      </c>
      <c r="K345">
        <v>0.59</v>
      </c>
      <c r="L345">
        <v>95.6</v>
      </c>
    </row>
    <row r="346" spans="1:16" x14ac:dyDescent="0.25">
      <c r="A346">
        <v>2</v>
      </c>
      <c r="B346">
        <v>7</v>
      </c>
      <c r="C346" t="s">
        <v>35</v>
      </c>
      <c r="D346">
        <v>1971</v>
      </c>
      <c r="E346">
        <v>148298.85999999999</v>
      </c>
      <c r="F346">
        <v>1.79</v>
      </c>
      <c r="G346">
        <v>260037.3</v>
      </c>
      <c r="H346">
        <v>0.17</v>
      </c>
      <c r="I346">
        <v>0.03</v>
      </c>
      <c r="J346">
        <v>0.31</v>
      </c>
      <c r="K346">
        <v>0.59</v>
      </c>
      <c r="L346">
        <v>93.5</v>
      </c>
    </row>
    <row r="347" spans="1:16" x14ac:dyDescent="0.25">
      <c r="A347">
        <v>3</v>
      </c>
      <c r="B347">
        <v>7</v>
      </c>
      <c r="C347" t="s">
        <v>35</v>
      </c>
      <c r="D347">
        <v>1972</v>
      </c>
      <c r="E347">
        <v>134297.56</v>
      </c>
      <c r="F347">
        <v>1.81</v>
      </c>
      <c r="G347">
        <v>273362.53000000003</v>
      </c>
      <c r="H347">
        <v>0.18</v>
      </c>
      <c r="I347">
        <v>7.0000000000000007E-2</v>
      </c>
      <c r="J347">
        <v>0.3</v>
      </c>
      <c r="K347">
        <v>0.57999999999999996</v>
      </c>
      <c r="L347">
        <v>91.1</v>
      </c>
    </row>
    <row r="348" spans="1:16" x14ac:dyDescent="0.25">
      <c r="A348">
        <v>4</v>
      </c>
      <c r="B348">
        <v>7</v>
      </c>
      <c r="C348" t="s">
        <v>35</v>
      </c>
      <c r="D348">
        <v>1973</v>
      </c>
      <c r="E348">
        <v>117762.78</v>
      </c>
      <c r="F348">
        <v>1.83</v>
      </c>
      <c r="G348">
        <v>286137.59000000003</v>
      </c>
      <c r="H348">
        <v>0.18</v>
      </c>
      <c r="I348">
        <v>0.14000000000000001</v>
      </c>
      <c r="J348">
        <v>0.26</v>
      </c>
      <c r="K348">
        <v>0.56000000000000005</v>
      </c>
      <c r="L348">
        <v>88.2</v>
      </c>
    </row>
    <row r="349" spans="1:16" x14ac:dyDescent="0.25">
      <c r="A349">
        <v>5</v>
      </c>
      <c r="B349">
        <v>7</v>
      </c>
      <c r="C349" t="s">
        <v>35</v>
      </c>
      <c r="D349">
        <v>1974</v>
      </c>
      <c r="E349">
        <v>111895.18</v>
      </c>
      <c r="F349">
        <v>1.85</v>
      </c>
      <c r="G349">
        <v>299276.78000000003</v>
      </c>
      <c r="H349">
        <v>0.25</v>
      </c>
      <c r="I349">
        <v>0.17</v>
      </c>
      <c r="J349">
        <v>0.21</v>
      </c>
      <c r="K349">
        <v>0.51</v>
      </c>
      <c r="L349">
        <v>85.1</v>
      </c>
    </row>
    <row r="350" spans="1:16" x14ac:dyDescent="0.25">
      <c r="A350">
        <v>6</v>
      </c>
      <c r="B350">
        <v>7</v>
      </c>
      <c r="C350" t="s">
        <v>35</v>
      </c>
      <c r="D350">
        <v>1975</v>
      </c>
      <c r="E350">
        <v>114378.42</v>
      </c>
      <c r="F350">
        <v>1.87</v>
      </c>
      <c r="G350">
        <v>317256.5</v>
      </c>
      <c r="H350">
        <v>0.24</v>
      </c>
      <c r="I350">
        <v>0.12</v>
      </c>
      <c r="J350">
        <v>0.27</v>
      </c>
      <c r="K350">
        <v>0.54</v>
      </c>
      <c r="L350">
        <v>81.7</v>
      </c>
    </row>
    <row r="351" spans="1:16" x14ac:dyDescent="0.25">
      <c r="A351">
        <v>7</v>
      </c>
      <c r="B351">
        <v>7</v>
      </c>
      <c r="C351" t="s">
        <v>35</v>
      </c>
      <c r="D351">
        <v>1976</v>
      </c>
      <c r="E351">
        <v>113760.2</v>
      </c>
      <c r="F351">
        <v>1.89</v>
      </c>
      <c r="G351">
        <v>335442.53000000003</v>
      </c>
      <c r="H351">
        <v>0.24</v>
      </c>
      <c r="I351">
        <v>0.13</v>
      </c>
      <c r="J351">
        <v>0.26</v>
      </c>
      <c r="K351">
        <v>0.52</v>
      </c>
      <c r="L351">
        <v>78.5</v>
      </c>
    </row>
    <row r="352" spans="1:16" x14ac:dyDescent="0.25">
      <c r="A352">
        <v>8</v>
      </c>
      <c r="B352">
        <v>7</v>
      </c>
      <c r="C352" t="s">
        <v>35</v>
      </c>
      <c r="D352">
        <v>1977</v>
      </c>
      <c r="E352">
        <v>119725.3</v>
      </c>
      <c r="F352">
        <v>1.91</v>
      </c>
      <c r="G352">
        <v>355586.81</v>
      </c>
      <c r="H352">
        <v>0.24</v>
      </c>
      <c r="I352">
        <v>0.12</v>
      </c>
      <c r="J352">
        <v>0.26</v>
      </c>
      <c r="K352">
        <v>0.49</v>
      </c>
      <c r="L352">
        <v>75.400000000000006</v>
      </c>
    </row>
    <row r="353" spans="1:12" x14ac:dyDescent="0.25">
      <c r="A353">
        <v>9</v>
      </c>
      <c r="B353">
        <v>7</v>
      </c>
      <c r="C353" t="s">
        <v>35</v>
      </c>
      <c r="D353">
        <v>1978</v>
      </c>
      <c r="E353">
        <v>134461.53</v>
      </c>
      <c r="F353">
        <v>1.93</v>
      </c>
      <c r="G353">
        <v>376973</v>
      </c>
      <c r="H353">
        <v>0.25</v>
      </c>
      <c r="I353">
        <v>0.13</v>
      </c>
      <c r="J353">
        <v>0.28000000000000003</v>
      </c>
      <c r="K353">
        <v>0.48</v>
      </c>
      <c r="L353">
        <v>72.400000000000006</v>
      </c>
    </row>
    <row r="354" spans="1:12" x14ac:dyDescent="0.25">
      <c r="A354">
        <v>10</v>
      </c>
      <c r="B354">
        <v>7</v>
      </c>
      <c r="C354" t="s">
        <v>35</v>
      </c>
      <c r="D354">
        <v>1979</v>
      </c>
      <c r="E354">
        <v>144427</v>
      </c>
      <c r="F354">
        <v>1.95</v>
      </c>
      <c r="G354">
        <v>396381.38</v>
      </c>
      <c r="H354">
        <v>0.24</v>
      </c>
      <c r="I354">
        <v>0.13</v>
      </c>
      <c r="J354">
        <v>0.25</v>
      </c>
      <c r="K354">
        <v>0.45</v>
      </c>
      <c r="L354">
        <v>69.599999999999994</v>
      </c>
    </row>
    <row r="355" spans="1:12" x14ac:dyDescent="0.25">
      <c r="A355">
        <v>11</v>
      </c>
      <c r="B355">
        <v>7</v>
      </c>
      <c r="C355" t="s">
        <v>35</v>
      </c>
      <c r="D355">
        <v>1980</v>
      </c>
      <c r="E355">
        <v>148469.48000000001</v>
      </c>
      <c r="F355">
        <v>1.97</v>
      </c>
      <c r="G355">
        <v>415676.13</v>
      </c>
      <c r="H355">
        <v>0.24</v>
      </c>
      <c r="I355">
        <v>0.13</v>
      </c>
      <c r="J355">
        <v>0.25</v>
      </c>
      <c r="K355">
        <v>0.49</v>
      </c>
      <c r="L355">
        <v>66.8</v>
      </c>
    </row>
    <row r="356" spans="1:12" x14ac:dyDescent="0.25">
      <c r="A356">
        <v>12</v>
      </c>
      <c r="B356">
        <v>7</v>
      </c>
      <c r="C356" t="s">
        <v>35</v>
      </c>
      <c r="D356">
        <v>1981</v>
      </c>
      <c r="E356">
        <v>158085.57999999999</v>
      </c>
      <c r="F356">
        <v>2</v>
      </c>
      <c r="G356">
        <v>431569.97</v>
      </c>
      <c r="H356">
        <v>0.23</v>
      </c>
      <c r="I356">
        <v>0.1</v>
      </c>
      <c r="J356">
        <v>0.24</v>
      </c>
      <c r="K356">
        <v>0.47</v>
      </c>
      <c r="L356">
        <v>63.9</v>
      </c>
    </row>
    <row r="357" spans="1:12" x14ac:dyDescent="0.25">
      <c r="A357">
        <v>13</v>
      </c>
      <c r="B357">
        <v>7</v>
      </c>
      <c r="C357" t="s">
        <v>35</v>
      </c>
      <c r="D357">
        <v>1982</v>
      </c>
      <c r="E357">
        <v>157466.63</v>
      </c>
      <c r="F357">
        <v>2.02</v>
      </c>
      <c r="G357">
        <v>445502.84</v>
      </c>
      <c r="H357">
        <v>0.24</v>
      </c>
      <c r="I357">
        <v>0.11</v>
      </c>
      <c r="J357">
        <v>0.24</v>
      </c>
      <c r="K357">
        <v>0.45</v>
      </c>
      <c r="L357">
        <v>61</v>
      </c>
    </row>
    <row r="358" spans="1:12" x14ac:dyDescent="0.25">
      <c r="A358">
        <v>14</v>
      </c>
      <c r="B358">
        <v>7</v>
      </c>
      <c r="C358" t="s">
        <v>35</v>
      </c>
      <c r="D358">
        <v>1983</v>
      </c>
      <c r="E358">
        <v>159820.60999999999</v>
      </c>
      <c r="F358">
        <v>2.04</v>
      </c>
      <c r="G358">
        <v>452396.19</v>
      </c>
      <c r="H358">
        <v>0.25</v>
      </c>
      <c r="I358">
        <v>0.12</v>
      </c>
      <c r="J358">
        <v>0.21</v>
      </c>
      <c r="K358">
        <v>0.41</v>
      </c>
      <c r="L358">
        <v>58.1</v>
      </c>
    </row>
    <row r="359" spans="1:12" x14ac:dyDescent="0.25">
      <c r="A359">
        <v>15</v>
      </c>
      <c r="B359">
        <v>7</v>
      </c>
      <c r="C359" t="s">
        <v>35</v>
      </c>
      <c r="D359">
        <v>1984</v>
      </c>
      <c r="E359">
        <v>164126.76999999999</v>
      </c>
      <c r="F359">
        <v>2.0699999999999998</v>
      </c>
      <c r="G359">
        <v>458287.69</v>
      </c>
      <c r="H359">
        <v>0.25</v>
      </c>
      <c r="I359">
        <v>0.13</v>
      </c>
      <c r="J359">
        <v>0.21</v>
      </c>
      <c r="K359">
        <v>0.42</v>
      </c>
      <c r="L359">
        <v>55.3</v>
      </c>
    </row>
    <row r="360" spans="1:12" x14ac:dyDescent="0.25">
      <c r="A360">
        <v>16</v>
      </c>
      <c r="B360">
        <v>7</v>
      </c>
      <c r="C360" t="s">
        <v>35</v>
      </c>
      <c r="D360">
        <v>1985</v>
      </c>
      <c r="E360">
        <v>165140.89000000001</v>
      </c>
      <c r="F360">
        <v>2.09</v>
      </c>
      <c r="G360">
        <v>465765.91</v>
      </c>
      <c r="H360">
        <v>0.24</v>
      </c>
      <c r="I360">
        <v>0.13</v>
      </c>
      <c r="J360">
        <v>0.22</v>
      </c>
      <c r="K360">
        <v>0.41</v>
      </c>
      <c r="L360">
        <v>52.7</v>
      </c>
    </row>
    <row r="361" spans="1:12" x14ac:dyDescent="0.25">
      <c r="A361">
        <v>17</v>
      </c>
      <c r="B361">
        <v>7</v>
      </c>
      <c r="C361" t="s">
        <v>35</v>
      </c>
      <c r="D361">
        <v>1986</v>
      </c>
      <c r="E361">
        <v>174146.91</v>
      </c>
      <c r="F361">
        <v>2.12</v>
      </c>
      <c r="G361">
        <v>473707.44</v>
      </c>
      <c r="H361">
        <v>0.26</v>
      </c>
      <c r="I361">
        <v>0.1</v>
      </c>
      <c r="J361">
        <v>0.23</v>
      </c>
      <c r="K361">
        <v>0.44</v>
      </c>
      <c r="L361">
        <v>50.2</v>
      </c>
    </row>
    <row r="362" spans="1:12" x14ac:dyDescent="0.25">
      <c r="A362">
        <v>18</v>
      </c>
      <c r="B362">
        <v>7</v>
      </c>
      <c r="C362" t="s">
        <v>35</v>
      </c>
      <c r="D362">
        <v>1987</v>
      </c>
      <c r="E362">
        <v>181400.16</v>
      </c>
      <c r="F362">
        <v>2.14</v>
      </c>
      <c r="G362">
        <v>480679.09</v>
      </c>
      <c r="H362">
        <v>0.26</v>
      </c>
      <c r="I362">
        <v>0.09</v>
      </c>
      <c r="J362">
        <v>0.25</v>
      </c>
      <c r="K362">
        <v>0.45</v>
      </c>
      <c r="L362">
        <v>48</v>
      </c>
    </row>
    <row r="363" spans="1:12" x14ac:dyDescent="0.25">
      <c r="A363">
        <v>19</v>
      </c>
      <c r="B363">
        <v>7</v>
      </c>
      <c r="C363" t="s">
        <v>35</v>
      </c>
      <c r="D363">
        <v>1988</v>
      </c>
      <c r="E363">
        <v>190394.34</v>
      </c>
      <c r="F363">
        <v>2.17</v>
      </c>
      <c r="G363">
        <v>485027.66</v>
      </c>
      <c r="H363">
        <v>0.27</v>
      </c>
      <c r="I363">
        <v>0.09</v>
      </c>
      <c r="J363">
        <v>0.23</v>
      </c>
      <c r="K363">
        <v>0.41</v>
      </c>
      <c r="L363">
        <v>46</v>
      </c>
    </row>
    <row r="364" spans="1:12" x14ac:dyDescent="0.25">
      <c r="A364">
        <v>20</v>
      </c>
      <c r="B364">
        <v>7</v>
      </c>
      <c r="C364" t="s">
        <v>35</v>
      </c>
      <c r="D364">
        <v>1989</v>
      </c>
      <c r="E364">
        <v>202360.75</v>
      </c>
      <c r="F364">
        <v>2.19</v>
      </c>
      <c r="G364">
        <v>488503.06</v>
      </c>
      <c r="H364">
        <v>0.28999999999999998</v>
      </c>
      <c r="I364">
        <v>0.09</v>
      </c>
      <c r="J364">
        <v>0.23</v>
      </c>
      <c r="K364">
        <v>0.39</v>
      </c>
      <c r="L364">
        <v>44</v>
      </c>
    </row>
    <row r="365" spans="1:12" x14ac:dyDescent="0.25">
      <c r="A365">
        <v>21</v>
      </c>
      <c r="B365">
        <v>7</v>
      </c>
      <c r="C365" t="s">
        <v>35</v>
      </c>
      <c r="D365">
        <v>1990</v>
      </c>
      <c r="E365">
        <v>217596.28</v>
      </c>
      <c r="F365">
        <v>2.2200000000000002</v>
      </c>
      <c r="G365">
        <v>490934.34</v>
      </c>
      <c r="H365">
        <v>0.26</v>
      </c>
      <c r="I365">
        <v>0.1</v>
      </c>
      <c r="J365">
        <v>0.2</v>
      </c>
      <c r="K365">
        <v>0.36</v>
      </c>
      <c r="L365">
        <v>42.2</v>
      </c>
    </row>
    <row r="366" spans="1:12" x14ac:dyDescent="0.25">
      <c r="A366">
        <v>22</v>
      </c>
      <c r="B366">
        <v>7</v>
      </c>
      <c r="C366" t="s">
        <v>35</v>
      </c>
      <c r="D366">
        <v>1991</v>
      </c>
      <c r="E366">
        <v>236131.98</v>
      </c>
      <c r="F366">
        <v>2.2400000000000002</v>
      </c>
      <c r="G366">
        <v>495178.97</v>
      </c>
      <c r="H366">
        <v>0.26</v>
      </c>
      <c r="I366">
        <v>0.08</v>
      </c>
      <c r="J366">
        <v>0.2</v>
      </c>
      <c r="K366">
        <v>0.35</v>
      </c>
      <c r="L366">
        <v>40.4</v>
      </c>
    </row>
    <row r="367" spans="1:12" x14ac:dyDescent="0.25">
      <c r="A367">
        <v>23</v>
      </c>
      <c r="B367">
        <v>7</v>
      </c>
      <c r="C367" t="s">
        <v>35</v>
      </c>
      <c r="D367">
        <v>1992</v>
      </c>
      <c r="E367">
        <v>257682.72</v>
      </c>
      <c r="F367">
        <v>2.2599999999999998</v>
      </c>
      <c r="G367">
        <v>499473.63</v>
      </c>
      <c r="H367">
        <v>0.25</v>
      </c>
      <c r="I367">
        <v>0.11</v>
      </c>
      <c r="J367">
        <v>0.2</v>
      </c>
      <c r="K367">
        <v>0.35</v>
      </c>
      <c r="L367">
        <v>38.5</v>
      </c>
    </row>
    <row r="368" spans="1:12" x14ac:dyDescent="0.25">
      <c r="A368">
        <v>24</v>
      </c>
      <c r="B368">
        <v>7</v>
      </c>
      <c r="C368" t="s">
        <v>35</v>
      </c>
      <c r="D368">
        <v>1993</v>
      </c>
      <c r="E368">
        <v>260506.47</v>
      </c>
      <c r="F368">
        <v>2.29</v>
      </c>
      <c r="G368">
        <v>503219.88</v>
      </c>
      <c r="H368">
        <v>0.27</v>
      </c>
      <c r="I368">
        <v>0.11</v>
      </c>
      <c r="J368">
        <v>0.2</v>
      </c>
      <c r="K368">
        <v>0.36</v>
      </c>
      <c r="L368">
        <v>36.700000000000003</v>
      </c>
    </row>
    <row r="369" spans="1:16" x14ac:dyDescent="0.25">
      <c r="A369">
        <v>25</v>
      </c>
      <c r="B369">
        <v>7</v>
      </c>
      <c r="C369" t="s">
        <v>35</v>
      </c>
      <c r="D369">
        <v>1994</v>
      </c>
      <c r="E369">
        <v>282213.06</v>
      </c>
      <c r="F369">
        <v>2.31</v>
      </c>
      <c r="G369">
        <v>507948.56</v>
      </c>
      <c r="H369">
        <v>0.27</v>
      </c>
      <c r="I369">
        <v>0.13</v>
      </c>
      <c r="J369">
        <v>0.2</v>
      </c>
      <c r="K369">
        <v>0.36</v>
      </c>
      <c r="L369">
        <v>34.700000000000003</v>
      </c>
      <c r="M369">
        <v>49</v>
      </c>
      <c r="N369">
        <v>49.6</v>
      </c>
      <c r="O369">
        <v>0.6</v>
      </c>
      <c r="P369">
        <v>1.2</v>
      </c>
    </row>
    <row r="370" spans="1:16" x14ac:dyDescent="0.25">
      <c r="A370">
        <v>26</v>
      </c>
      <c r="B370">
        <v>7</v>
      </c>
      <c r="C370" t="s">
        <v>35</v>
      </c>
      <c r="D370">
        <v>1995</v>
      </c>
      <c r="E370">
        <v>300069.21999999997</v>
      </c>
      <c r="F370">
        <v>2.33</v>
      </c>
      <c r="G370">
        <v>511961.88</v>
      </c>
      <c r="H370">
        <v>0.26</v>
      </c>
      <c r="I370">
        <v>0.14000000000000001</v>
      </c>
      <c r="J370">
        <v>0.19</v>
      </c>
      <c r="K370">
        <v>0.37</v>
      </c>
      <c r="L370">
        <v>32.799999999999997</v>
      </c>
      <c r="M370">
        <v>49.1</v>
      </c>
      <c r="N370">
        <v>49.7</v>
      </c>
      <c r="O370">
        <v>0.6</v>
      </c>
      <c r="P370">
        <v>1.2</v>
      </c>
    </row>
    <row r="371" spans="1:16" x14ac:dyDescent="0.25">
      <c r="A371">
        <v>27</v>
      </c>
      <c r="B371">
        <v>7</v>
      </c>
      <c r="C371" t="s">
        <v>35</v>
      </c>
      <c r="D371">
        <v>1996</v>
      </c>
      <c r="E371">
        <v>318492.65999999997</v>
      </c>
      <c r="F371">
        <v>2.36</v>
      </c>
      <c r="G371">
        <v>515028.81</v>
      </c>
      <c r="H371">
        <v>0.24</v>
      </c>
      <c r="I371">
        <v>0.16</v>
      </c>
      <c r="J371">
        <v>0.18</v>
      </c>
      <c r="K371">
        <v>0.37</v>
      </c>
      <c r="L371">
        <v>30.8</v>
      </c>
      <c r="M371">
        <v>49.2</v>
      </c>
      <c r="N371">
        <v>49.8</v>
      </c>
      <c r="O371">
        <v>0.6</v>
      </c>
      <c r="P371">
        <v>1.2</v>
      </c>
    </row>
    <row r="372" spans="1:16" x14ac:dyDescent="0.25">
      <c r="A372">
        <v>28</v>
      </c>
      <c r="B372">
        <v>7</v>
      </c>
      <c r="C372" t="s">
        <v>35</v>
      </c>
      <c r="D372">
        <v>1997</v>
      </c>
      <c r="E372">
        <v>337132.5</v>
      </c>
      <c r="F372">
        <v>2.38</v>
      </c>
      <c r="G372">
        <v>519877.09</v>
      </c>
      <c r="H372">
        <v>0.23</v>
      </c>
      <c r="I372">
        <v>0.16</v>
      </c>
      <c r="J372">
        <v>0.19</v>
      </c>
      <c r="K372">
        <v>0.38</v>
      </c>
      <c r="L372">
        <v>29</v>
      </c>
      <c r="M372">
        <v>49.4</v>
      </c>
      <c r="N372">
        <v>49.9</v>
      </c>
      <c r="O372">
        <v>0.5</v>
      </c>
      <c r="P372">
        <v>1</v>
      </c>
    </row>
    <row r="373" spans="1:16" x14ac:dyDescent="0.25">
      <c r="A373">
        <v>29</v>
      </c>
      <c r="B373">
        <v>7</v>
      </c>
      <c r="C373" t="s">
        <v>35</v>
      </c>
      <c r="D373">
        <v>1998</v>
      </c>
      <c r="E373">
        <v>345142.84</v>
      </c>
      <c r="F373">
        <v>2.4</v>
      </c>
      <c r="G373">
        <v>525581.81000000006</v>
      </c>
      <c r="H373">
        <v>0.2</v>
      </c>
      <c r="I373">
        <v>0.14000000000000001</v>
      </c>
      <c r="J373">
        <v>0.21</v>
      </c>
      <c r="K373">
        <v>0.39</v>
      </c>
      <c r="L373">
        <v>27.3</v>
      </c>
      <c r="M373">
        <v>49.5</v>
      </c>
      <c r="N373">
        <v>50</v>
      </c>
      <c r="O373">
        <v>0.5</v>
      </c>
      <c r="P373">
        <v>1</v>
      </c>
    </row>
    <row r="374" spans="1:16" x14ac:dyDescent="0.25">
      <c r="A374">
        <v>30</v>
      </c>
      <c r="B374">
        <v>7</v>
      </c>
      <c r="C374" t="s">
        <v>35</v>
      </c>
      <c r="D374">
        <v>1999</v>
      </c>
      <c r="E374">
        <v>356364.72</v>
      </c>
      <c r="F374">
        <v>2.4300000000000002</v>
      </c>
      <c r="G374">
        <v>524100.47</v>
      </c>
      <c r="H374">
        <v>0.19</v>
      </c>
      <c r="I374">
        <v>0.16</v>
      </c>
      <c r="J374">
        <v>0.16</v>
      </c>
      <c r="K374">
        <v>0.41</v>
      </c>
      <c r="L374">
        <v>25.7</v>
      </c>
      <c r="M374">
        <v>49.8</v>
      </c>
      <c r="N374">
        <v>50.1</v>
      </c>
      <c r="O374">
        <v>0.3</v>
      </c>
      <c r="P374">
        <v>0.6</v>
      </c>
    </row>
    <row r="375" spans="1:16" x14ac:dyDescent="0.25">
      <c r="A375">
        <v>31</v>
      </c>
      <c r="B375">
        <v>7</v>
      </c>
      <c r="C375" t="s">
        <v>35</v>
      </c>
      <c r="D375">
        <v>2000</v>
      </c>
      <c r="E375">
        <v>370445.78</v>
      </c>
      <c r="F375">
        <v>2.4500000000000002</v>
      </c>
      <c r="G375">
        <v>525244.5</v>
      </c>
      <c r="H375">
        <v>0.18</v>
      </c>
      <c r="I375">
        <v>0.18</v>
      </c>
      <c r="J375">
        <v>0.18</v>
      </c>
      <c r="K375">
        <v>0.43</v>
      </c>
      <c r="L375">
        <v>24.3</v>
      </c>
      <c r="M375">
        <v>49.7</v>
      </c>
      <c r="N375">
        <v>50</v>
      </c>
      <c r="O375">
        <v>0.3</v>
      </c>
      <c r="P375">
        <v>0.6</v>
      </c>
    </row>
    <row r="376" spans="1:16" x14ac:dyDescent="0.25">
      <c r="A376">
        <v>32</v>
      </c>
      <c r="B376">
        <v>7</v>
      </c>
      <c r="C376" t="s">
        <v>35</v>
      </c>
      <c r="D376">
        <v>2001</v>
      </c>
      <c r="E376">
        <v>379808.53</v>
      </c>
      <c r="F376">
        <v>2.48</v>
      </c>
      <c r="G376">
        <v>530744.43999999994</v>
      </c>
      <c r="H376">
        <v>0.15</v>
      </c>
      <c r="I376">
        <v>0.16</v>
      </c>
      <c r="J376">
        <v>0.23</v>
      </c>
      <c r="K376">
        <v>0.45</v>
      </c>
      <c r="L376">
        <v>23</v>
      </c>
      <c r="M376">
        <v>49.4</v>
      </c>
      <c r="N376">
        <v>49.7</v>
      </c>
      <c r="O376">
        <v>0.3</v>
      </c>
      <c r="P376">
        <v>0.6</v>
      </c>
    </row>
    <row r="377" spans="1:16" x14ac:dyDescent="0.25">
      <c r="A377">
        <v>33</v>
      </c>
      <c r="B377">
        <v>7</v>
      </c>
      <c r="C377" t="s">
        <v>35</v>
      </c>
      <c r="D377">
        <v>2002</v>
      </c>
      <c r="E377">
        <v>7267.72</v>
      </c>
      <c r="F377">
        <v>2.52</v>
      </c>
      <c r="G377">
        <v>540443.68999999994</v>
      </c>
      <c r="H377">
        <v>0.13</v>
      </c>
      <c r="I377">
        <v>0.16</v>
      </c>
      <c r="J377">
        <v>0.26</v>
      </c>
      <c r="K377">
        <v>0.47</v>
      </c>
      <c r="L377">
        <v>21.9</v>
      </c>
      <c r="M377">
        <v>49</v>
      </c>
      <c r="N377">
        <v>49.5</v>
      </c>
      <c r="O377">
        <v>0.5</v>
      </c>
      <c r="P377">
        <v>1</v>
      </c>
    </row>
    <row r="378" spans="1:16" x14ac:dyDescent="0.25">
      <c r="A378">
        <v>34</v>
      </c>
      <c r="B378">
        <v>7</v>
      </c>
      <c r="C378" t="s">
        <v>35</v>
      </c>
      <c r="D378">
        <v>2003</v>
      </c>
      <c r="E378">
        <v>7681.98</v>
      </c>
      <c r="F378">
        <v>2.5499999999999998</v>
      </c>
      <c r="G378">
        <v>549771.56000000006</v>
      </c>
      <c r="H378">
        <v>0.12</v>
      </c>
      <c r="I378">
        <v>0.16</v>
      </c>
      <c r="J378">
        <v>0.23</v>
      </c>
      <c r="K378">
        <v>0.49</v>
      </c>
      <c r="L378">
        <v>21</v>
      </c>
      <c r="M378">
        <v>48.7</v>
      </c>
      <c r="N378">
        <v>49.2</v>
      </c>
      <c r="O378">
        <v>0.5</v>
      </c>
      <c r="P378">
        <v>1</v>
      </c>
    </row>
    <row r="379" spans="1:16" x14ac:dyDescent="0.25">
      <c r="A379">
        <v>35</v>
      </c>
      <c r="B379">
        <v>7</v>
      </c>
      <c r="C379" t="s">
        <v>35</v>
      </c>
      <c r="D379">
        <v>2004</v>
      </c>
      <c r="E379">
        <v>8196.66</v>
      </c>
      <c r="F379">
        <v>2.57</v>
      </c>
      <c r="G379">
        <v>560026.75</v>
      </c>
      <c r="H379">
        <v>0.11</v>
      </c>
      <c r="I379">
        <v>0.17</v>
      </c>
      <c r="J379">
        <v>0.23</v>
      </c>
      <c r="K379">
        <v>0.52</v>
      </c>
      <c r="L379">
        <v>20.100000000000001</v>
      </c>
      <c r="M379">
        <v>48.4</v>
      </c>
      <c r="N379">
        <v>48.9</v>
      </c>
      <c r="O379">
        <v>0.5</v>
      </c>
      <c r="P379">
        <v>1</v>
      </c>
    </row>
    <row r="380" spans="1:16" x14ac:dyDescent="0.25">
      <c r="A380">
        <v>36</v>
      </c>
      <c r="B380">
        <v>7</v>
      </c>
      <c r="C380" t="s">
        <v>35</v>
      </c>
      <c r="D380">
        <v>2005</v>
      </c>
      <c r="E380">
        <v>8811.42</v>
      </c>
      <c r="F380">
        <v>2.59</v>
      </c>
      <c r="G380">
        <v>572731.38</v>
      </c>
      <c r="H380">
        <v>0.1</v>
      </c>
      <c r="I380">
        <v>0.2</v>
      </c>
      <c r="J380">
        <v>0.24</v>
      </c>
      <c r="K380">
        <v>0.54</v>
      </c>
      <c r="L380">
        <v>19.399999999999999</v>
      </c>
      <c r="M380">
        <v>47.9</v>
      </c>
      <c r="N380">
        <v>48.5</v>
      </c>
      <c r="O380">
        <v>0.6</v>
      </c>
      <c r="P380">
        <v>1.2</v>
      </c>
    </row>
    <row r="381" spans="1:16" x14ac:dyDescent="0.25">
      <c r="A381">
        <v>37</v>
      </c>
      <c r="B381">
        <v>7</v>
      </c>
      <c r="C381" t="s">
        <v>35</v>
      </c>
      <c r="D381">
        <v>2006</v>
      </c>
      <c r="E381">
        <v>9560.39</v>
      </c>
      <c r="F381">
        <v>2.62</v>
      </c>
      <c r="G381">
        <v>586219.25</v>
      </c>
      <c r="H381">
        <v>0.1</v>
      </c>
      <c r="I381">
        <v>0.22</v>
      </c>
      <c r="J381">
        <v>0.24</v>
      </c>
      <c r="K381">
        <v>0.56000000000000005</v>
      </c>
      <c r="L381">
        <v>18.600000000000001</v>
      </c>
      <c r="M381">
        <v>47.4</v>
      </c>
      <c r="N381">
        <v>48.1</v>
      </c>
      <c r="O381">
        <v>0.7</v>
      </c>
      <c r="P381">
        <v>1.5</v>
      </c>
    </row>
    <row r="382" spans="1:16" x14ac:dyDescent="0.25">
      <c r="A382">
        <v>38</v>
      </c>
      <c r="B382">
        <v>7</v>
      </c>
      <c r="C382" t="s">
        <v>35</v>
      </c>
      <c r="D382">
        <v>2007</v>
      </c>
      <c r="E382">
        <v>10248.75</v>
      </c>
      <c r="F382">
        <v>2.64</v>
      </c>
      <c r="G382">
        <v>600433.13</v>
      </c>
      <c r="H382">
        <v>0.1</v>
      </c>
      <c r="I382">
        <v>0.21</v>
      </c>
      <c r="J382">
        <v>0.24</v>
      </c>
      <c r="K382">
        <v>0.57999999999999996</v>
      </c>
      <c r="L382">
        <v>17.899999999999999</v>
      </c>
      <c r="M382">
        <v>46.8</v>
      </c>
      <c r="N382">
        <v>47.5</v>
      </c>
      <c r="O382">
        <v>0.7</v>
      </c>
      <c r="P382">
        <v>1.5</v>
      </c>
    </row>
    <row r="383" spans="1:16" x14ac:dyDescent="0.25">
      <c r="A383">
        <v>39</v>
      </c>
      <c r="B383">
        <v>7</v>
      </c>
      <c r="C383" t="s">
        <v>35</v>
      </c>
      <c r="D383">
        <v>2008</v>
      </c>
      <c r="E383">
        <v>10992.08</v>
      </c>
      <c r="F383">
        <v>2.66</v>
      </c>
      <c r="G383">
        <v>619714.43999999994</v>
      </c>
      <c r="H383">
        <v>0.1</v>
      </c>
      <c r="I383">
        <v>0.23</v>
      </c>
      <c r="J383">
        <v>0.27</v>
      </c>
      <c r="K383">
        <v>0.6</v>
      </c>
      <c r="L383">
        <v>17.100000000000001</v>
      </c>
      <c r="M383">
        <v>45.9</v>
      </c>
      <c r="N383">
        <v>46.9</v>
      </c>
      <c r="O383">
        <v>1</v>
      </c>
      <c r="P383">
        <v>2.1</v>
      </c>
    </row>
    <row r="384" spans="1:16" x14ac:dyDescent="0.25">
      <c r="A384">
        <v>40</v>
      </c>
      <c r="B384">
        <v>7</v>
      </c>
      <c r="C384" t="s">
        <v>35</v>
      </c>
      <c r="D384">
        <v>2009</v>
      </c>
      <c r="E384">
        <v>12193.95</v>
      </c>
      <c r="F384">
        <v>2.68</v>
      </c>
      <c r="G384">
        <v>636299.38</v>
      </c>
      <c r="H384">
        <v>0.12</v>
      </c>
      <c r="I384">
        <v>0.18</v>
      </c>
      <c r="J384">
        <v>0.25</v>
      </c>
      <c r="K384">
        <v>0.62</v>
      </c>
      <c r="L384">
        <v>16.399999999999999</v>
      </c>
      <c r="M384">
        <v>45.1</v>
      </c>
      <c r="N384">
        <v>46.3</v>
      </c>
      <c r="O384">
        <v>1.2</v>
      </c>
      <c r="P384">
        <v>2.6</v>
      </c>
    </row>
    <row r="385" spans="1:16" x14ac:dyDescent="0.25">
      <c r="A385">
        <v>41</v>
      </c>
      <c r="B385">
        <v>7</v>
      </c>
      <c r="C385" t="s">
        <v>35</v>
      </c>
      <c r="D385">
        <v>2010</v>
      </c>
      <c r="E385">
        <v>13577.98</v>
      </c>
      <c r="F385">
        <v>2.71</v>
      </c>
      <c r="G385">
        <v>656476.5</v>
      </c>
      <c r="H385">
        <v>0.12</v>
      </c>
      <c r="I385">
        <v>0.21</v>
      </c>
      <c r="J385">
        <v>0.26</v>
      </c>
      <c r="K385">
        <v>0.64</v>
      </c>
      <c r="L385">
        <v>15.7</v>
      </c>
      <c r="M385">
        <v>44.3</v>
      </c>
      <c r="N385">
        <v>45.7</v>
      </c>
      <c r="O385">
        <v>1.4</v>
      </c>
      <c r="P385">
        <v>3.1</v>
      </c>
    </row>
    <row r="386" spans="1:16" x14ac:dyDescent="0.25">
      <c r="A386">
        <v>42</v>
      </c>
      <c r="B386">
        <v>7</v>
      </c>
      <c r="C386" t="s">
        <v>35</v>
      </c>
      <c r="D386">
        <v>2011</v>
      </c>
      <c r="E386">
        <v>15120.02</v>
      </c>
      <c r="F386">
        <v>2.71</v>
      </c>
      <c r="G386">
        <v>682051.19</v>
      </c>
      <c r="H386">
        <v>0.12</v>
      </c>
      <c r="I386">
        <v>0.23</v>
      </c>
      <c r="J386">
        <v>0.26</v>
      </c>
      <c r="K386">
        <v>0.66</v>
      </c>
      <c r="L386">
        <v>15</v>
      </c>
      <c r="M386">
        <v>43.6</v>
      </c>
      <c r="N386">
        <v>45.1</v>
      </c>
      <c r="O386">
        <v>1.5</v>
      </c>
      <c r="P386">
        <v>3.3</v>
      </c>
    </row>
    <row r="387" spans="1:16" x14ac:dyDescent="0.25">
      <c r="A387">
        <v>43</v>
      </c>
      <c r="B387">
        <v>7</v>
      </c>
      <c r="C387" t="s">
        <v>35</v>
      </c>
      <c r="D387">
        <v>2012</v>
      </c>
      <c r="E387">
        <v>16849.939999999999</v>
      </c>
      <c r="F387">
        <v>2.72</v>
      </c>
      <c r="G387">
        <v>712089.38</v>
      </c>
      <c r="H387">
        <v>0.13</v>
      </c>
      <c r="I387">
        <v>0.23</v>
      </c>
      <c r="J387">
        <v>0.26</v>
      </c>
      <c r="K387">
        <v>0.68</v>
      </c>
      <c r="L387">
        <v>14.4</v>
      </c>
      <c r="M387">
        <v>43</v>
      </c>
      <c r="N387">
        <v>44.7</v>
      </c>
      <c r="O387">
        <v>1.7</v>
      </c>
      <c r="P387">
        <v>3.8</v>
      </c>
    </row>
    <row r="388" spans="1:16" x14ac:dyDescent="0.25">
      <c r="A388">
        <v>44</v>
      </c>
      <c r="B388">
        <v>7</v>
      </c>
      <c r="C388" t="s">
        <v>35</v>
      </c>
      <c r="D388">
        <v>2013</v>
      </c>
      <c r="E388">
        <v>18318.52</v>
      </c>
      <c r="F388">
        <v>2.72</v>
      </c>
      <c r="G388">
        <v>746665.88</v>
      </c>
      <c r="H388">
        <v>0.14000000000000001</v>
      </c>
      <c r="I388">
        <v>0.25</v>
      </c>
      <c r="J388">
        <v>0.26</v>
      </c>
      <c r="K388">
        <v>0.67</v>
      </c>
      <c r="L388">
        <v>13.8</v>
      </c>
      <c r="M388">
        <v>42.7</v>
      </c>
      <c r="N388">
        <v>44.4</v>
      </c>
      <c r="O388">
        <v>1.7</v>
      </c>
      <c r="P388">
        <v>3.8</v>
      </c>
    </row>
    <row r="389" spans="1:16" x14ac:dyDescent="0.25">
      <c r="A389">
        <v>45</v>
      </c>
      <c r="B389">
        <v>7</v>
      </c>
      <c r="C389" t="s">
        <v>35</v>
      </c>
      <c r="D389">
        <v>2014</v>
      </c>
      <c r="E389">
        <v>18138.36</v>
      </c>
      <c r="F389">
        <v>2.73</v>
      </c>
      <c r="G389">
        <v>781089.75</v>
      </c>
      <c r="H389">
        <v>0.15</v>
      </c>
      <c r="I389">
        <v>0.23</v>
      </c>
      <c r="J389">
        <v>0.26</v>
      </c>
      <c r="K389">
        <v>0.67</v>
      </c>
      <c r="L389">
        <v>13.4</v>
      </c>
      <c r="M389">
        <v>42.3</v>
      </c>
      <c r="N389">
        <v>44.1</v>
      </c>
      <c r="O389">
        <v>1.8</v>
      </c>
      <c r="P389">
        <v>4.0999999999999996</v>
      </c>
    </row>
    <row r="390" spans="1:16" x14ac:dyDescent="0.25">
      <c r="A390">
        <v>46</v>
      </c>
      <c r="B390">
        <v>7</v>
      </c>
      <c r="C390" t="s">
        <v>35</v>
      </c>
      <c r="D390">
        <v>2015</v>
      </c>
      <c r="E390">
        <v>17594.21</v>
      </c>
      <c r="F390">
        <v>2.74</v>
      </c>
      <c r="G390">
        <v>810314.31</v>
      </c>
      <c r="H390">
        <v>0.16</v>
      </c>
      <c r="I390">
        <v>0.19</v>
      </c>
      <c r="J390">
        <v>0.24</v>
      </c>
      <c r="K390">
        <v>0.67</v>
      </c>
      <c r="L390">
        <v>13</v>
      </c>
      <c r="M390">
        <v>42.1</v>
      </c>
      <c r="N390">
        <v>43.9</v>
      </c>
      <c r="O390">
        <v>1.8</v>
      </c>
      <c r="P390">
        <v>4.0999999999999996</v>
      </c>
    </row>
    <row r="391" spans="1:16" x14ac:dyDescent="0.25">
      <c r="A391">
        <v>47</v>
      </c>
      <c r="B391">
        <v>7</v>
      </c>
      <c r="C391" t="s">
        <v>35</v>
      </c>
      <c r="D391">
        <v>2016</v>
      </c>
      <c r="E391">
        <v>18135.060000000001</v>
      </c>
      <c r="F391">
        <v>2.74</v>
      </c>
      <c r="G391">
        <v>833977.06</v>
      </c>
      <c r="H391">
        <v>0.16</v>
      </c>
      <c r="I391">
        <v>0.18</v>
      </c>
      <c r="J391">
        <v>0.21</v>
      </c>
      <c r="K391">
        <v>0.67</v>
      </c>
      <c r="L391">
        <v>12.7</v>
      </c>
      <c r="M391">
        <v>42</v>
      </c>
      <c r="N391">
        <v>43.8</v>
      </c>
      <c r="O391">
        <v>1.8</v>
      </c>
      <c r="P391">
        <v>4.0999999999999996</v>
      </c>
    </row>
    <row r="392" spans="1:16" x14ac:dyDescent="0.25">
      <c r="A392">
        <v>48</v>
      </c>
      <c r="B392">
        <v>7</v>
      </c>
      <c r="C392" t="s">
        <v>35</v>
      </c>
      <c r="D392">
        <v>2017</v>
      </c>
      <c r="E392">
        <v>18854.939999999999</v>
      </c>
      <c r="F392">
        <v>2.75</v>
      </c>
      <c r="G392">
        <v>860133.63</v>
      </c>
      <c r="H392">
        <v>0.16</v>
      </c>
      <c r="I392">
        <v>0.18</v>
      </c>
      <c r="J392">
        <v>0.23</v>
      </c>
      <c r="K392">
        <v>0.67</v>
      </c>
      <c r="L392">
        <v>12.5</v>
      </c>
      <c r="M392">
        <v>41.9</v>
      </c>
      <c r="N392">
        <v>43.7</v>
      </c>
      <c r="O392">
        <v>1.8</v>
      </c>
      <c r="P392">
        <v>4.0999999999999996</v>
      </c>
    </row>
    <row r="393" spans="1:16" x14ac:dyDescent="0.25">
      <c r="A393">
        <v>49</v>
      </c>
      <c r="B393">
        <v>7</v>
      </c>
      <c r="C393" t="s">
        <v>35</v>
      </c>
      <c r="D393">
        <v>2018</v>
      </c>
      <c r="L393">
        <v>12.2</v>
      </c>
      <c r="M393">
        <v>42</v>
      </c>
      <c r="N393">
        <v>43.8</v>
      </c>
      <c r="O393">
        <v>1.8</v>
      </c>
      <c r="P393">
        <v>4.0999999999999996</v>
      </c>
    </row>
    <row r="394" spans="1:16" x14ac:dyDescent="0.25">
      <c r="A394">
        <v>1</v>
      </c>
      <c r="B394">
        <v>8</v>
      </c>
      <c r="C394" t="s">
        <v>36</v>
      </c>
      <c r="D394">
        <v>1970</v>
      </c>
      <c r="E394">
        <v>36412.800000000003</v>
      </c>
      <c r="F394">
        <v>1.73</v>
      </c>
      <c r="G394">
        <v>1330136.6299999999</v>
      </c>
      <c r="H394">
        <v>0.06</v>
      </c>
      <c r="I394">
        <v>0.02</v>
      </c>
      <c r="J394">
        <v>0.21</v>
      </c>
      <c r="K394">
        <v>0.43</v>
      </c>
      <c r="L394">
        <v>76.900000000000006</v>
      </c>
      <c r="M394">
        <v>51.3</v>
      </c>
      <c r="N394">
        <v>51.9</v>
      </c>
    </row>
    <row r="395" spans="1:16" x14ac:dyDescent="0.25">
      <c r="A395">
        <v>2</v>
      </c>
      <c r="B395">
        <v>8</v>
      </c>
      <c r="C395" t="s">
        <v>36</v>
      </c>
      <c r="D395">
        <v>1971</v>
      </c>
      <c r="E395">
        <v>38386.959999999999</v>
      </c>
      <c r="F395">
        <v>1.75</v>
      </c>
      <c r="G395">
        <v>1410504.38</v>
      </c>
      <c r="H395">
        <v>0.06</v>
      </c>
      <c r="I395">
        <v>0.02</v>
      </c>
      <c r="J395">
        <v>0.2</v>
      </c>
      <c r="K395">
        <v>0.43</v>
      </c>
      <c r="L395">
        <v>74.5</v>
      </c>
      <c r="M395">
        <v>51.1</v>
      </c>
      <c r="N395">
        <v>51.6</v>
      </c>
    </row>
    <row r="396" spans="1:16" x14ac:dyDescent="0.25">
      <c r="A396">
        <v>3</v>
      </c>
      <c r="B396">
        <v>8</v>
      </c>
      <c r="C396" t="s">
        <v>36</v>
      </c>
      <c r="D396">
        <v>1972</v>
      </c>
      <c r="E396">
        <v>40828.04</v>
      </c>
      <c r="F396">
        <v>1.77</v>
      </c>
      <c r="G396">
        <v>1504477.88</v>
      </c>
      <c r="H396">
        <v>7.0000000000000007E-2</v>
      </c>
      <c r="I396">
        <v>0.03</v>
      </c>
      <c r="J396">
        <v>0.2</v>
      </c>
      <c r="K396">
        <v>0.43</v>
      </c>
      <c r="L396">
        <v>72.099999999999994</v>
      </c>
      <c r="M396">
        <v>50.8</v>
      </c>
      <c r="N396">
        <v>51.3</v>
      </c>
    </row>
    <row r="397" spans="1:16" x14ac:dyDescent="0.25">
      <c r="A397">
        <v>4</v>
      </c>
      <c r="B397">
        <v>8</v>
      </c>
      <c r="C397" t="s">
        <v>36</v>
      </c>
      <c r="D397">
        <v>1973</v>
      </c>
      <c r="E397">
        <v>39208.92</v>
      </c>
      <c r="F397">
        <v>1.79</v>
      </c>
      <c r="G397">
        <v>1616985.75</v>
      </c>
      <c r="H397">
        <v>7.0000000000000007E-2</v>
      </c>
      <c r="I397">
        <v>0.03</v>
      </c>
      <c r="J397">
        <v>0.22</v>
      </c>
      <c r="K397">
        <v>0.43</v>
      </c>
      <c r="L397">
        <v>69.8</v>
      </c>
      <c r="M397">
        <v>50.5</v>
      </c>
      <c r="N397">
        <v>51</v>
      </c>
    </row>
    <row r="398" spans="1:16" x14ac:dyDescent="0.25">
      <c r="A398">
        <v>5</v>
      </c>
      <c r="B398">
        <v>8</v>
      </c>
      <c r="C398" t="s">
        <v>36</v>
      </c>
      <c r="D398">
        <v>1974</v>
      </c>
      <c r="E398">
        <v>44342.55</v>
      </c>
      <c r="F398">
        <v>1.81</v>
      </c>
      <c r="G398">
        <v>1738430.5</v>
      </c>
      <c r="H398">
        <v>7.0000000000000007E-2</v>
      </c>
      <c r="I398">
        <v>0.03</v>
      </c>
      <c r="J398">
        <v>0.25</v>
      </c>
      <c r="K398">
        <v>0.43</v>
      </c>
      <c r="L398">
        <v>67.599999999999994</v>
      </c>
      <c r="M398">
        <v>50.2</v>
      </c>
      <c r="N398">
        <v>50.7</v>
      </c>
    </row>
    <row r="399" spans="1:16" x14ac:dyDescent="0.25">
      <c r="A399">
        <v>6</v>
      </c>
      <c r="B399">
        <v>8</v>
      </c>
      <c r="C399" t="s">
        <v>36</v>
      </c>
      <c r="D399">
        <v>1975</v>
      </c>
      <c r="E399">
        <v>46268.08</v>
      </c>
      <c r="F399">
        <v>1.82</v>
      </c>
      <c r="G399">
        <v>1871947</v>
      </c>
      <c r="H399">
        <v>7.0000000000000007E-2</v>
      </c>
      <c r="I399">
        <v>0.03</v>
      </c>
      <c r="J399">
        <v>0.25</v>
      </c>
      <c r="K399">
        <v>0.43</v>
      </c>
      <c r="L399">
        <v>65.599999999999994</v>
      </c>
      <c r="M399">
        <v>49.9</v>
      </c>
      <c r="N399">
        <v>50.4</v>
      </c>
    </row>
    <row r="400" spans="1:16" x14ac:dyDescent="0.25">
      <c r="A400">
        <v>7</v>
      </c>
      <c r="B400">
        <v>8</v>
      </c>
      <c r="C400" t="s">
        <v>36</v>
      </c>
      <c r="D400">
        <v>1976</v>
      </c>
      <c r="E400">
        <v>45694.83</v>
      </c>
      <c r="F400">
        <v>1.84</v>
      </c>
      <c r="G400">
        <v>2000814.13</v>
      </c>
      <c r="H400">
        <v>7.0000000000000007E-2</v>
      </c>
      <c r="I400">
        <v>0.03</v>
      </c>
      <c r="J400">
        <v>0.23</v>
      </c>
      <c r="K400">
        <v>0.43</v>
      </c>
      <c r="L400">
        <v>63.6</v>
      </c>
      <c r="M400">
        <v>49.5</v>
      </c>
      <c r="N400">
        <v>49.9</v>
      </c>
    </row>
    <row r="401" spans="1:16" x14ac:dyDescent="0.25">
      <c r="A401">
        <v>8</v>
      </c>
      <c r="B401">
        <v>8</v>
      </c>
      <c r="C401" t="s">
        <v>36</v>
      </c>
      <c r="D401">
        <v>1977</v>
      </c>
      <c r="E401">
        <v>52108.68</v>
      </c>
      <c r="F401">
        <v>1.86</v>
      </c>
      <c r="G401">
        <v>2110909</v>
      </c>
      <c r="H401">
        <v>7.0000000000000007E-2</v>
      </c>
      <c r="I401">
        <v>0.03</v>
      </c>
      <c r="J401">
        <v>0.22</v>
      </c>
      <c r="K401">
        <v>0.43</v>
      </c>
      <c r="L401">
        <v>61.6</v>
      </c>
      <c r="M401">
        <v>49.1</v>
      </c>
      <c r="N401">
        <v>49.6</v>
      </c>
    </row>
    <row r="402" spans="1:16" x14ac:dyDescent="0.25">
      <c r="A402">
        <v>9</v>
      </c>
      <c r="B402">
        <v>8</v>
      </c>
      <c r="C402" t="s">
        <v>36</v>
      </c>
      <c r="D402">
        <v>1978</v>
      </c>
      <c r="E402">
        <v>54569.43</v>
      </c>
      <c r="F402">
        <v>1.88</v>
      </c>
      <c r="G402">
        <v>2245139.5</v>
      </c>
      <c r="H402">
        <v>7.0000000000000007E-2</v>
      </c>
      <c r="I402">
        <v>0.04</v>
      </c>
      <c r="J402">
        <v>0.22</v>
      </c>
      <c r="K402">
        <v>0.43</v>
      </c>
      <c r="L402">
        <v>59.5</v>
      </c>
      <c r="M402">
        <v>48.7</v>
      </c>
      <c r="N402">
        <v>49.1</v>
      </c>
    </row>
    <row r="403" spans="1:16" x14ac:dyDescent="0.25">
      <c r="A403">
        <v>10</v>
      </c>
      <c r="B403">
        <v>8</v>
      </c>
      <c r="C403" t="s">
        <v>36</v>
      </c>
      <c r="D403">
        <v>1979</v>
      </c>
      <c r="E403">
        <v>56185.91</v>
      </c>
      <c r="F403">
        <v>1.9</v>
      </c>
      <c r="G403">
        <v>2416140</v>
      </c>
      <c r="H403">
        <v>7.0000000000000007E-2</v>
      </c>
      <c r="I403">
        <v>0.04</v>
      </c>
      <c r="J403">
        <v>0.23</v>
      </c>
      <c r="K403">
        <v>0.43</v>
      </c>
      <c r="L403">
        <v>57.2</v>
      </c>
      <c r="M403">
        <v>48.3</v>
      </c>
      <c r="N403">
        <v>48.6</v>
      </c>
    </row>
    <row r="404" spans="1:16" x14ac:dyDescent="0.25">
      <c r="A404">
        <v>11</v>
      </c>
      <c r="B404">
        <v>8</v>
      </c>
      <c r="C404" t="s">
        <v>36</v>
      </c>
      <c r="D404">
        <v>1980</v>
      </c>
      <c r="E404">
        <v>58444.33</v>
      </c>
      <c r="F404">
        <v>1.92</v>
      </c>
      <c r="G404">
        <v>2615681</v>
      </c>
      <c r="H404">
        <v>7.0000000000000007E-2</v>
      </c>
      <c r="I404">
        <v>0.05</v>
      </c>
      <c r="J404">
        <v>0.25</v>
      </c>
      <c r="K404">
        <v>0.43</v>
      </c>
      <c r="L404">
        <v>54.9</v>
      </c>
      <c r="M404">
        <v>47.9</v>
      </c>
      <c r="N404">
        <v>48.1</v>
      </c>
    </row>
    <row r="405" spans="1:16" x14ac:dyDescent="0.25">
      <c r="A405">
        <v>12</v>
      </c>
      <c r="B405">
        <v>8</v>
      </c>
      <c r="C405" t="s">
        <v>36</v>
      </c>
      <c r="D405">
        <v>1981</v>
      </c>
      <c r="E405">
        <v>60944.63</v>
      </c>
      <c r="F405">
        <v>1.94</v>
      </c>
      <c r="G405">
        <v>2847504.75</v>
      </c>
      <c r="H405">
        <v>7.0000000000000007E-2</v>
      </c>
      <c r="I405">
        <v>0.05</v>
      </c>
      <c r="J405">
        <v>0.27</v>
      </c>
      <c r="K405">
        <v>0.43</v>
      </c>
      <c r="L405">
        <v>52.5</v>
      </c>
      <c r="M405">
        <v>47.4</v>
      </c>
      <c r="N405">
        <v>47.6</v>
      </c>
    </row>
    <row r="406" spans="1:16" x14ac:dyDescent="0.25">
      <c r="A406">
        <v>13</v>
      </c>
      <c r="B406">
        <v>8</v>
      </c>
      <c r="C406" t="s">
        <v>36</v>
      </c>
      <c r="D406">
        <v>1982</v>
      </c>
      <c r="E406">
        <v>21388.25</v>
      </c>
      <c r="F406">
        <v>1.97</v>
      </c>
      <c r="G406">
        <v>3006740.25</v>
      </c>
      <c r="H406">
        <v>7.0000000000000007E-2</v>
      </c>
      <c r="I406">
        <v>0.06</v>
      </c>
      <c r="J406">
        <v>0.21</v>
      </c>
      <c r="K406">
        <v>0.43</v>
      </c>
      <c r="L406">
        <v>50.1</v>
      </c>
      <c r="M406">
        <v>47</v>
      </c>
      <c r="N406">
        <v>47.2</v>
      </c>
    </row>
    <row r="407" spans="1:16" x14ac:dyDescent="0.25">
      <c r="A407">
        <v>14</v>
      </c>
      <c r="B407">
        <v>8</v>
      </c>
      <c r="C407" t="s">
        <v>36</v>
      </c>
      <c r="D407">
        <v>1983</v>
      </c>
      <c r="E407">
        <v>21413.89</v>
      </c>
      <c r="F407">
        <v>1.99</v>
      </c>
      <c r="G407">
        <v>3080582.5</v>
      </c>
      <c r="H407">
        <v>0.08</v>
      </c>
      <c r="I407">
        <v>0.08</v>
      </c>
      <c r="J407">
        <v>0.16</v>
      </c>
      <c r="K407">
        <v>0.43</v>
      </c>
      <c r="L407">
        <v>48</v>
      </c>
      <c r="M407">
        <v>46.6</v>
      </c>
      <c r="N407">
        <v>46.7</v>
      </c>
    </row>
    <row r="408" spans="1:16" x14ac:dyDescent="0.25">
      <c r="A408">
        <v>15</v>
      </c>
      <c r="B408">
        <v>8</v>
      </c>
      <c r="C408" t="s">
        <v>36</v>
      </c>
      <c r="D408">
        <v>1984</v>
      </c>
      <c r="E408">
        <v>21081.37</v>
      </c>
      <c r="F408">
        <v>2.02</v>
      </c>
      <c r="G408">
        <v>3165551.25</v>
      </c>
      <c r="H408">
        <v>0.09</v>
      </c>
      <c r="I408">
        <v>0.08</v>
      </c>
      <c r="J408">
        <v>0.17</v>
      </c>
      <c r="K408">
        <v>0.43</v>
      </c>
      <c r="L408">
        <v>45.9</v>
      </c>
      <c r="M408">
        <v>46.2</v>
      </c>
      <c r="N408">
        <v>46.3</v>
      </c>
    </row>
    <row r="409" spans="1:16" x14ac:dyDescent="0.25">
      <c r="A409">
        <v>16</v>
      </c>
      <c r="B409">
        <v>8</v>
      </c>
      <c r="C409" t="s">
        <v>36</v>
      </c>
      <c r="D409">
        <v>1985</v>
      </c>
      <c r="E409">
        <v>21158.29</v>
      </c>
      <c r="F409">
        <v>2.0499999999999998</v>
      </c>
      <c r="G409">
        <v>3263416.75</v>
      </c>
      <c r="H409">
        <v>0.09</v>
      </c>
      <c r="I409">
        <v>7.0000000000000007E-2</v>
      </c>
      <c r="J409">
        <v>0.19</v>
      </c>
      <c r="K409">
        <v>0.43</v>
      </c>
      <c r="L409">
        <v>44.1</v>
      </c>
      <c r="M409">
        <v>46.2</v>
      </c>
      <c r="N409">
        <v>46.3</v>
      </c>
      <c r="O409">
        <v>0.1</v>
      </c>
      <c r="P409">
        <v>0.2</v>
      </c>
    </row>
    <row r="410" spans="1:16" x14ac:dyDescent="0.25">
      <c r="A410">
        <v>17</v>
      </c>
      <c r="B410">
        <v>8</v>
      </c>
      <c r="C410" t="s">
        <v>36</v>
      </c>
      <c r="D410">
        <v>1986</v>
      </c>
      <c r="E410">
        <v>21823.34</v>
      </c>
      <c r="F410">
        <v>2.0699999999999998</v>
      </c>
      <c r="G410">
        <v>3330687.75</v>
      </c>
      <c r="H410">
        <v>0.1</v>
      </c>
      <c r="I410">
        <v>0.06</v>
      </c>
      <c r="J410">
        <v>0.16</v>
      </c>
      <c r="K410">
        <v>0.43</v>
      </c>
      <c r="L410">
        <v>42.4</v>
      </c>
      <c r="M410">
        <v>46.2</v>
      </c>
      <c r="N410">
        <v>46.4</v>
      </c>
      <c r="O410">
        <v>0.2</v>
      </c>
      <c r="P410">
        <v>0.4</v>
      </c>
    </row>
    <row r="411" spans="1:16" x14ac:dyDescent="0.25">
      <c r="A411">
        <v>18</v>
      </c>
      <c r="B411">
        <v>8</v>
      </c>
      <c r="C411" t="s">
        <v>36</v>
      </c>
      <c r="D411">
        <v>1987</v>
      </c>
      <c r="E411">
        <v>23102.98</v>
      </c>
      <c r="F411">
        <v>2.1</v>
      </c>
      <c r="G411">
        <v>3395450.5</v>
      </c>
      <c r="H411">
        <v>0.1</v>
      </c>
      <c r="I411">
        <v>0.05</v>
      </c>
      <c r="J411">
        <v>0.17</v>
      </c>
      <c r="K411">
        <v>0.43</v>
      </c>
      <c r="L411">
        <v>40.700000000000003</v>
      </c>
      <c r="M411">
        <v>46.2</v>
      </c>
      <c r="N411">
        <v>46.4</v>
      </c>
      <c r="O411">
        <v>0.2</v>
      </c>
      <c r="P411">
        <v>0.4</v>
      </c>
    </row>
    <row r="412" spans="1:16" x14ac:dyDescent="0.25">
      <c r="A412">
        <v>19</v>
      </c>
      <c r="B412">
        <v>8</v>
      </c>
      <c r="C412" t="s">
        <v>36</v>
      </c>
      <c r="D412">
        <v>1988</v>
      </c>
      <c r="E412">
        <v>24023.63</v>
      </c>
      <c r="F412">
        <v>2.13</v>
      </c>
      <c r="G412">
        <v>3469540.5</v>
      </c>
      <c r="H412">
        <v>0.1</v>
      </c>
      <c r="I412">
        <v>0.05</v>
      </c>
      <c r="J412">
        <v>0.19</v>
      </c>
      <c r="K412">
        <v>0.43</v>
      </c>
      <c r="L412">
        <v>39.1</v>
      </c>
      <c r="M412">
        <v>46.2</v>
      </c>
      <c r="N412">
        <v>46.5</v>
      </c>
      <c r="O412">
        <v>0.3</v>
      </c>
      <c r="P412">
        <v>0.6</v>
      </c>
    </row>
    <row r="413" spans="1:16" x14ac:dyDescent="0.25">
      <c r="A413">
        <v>20</v>
      </c>
      <c r="B413">
        <v>8</v>
      </c>
      <c r="C413" t="s">
        <v>36</v>
      </c>
      <c r="D413">
        <v>1989</v>
      </c>
      <c r="E413">
        <v>24305.69</v>
      </c>
      <c r="F413">
        <v>2.15</v>
      </c>
      <c r="G413">
        <v>3552800</v>
      </c>
      <c r="H413">
        <v>0.11</v>
      </c>
      <c r="I413">
        <v>0.05</v>
      </c>
      <c r="J413">
        <v>0.19</v>
      </c>
      <c r="K413">
        <v>0.43</v>
      </c>
      <c r="L413">
        <v>37.5</v>
      </c>
      <c r="M413">
        <v>46.2</v>
      </c>
      <c r="N413">
        <v>46.5</v>
      </c>
      <c r="O413">
        <v>0.3</v>
      </c>
      <c r="P413">
        <v>0.6</v>
      </c>
    </row>
    <row r="414" spans="1:16" x14ac:dyDescent="0.25">
      <c r="A414">
        <v>21</v>
      </c>
      <c r="B414">
        <v>8</v>
      </c>
      <c r="C414" t="s">
        <v>36</v>
      </c>
      <c r="D414">
        <v>1990</v>
      </c>
      <c r="E414">
        <v>25584.5</v>
      </c>
      <c r="F414">
        <v>2.1800000000000002</v>
      </c>
      <c r="G414">
        <v>3659751.5</v>
      </c>
      <c r="H414">
        <v>0.1</v>
      </c>
      <c r="I414">
        <v>0.05</v>
      </c>
      <c r="J414">
        <v>0.19</v>
      </c>
      <c r="K414">
        <v>0.43</v>
      </c>
      <c r="L414">
        <v>35.9</v>
      </c>
      <c r="M414">
        <v>46.5</v>
      </c>
      <c r="N414">
        <v>47</v>
      </c>
      <c r="O414">
        <v>0.5</v>
      </c>
      <c r="P414">
        <v>1.1000000000000001</v>
      </c>
    </row>
    <row r="415" spans="1:16" x14ac:dyDescent="0.25">
      <c r="A415">
        <v>22</v>
      </c>
      <c r="B415">
        <v>8</v>
      </c>
      <c r="C415" t="s">
        <v>36</v>
      </c>
      <c r="D415">
        <v>1991</v>
      </c>
      <c r="E415">
        <v>27162.75</v>
      </c>
      <c r="F415">
        <v>2.2000000000000002</v>
      </c>
      <c r="G415">
        <v>3786360</v>
      </c>
      <c r="H415">
        <v>0.11</v>
      </c>
      <c r="I415">
        <v>0.04</v>
      </c>
      <c r="J415">
        <v>0.2</v>
      </c>
      <c r="K415">
        <v>0.43</v>
      </c>
      <c r="L415">
        <v>34.299999999999997</v>
      </c>
      <c r="M415">
        <v>46.8</v>
      </c>
      <c r="N415">
        <v>47.4</v>
      </c>
      <c r="O415">
        <v>0.6</v>
      </c>
      <c r="P415">
        <v>1.3</v>
      </c>
    </row>
    <row r="416" spans="1:16" x14ac:dyDescent="0.25">
      <c r="A416">
        <v>23</v>
      </c>
      <c r="B416">
        <v>8</v>
      </c>
      <c r="C416" t="s">
        <v>36</v>
      </c>
      <c r="D416">
        <v>1992</v>
      </c>
      <c r="E416">
        <v>28792.29</v>
      </c>
      <c r="F416">
        <v>2.23</v>
      </c>
      <c r="G416">
        <v>3933218.25</v>
      </c>
      <c r="H416">
        <v>0.11</v>
      </c>
      <c r="I416">
        <v>0.08</v>
      </c>
      <c r="J416">
        <v>0.22</v>
      </c>
      <c r="K416">
        <v>0.43</v>
      </c>
      <c r="L416">
        <v>32.799999999999997</v>
      </c>
      <c r="M416">
        <v>47.1</v>
      </c>
      <c r="N416">
        <v>47.9</v>
      </c>
      <c r="O416">
        <v>0.8</v>
      </c>
      <c r="P416">
        <v>1.7</v>
      </c>
    </row>
    <row r="417" spans="1:16" x14ac:dyDescent="0.25">
      <c r="A417">
        <v>24</v>
      </c>
      <c r="B417">
        <v>8</v>
      </c>
      <c r="C417" t="s">
        <v>36</v>
      </c>
      <c r="D417">
        <v>1993</v>
      </c>
      <c r="E417">
        <v>29339.05</v>
      </c>
      <c r="F417">
        <v>2.25</v>
      </c>
      <c r="G417">
        <v>4064515.5</v>
      </c>
      <c r="H417">
        <v>0.1</v>
      </c>
      <c r="I417">
        <v>0.08</v>
      </c>
      <c r="J417">
        <v>0.21</v>
      </c>
      <c r="K417">
        <v>0.43</v>
      </c>
      <c r="L417">
        <v>31.3</v>
      </c>
      <c r="M417">
        <v>47.4</v>
      </c>
      <c r="N417">
        <v>48.2</v>
      </c>
      <c r="O417">
        <v>0.8</v>
      </c>
      <c r="P417">
        <v>1.7</v>
      </c>
    </row>
    <row r="418" spans="1:16" x14ac:dyDescent="0.25">
      <c r="A418">
        <v>25</v>
      </c>
      <c r="B418">
        <v>8</v>
      </c>
      <c r="C418" t="s">
        <v>36</v>
      </c>
      <c r="D418">
        <v>1994</v>
      </c>
      <c r="E418">
        <v>26583.73</v>
      </c>
      <c r="F418">
        <v>2.27</v>
      </c>
      <c r="G418">
        <v>4213835.5</v>
      </c>
      <c r="H418">
        <v>0.1</v>
      </c>
      <c r="I418">
        <v>0.09</v>
      </c>
      <c r="J418">
        <v>0.21</v>
      </c>
      <c r="K418">
        <v>0.43</v>
      </c>
      <c r="L418">
        <v>29.9</v>
      </c>
      <c r="M418">
        <v>47.6</v>
      </c>
      <c r="N418">
        <v>48.6</v>
      </c>
      <c r="O418">
        <v>1</v>
      </c>
      <c r="P418">
        <v>2.1</v>
      </c>
    </row>
    <row r="419" spans="1:16" x14ac:dyDescent="0.25">
      <c r="A419">
        <v>26</v>
      </c>
      <c r="B419">
        <v>8</v>
      </c>
      <c r="C419" t="s">
        <v>36</v>
      </c>
      <c r="D419">
        <v>1995</v>
      </c>
      <c r="E419">
        <v>25027.81</v>
      </c>
      <c r="F419">
        <v>2.2999999999999998</v>
      </c>
      <c r="G419">
        <v>4269647.5</v>
      </c>
      <c r="H419">
        <v>0.13</v>
      </c>
      <c r="I419">
        <v>0.13</v>
      </c>
      <c r="J419">
        <v>0.17</v>
      </c>
      <c r="K419">
        <v>0.39</v>
      </c>
      <c r="L419">
        <v>28.6</v>
      </c>
      <c r="M419">
        <v>47.7</v>
      </c>
      <c r="N419">
        <v>48.6</v>
      </c>
      <c r="O419">
        <v>0.9</v>
      </c>
      <c r="P419">
        <v>1.9</v>
      </c>
    </row>
    <row r="420" spans="1:16" x14ac:dyDescent="0.25">
      <c r="A420">
        <v>27</v>
      </c>
      <c r="B420">
        <v>8</v>
      </c>
      <c r="C420" t="s">
        <v>36</v>
      </c>
      <c r="D420">
        <v>1996</v>
      </c>
      <c r="E420">
        <v>24754.45</v>
      </c>
      <c r="F420">
        <v>2.3199999999999998</v>
      </c>
      <c r="G420">
        <v>4366318</v>
      </c>
      <c r="H420">
        <v>0.13</v>
      </c>
      <c r="I420">
        <v>0.16</v>
      </c>
      <c r="J420">
        <v>0.19</v>
      </c>
      <c r="K420">
        <v>0.36</v>
      </c>
      <c r="L420">
        <v>27.2</v>
      </c>
      <c r="M420">
        <v>47.5</v>
      </c>
      <c r="N420">
        <v>48.4</v>
      </c>
      <c r="O420">
        <v>0.9</v>
      </c>
      <c r="P420">
        <v>1.9</v>
      </c>
    </row>
    <row r="421" spans="1:16" x14ac:dyDescent="0.25">
      <c r="A421">
        <v>28</v>
      </c>
      <c r="B421">
        <v>8</v>
      </c>
      <c r="C421" t="s">
        <v>36</v>
      </c>
      <c r="D421">
        <v>1997</v>
      </c>
      <c r="E421">
        <v>25119.7</v>
      </c>
      <c r="F421">
        <v>2.34</v>
      </c>
      <c r="G421">
        <v>4496123</v>
      </c>
      <c r="H421">
        <v>0.13</v>
      </c>
      <c r="I421">
        <v>0.18</v>
      </c>
      <c r="J421">
        <v>0.19</v>
      </c>
      <c r="K421">
        <v>0.37</v>
      </c>
      <c r="L421">
        <v>25.9</v>
      </c>
      <c r="M421">
        <v>47.6</v>
      </c>
      <c r="N421">
        <v>48.7</v>
      </c>
      <c r="O421">
        <v>1.1000000000000001</v>
      </c>
      <c r="P421">
        <v>2.2999999999999998</v>
      </c>
    </row>
    <row r="422" spans="1:16" x14ac:dyDescent="0.25">
      <c r="A422">
        <v>29</v>
      </c>
      <c r="B422">
        <v>8</v>
      </c>
      <c r="C422" t="s">
        <v>36</v>
      </c>
      <c r="D422">
        <v>1998</v>
      </c>
      <c r="E422">
        <v>27344.45</v>
      </c>
      <c r="F422">
        <v>2.37</v>
      </c>
      <c r="G422">
        <v>4647969.5</v>
      </c>
      <c r="H422">
        <v>0.13</v>
      </c>
      <c r="I422">
        <v>0.18</v>
      </c>
      <c r="J422">
        <v>0.19</v>
      </c>
      <c r="K422">
        <v>0.38</v>
      </c>
      <c r="L422">
        <v>24.6</v>
      </c>
      <c r="M422">
        <v>47.7</v>
      </c>
      <c r="N422">
        <v>48.9</v>
      </c>
      <c r="O422">
        <v>1.2</v>
      </c>
      <c r="P422">
        <v>2.5</v>
      </c>
    </row>
    <row r="423" spans="1:16" x14ac:dyDescent="0.25">
      <c r="A423">
        <v>30</v>
      </c>
      <c r="B423">
        <v>8</v>
      </c>
      <c r="C423" t="s">
        <v>36</v>
      </c>
      <c r="D423">
        <v>1999</v>
      </c>
      <c r="E423">
        <v>29513.69</v>
      </c>
      <c r="F423">
        <v>2.39</v>
      </c>
      <c r="G423">
        <v>4807715</v>
      </c>
      <c r="H423">
        <v>0.14000000000000001</v>
      </c>
      <c r="I423">
        <v>0.2</v>
      </c>
      <c r="J423">
        <v>0.19</v>
      </c>
      <c r="K423">
        <v>0.39</v>
      </c>
      <c r="L423">
        <v>23.4</v>
      </c>
      <c r="M423">
        <v>47.5</v>
      </c>
      <c r="N423">
        <v>48.7</v>
      </c>
      <c r="O423">
        <v>1.2</v>
      </c>
      <c r="P423">
        <v>2.5</v>
      </c>
    </row>
    <row r="424" spans="1:16" x14ac:dyDescent="0.25">
      <c r="A424">
        <v>31</v>
      </c>
      <c r="B424">
        <v>8</v>
      </c>
      <c r="C424" t="s">
        <v>36</v>
      </c>
      <c r="D424">
        <v>2000</v>
      </c>
      <c r="E424">
        <v>29511.13</v>
      </c>
      <c r="F424">
        <v>2.42</v>
      </c>
      <c r="G424">
        <v>4975906</v>
      </c>
      <c r="H424">
        <v>0.13</v>
      </c>
      <c r="I424">
        <v>0.24</v>
      </c>
      <c r="J424">
        <v>0.19</v>
      </c>
      <c r="K424">
        <v>0.4</v>
      </c>
      <c r="L424">
        <v>22.2</v>
      </c>
      <c r="M424">
        <v>47.3</v>
      </c>
      <c r="N424">
        <v>48.6</v>
      </c>
      <c r="O424">
        <v>1.3</v>
      </c>
      <c r="P424">
        <v>2.7</v>
      </c>
    </row>
    <row r="425" spans="1:16" x14ac:dyDescent="0.25">
      <c r="A425">
        <v>32</v>
      </c>
      <c r="B425">
        <v>8</v>
      </c>
      <c r="C425" t="s">
        <v>36</v>
      </c>
      <c r="D425">
        <v>2001</v>
      </c>
      <c r="E425">
        <v>29890.5</v>
      </c>
      <c r="F425">
        <v>2.44</v>
      </c>
      <c r="G425">
        <v>5111000.5</v>
      </c>
      <c r="H425">
        <v>0.13</v>
      </c>
      <c r="I425">
        <v>0.23</v>
      </c>
      <c r="J425">
        <v>0.18</v>
      </c>
      <c r="K425">
        <v>0.41</v>
      </c>
      <c r="L425">
        <v>21.1</v>
      </c>
      <c r="M425">
        <v>46.9</v>
      </c>
      <c r="N425">
        <v>48.4</v>
      </c>
      <c r="O425">
        <v>1.5</v>
      </c>
      <c r="P425">
        <v>3.1</v>
      </c>
    </row>
    <row r="426" spans="1:16" x14ac:dyDescent="0.25">
      <c r="A426">
        <v>33</v>
      </c>
      <c r="B426">
        <v>8</v>
      </c>
      <c r="C426" t="s">
        <v>36</v>
      </c>
      <c r="D426">
        <v>2002</v>
      </c>
      <c r="E426">
        <v>30164.3</v>
      </c>
      <c r="F426">
        <v>2.46</v>
      </c>
      <c r="G426">
        <v>5234765.5</v>
      </c>
      <c r="H426">
        <v>0.14000000000000001</v>
      </c>
      <c r="I426">
        <v>0.24</v>
      </c>
      <c r="J426">
        <v>0.18</v>
      </c>
      <c r="K426">
        <v>0.4</v>
      </c>
      <c r="L426">
        <v>20.100000000000001</v>
      </c>
      <c r="M426">
        <v>46.5</v>
      </c>
      <c r="N426">
        <v>48.1</v>
      </c>
      <c r="O426">
        <v>1.6</v>
      </c>
      <c r="P426">
        <v>3.3</v>
      </c>
    </row>
    <row r="427" spans="1:16" x14ac:dyDescent="0.25">
      <c r="A427">
        <v>34</v>
      </c>
      <c r="B427">
        <v>8</v>
      </c>
      <c r="C427" t="s">
        <v>36</v>
      </c>
      <c r="D427">
        <v>2003</v>
      </c>
      <c r="E427">
        <v>31123.65</v>
      </c>
      <c r="F427">
        <v>2.48</v>
      </c>
      <c r="G427">
        <v>5359966.5</v>
      </c>
      <c r="H427">
        <v>0.14000000000000001</v>
      </c>
      <c r="I427">
        <v>0.23</v>
      </c>
      <c r="J427">
        <v>0.19</v>
      </c>
      <c r="K427">
        <v>0.4</v>
      </c>
      <c r="L427">
        <v>19.100000000000001</v>
      </c>
      <c r="M427">
        <v>46.1</v>
      </c>
      <c r="N427">
        <v>47.8</v>
      </c>
      <c r="O427">
        <v>1.7</v>
      </c>
      <c r="P427">
        <v>3.6</v>
      </c>
    </row>
    <row r="428" spans="1:16" x14ac:dyDescent="0.25">
      <c r="A428">
        <v>35</v>
      </c>
      <c r="B428">
        <v>8</v>
      </c>
      <c r="C428" t="s">
        <v>36</v>
      </c>
      <c r="D428">
        <v>2004</v>
      </c>
      <c r="E428">
        <v>33956.910000000003</v>
      </c>
      <c r="F428">
        <v>2.5</v>
      </c>
      <c r="G428">
        <v>5506992.5</v>
      </c>
      <c r="H428">
        <v>0.13</v>
      </c>
      <c r="I428">
        <v>0.23</v>
      </c>
      <c r="J428">
        <v>0.2</v>
      </c>
      <c r="K428">
        <v>0.38</v>
      </c>
      <c r="L428">
        <v>18.3</v>
      </c>
      <c r="M428">
        <v>45.7</v>
      </c>
      <c r="N428">
        <v>47.4</v>
      </c>
      <c r="O428">
        <v>1.7</v>
      </c>
      <c r="P428">
        <v>3.6</v>
      </c>
    </row>
    <row r="429" spans="1:16" x14ac:dyDescent="0.25">
      <c r="A429">
        <v>36</v>
      </c>
      <c r="B429">
        <v>8</v>
      </c>
      <c r="C429" t="s">
        <v>36</v>
      </c>
      <c r="D429">
        <v>2005</v>
      </c>
      <c r="E429">
        <v>34841.5</v>
      </c>
      <c r="F429">
        <v>2.52</v>
      </c>
      <c r="G429">
        <v>5670901</v>
      </c>
      <c r="H429">
        <v>0.12</v>
      </c>
      <c r="I429">
        <v>0.24</v>
      </c>
      <c r="J429">
        <v>0.19</v>
      </c>
      <c r="K429">
        <v>0.38</v>
      </c>
      <c r="L429">
        <v>17.5</v>
      </c>
      <c r="M429">
        <v>45.5</v>
      </c>
      <c r="N429">
        <v>47.2</v>
      </c>
      <c r="O429">
        <v>1.7</v>
      </c>
      <c r="P429">
        <v>3.6</v>
      </c>
    </row>
    <row r="430" spans="1:16" x14ac:dyDescent="0.25">
      <c r="A430">
        <v>37</v>
      </c>
      <c r="B430">
        <v>8</v>
      </c>
      <c r="C430" t="s">
        <v>36</v>
      </c>
      <c r="D430">
        <v>2006</v>
      </c>
      <c r="E430">
        <v>37381.14</v>
      </c>
      <c r="F430">
        <v>2.54</v>
      </c>
      <c r="G430">
        <v>5861865.5</v>
      </c>
      <c r="H430">
        <v>0.13</v>
      </c>
      <c r="I430">
        <v>0.26</v>
      </c>
      <c r="J430">
        <v>0.2</v>
      </c>
      <c r="K430">
        <v>0.37</v>
      </c>
      <c r="L430">
        <v>16.899999999999999</v>
      </c>
      <c r="M430">
        <v>44.9</v>
      </c>
      <c r="N430">
        <v>46.6</v>
      </c>
      <c r="O430">
        <v>1.7</v>
      </c>
      <c r="P430">
        <v>3.6</v>
      </c>
    </row>
    <row r="431" spans="1:16" x14ac:dyDescent="0.25">
      <c r="A431">
        <v>38</v>
      </c>
      <c r="B431">
        <v>8</v>
      </c>
      <c r="C431" t="s">
        <v>36</v>
      </c>
      <c r="D431">
        <v>2007</v>
      </c>
      <c r="E431">
        <v>36838.97</v>
      </c>
      <c r="F431">
        <v>2.56</v>
      </c>
      <c r="G431">
        <v>6067191.5</v>
      </c>
      <c r="H431">
        <v>0.14000000000000001</v>
      </c>
      <c r="I431">
        <v>0.25</v>
      </c>
      <c r="J431">
        <v>0.2</v>
      </c>
      <c r="K431">
        <v>0.36</v>
      </c>
      <c r="L431">
        <v>16.3</v>
      </c>
      <c r="M431">
        <v>45</v>
      </c>
      <c r="N431">
        <v>46.8</v>
      </c>
      <c r="O431">
        <v>1.8</v>
      </c>
      <c r="P431">
        <v>3.8</v>
      </c>
    </row>
    <row r="432" spans="1:16" x14ac:dyDescent="0.25">
      <c r="A432">
        <v>39</v>
      </c>
      <c r="B432">
        <v>8</v>
      </c>
      <c r="C432" t="s">
        <v>36</v>
      </c>
      <c r="D432">
        <v>2008</v>
      </c>
      <c r="E432">
        <v>38887.800000000003</v>
      </c>
      <c r="F432">
        <v>2.57</v>
      </c>
      <c r="G432">
        <v>6291183.5</v>
      </c>
      <c r="H432">
        <v>0.15</v>
      </c>
      <c r="I432">
        <v>0.25</v>
      </c>
      <c r="J432">
        <v>0.21</v>
      </c>
      <c r="K432">
        <v>0.36</v>
      </c>
      <c r="L432">
        <v>15.8</v>
      </c>
      <c r="M432">
        <v>45</v>
      </c>
      <c r="N432">
        <v>47.1</v>
      </c>
      <c r="O432">
        <v>2.1</v>
      </c>
      <c r="P432">
        <v>4.5</v>
      </c>
    </row>
    <row r="433" spans="1:16" x14ac:dyDescent="0.25">
      <c r="A433">
        <v>40</v>
      </c>
      <c r="B433">
        <v>8</v>
      </c>
      <c r="C433" t="s">
        <v>36</v>
      </c>
      <c r="D433">
        <v>2009</v>
      </c>
      <c r="E433">
        <v>40805.370000000003</v>
      </c>
      <c r="F433">
        <v>2.59</v>
      </c>
      <c r="G433">
        <v>6458228</v>
      </c>
      <c r="H433">
        <v>0.18</v>
      </c>
      <c r="I433">
        <v>0.21</v>
      </c>
      <c r="J433">
        <v>0.2</v>
      </c>
      <c r="K433">
        <v>0.39</v>
      </c>
      <c r="L433">
        <v>15.3</v>
      </c>
      <c r="M433">
        <v>44.7</v>
      </c>
      <c r="N433">
        <v>47</v>
      </c>
      <c r="O433">
        <v>2.2999999999999998</v>
      </c>
      <c r="P433">
        <v>4.9000000000000004</v>
      </c>
    </row>
    <row r="434" spans="1:16" x14ac:dyDescent="0.25">
      <c r="A434">
        <v>41</v>
      </c>
      <c r="B434">
        <v>8</v>
      </c>
      <c r="C434" t="s">
        <v>36</v>
      </c>
      <c r="D434">
        <v>2010</v>
      </c>
      <c r="E434">
        <v>42649.32</v>
      </c>
      <c r="F434">
        <v>2.6</v>
      </c>
      <c r="G434">
        <v>6637402</v>
      </c>
      <c r="H434">
        <v>0.19</v>
      </c>
      <c r="I434">
        <v>0.25</v>
      </c>
      <c r="J434">
        <v>0.21</v>
      </c>
      <c r="K434">
        <v>0.38</v>
      </c>
      <c r="L434">
        <v>14.9</v>
      </c>
      <c r="M434">
        <v>44.4</v>
      </c>
      <c r="N434">
        <v>46.9</v>
      </c>
      <c r="O434">
        <v>2.5</v>
      </c>
      <c r="P434">
        <v>5.3</v>
      </c>
    </row>
    <row r="435" spans="1:16" x14ac:dyDescent="0.25">
      <c r="A435">
        <v>42</v>
      </c>
      <c r="B435">
        <v>8</v>
      </c>
      <c r="C435" t="s">
        <v>36</v>
      </c>
      <c r="D435">
        <v>2011</v>
      </c>
      <c r="E435">
        <v>41822.25</v>
      </c>
      <c r="F435">
        <v>2.62</v>
      </c>
      <c r="G435">
        <v>6840120.5</v>
      </c>
      <c r="H435">
        <v>0.19</v>
      </c>
      <c r="I435">
        <v>0.26</v>
      </c>
      <c r="J435">
        <v>0.22</v>
      </c>
      <c r="K435">
        <v>0.37</v>
      </c>
      <c r="L435">
        <v>14.5</v>
      </c>
      <c r="M435">
        <v>44.3</v>
      </c>
      <c r="N435">
        <v>46.7</v>
      </c>
      <c r="O435">
        <v>2.4</v>
      </c>
      <c r="P435">
        <v>5.0999999999999996</v>
      </c>
    </row>
    <row r="436" spans="1:16" x14ac:dyDescent="0.25">
      <c r="A436">
        <v>43</v>
      </c>
      <c r="B436">
        <v>8</v>
      </c>
      <c r="C436" t="s">
        <v>36</v>
      </c>
      <c r="D436">
        <v>2012</v>
      </c>
      <c r="E436">
        <v>41015.14</v>
      </c>
      <c r="F436">
        <v>2.64</v>
      </c>
      <c r="G436">
        <v>7054602</v>
      </c>
      <c r="H436">
        <v>0.18</v>
      </c>
      <c r="I436">
        <v>0.26</v>
      </c>
      <c r="J436">
        <v>0.22</v>
      </c>
      <c r="K436">
        <v>0.36</v>
      </c>
      <c r="L436">
        <v>14.1</v>
      </c>
      <c r="M436">
        <v>44.1</v>
      </c>
      <c r="N436">
        <v>46.6</v>
      </c>
      <c r="O436">
        <v>2.5</v>
      </c>
      <c r="P436">
        <v>5.4</v>
      </c>
    </row>
    <row r="437" spans="1:16" x14ac:dyDescent="0.25">
      <c r="A437">
        <v>44</v>
      </c>
      <c r="B437">
        <v>8</v>
      </c>
      <c r="C437" t="s">
        <v>36</v>
      </c>
      <c r="D437">
        <v>2013</v>
      </c>
      <c r="E437">
        <v>39438.449999999997</v>
      </c>
      <c r="F437">
        <v>2.66</v>
      </c>
      <c r="G437">
        <v>7243961.5</v>
      </c>
      <c r="H437">
        <v>0.17</v>
      </c>
      <c r="I437">
        <v>0.25</v>
      </c>
      <c r="J437">
        <v>0.2</v>
      </c>
      <c r="K437">
        <v>0.38</v>
      </c>
      <c r="L437">
        <v>13.7</v>
      </c>
      <c r="M437">
        <v>43.7</v>
      </c>
      <c r="N437">
        <v>46.4</v>
      </c>
      <c r="O437">
        <v>2.7</v>
      </c>
      <c r="P437">
        <v>5.8</v>
      </c>
    </row>
    <row r="438" spans="1:16" x14ac:dyDescent="0.25">
      <c r="A438">
        <v>45</v>
      </c>
      <c r="B438">
        <v>8</v>
      </c>
      <c r="C438" t="s">
        <v>36</v>
      </c>
      <c r="D438">
        <v>2014</v>
      </c>
      <c r="E438">
        <v>36389.07</v>
      </c>
      <c r="F438">
        <v>2.68</v>
      </c>
      <c r="G438">
        <v>7438243</v>
      </c>
      <c r="H438">
        <v>0.16</v>
      </c>
      <c r="I438">
        <v>0.24</v>
      </c>
      <c r="J438">
        <v>0.2</v>
      </c>
      <c r="K438">
        <v>0.37</v>
      </c>
      <c r="L438">
        <v>13.2</v>
      </c>
      <c r="M438">
        <v>43.4</v>
      </c>
      <c r="N438">
        <v>46.2</v>
      </c>
      <c r="O438">
        <v>2.8</v>
      </c>
      <c r="P438">
        <v>6.1</v>
      </c>
    </row>
    <row r="439" spans="1:16" x14ac:dyDescent="0.25">
      <c r="A439">
        <v>46</v>
      </c>
      <c r="B439">
        <v>8</v>
      </c>
      <c r="C439" t="s">
        <v>36</v>
      </c>
      <c r="D439">
        <v>2015</v>
      </c>
      <c r="E439">
        <v>36682.11</v>
      </c>
      <c r="F439">
        <v>2.7</v>
      </c>
      <c r="G439">
        <v>7648813.5</v>
      </c>
      <c r="H439">
        <v>0.16</v>
      </c>
      <c r="I439">
        <v>0.25</v>
      </c>
      <c r="J439">
        <v>0.2</v>
      </c>
      <c r="K439">
        <v>0.38</v>
      </c>
      <c r="L439">
        <v>12.7</v>
      </c>
      <c r="M439">
        <v>42.8</v>
      </c>
      <c r="N439">
        <v>45.4</v>
      </c>
      <c r="O439">
        <v>2.6</v>
      </c>
      <c r="P439">
        <v>5.7</v>
      </c>
    </row>
    <row r="440" spans="1:16" x14ac:dyDescent="0.25">
      <c r="A440">
        <v>47</v>
      </c>
      <c r="B440">
        <v>8</v>
      </c>
      <c r="C440" t="s">
        <v>36</v>
      </c>
      <c r="D440">
        <v>2016</v>
      </c>
      <c r="E440">
        <v>38517.75</v>
      </c>
      <c r="F440">
        <v>2.72</v>
      </c>
      <c r="G440">
        <v>7856972.5</v>
      </c>
      <c r="H440">
        <v>0.16</v>
      </c>
      <c r="I440">
        <v>0.24</v>
      </c>
      <c r="J440">
        <v>0.19</v>
      </c>
      <c r="K440">
        <v>0.37</v>
      </c>
      <c r="L440">
        <v>12.2</v>
      </c>
      <c r="M440">
        <v>42.1</v>
      </c>
      <c r="N440">
        <v>44.7</v>
      </c>
      <c r="O440">
        <v>2.6</v>
      </c>
      <c r="P440">
        <v>5.8</v>
      </c>
    </row>
    <row r="441" spans="1:16" x14ac:dyDescent="0.25">
      <c r="A441">
        <v>48</v>
      </c>
      <c r="B441">
        <v>8</v>
      </c>
      <c r="C441" t="s">
        <v>36</v>
      </c>
      <c r="D441">
        <v>2017</v>
      </c>
      <c r="E441">
        <v>41391.15</v>
      </c>
      <c r="F441">
        <v>2.74</v>
      </c>
      <c r="G441">
        <v>8044354</v>
      </c>
      <c r="H441">
        <v>0.15</v>
      </c>
      <c r="I441">
        <v>0.25</v>
      </c>
      <c r="J441">
        <v>0.18</v>
      </c>
      <c r="K441">
        <v>0.37</v>
      </c>
      <c r="L441">
        <v>11.6</v>
      </c>
      <c r="M441">
        <v>41.7</v>
      </c>
      <c r="N441">
        <v>44.1</v>
      </c>
      <c r="O441">
        <v>2.4</v>
      </c>
      <c r="P441">
        <v>5.4</v>
      </c>
    </row>
    <row r="442" spans="1:16" x14ac:dyDescent="0.25">
      <c r="A442">
        <v>49</v>
      </c>
      <c r="B442">
        <v>8</v>
      </c>
      <c r="C442" t="s">
        <v>36</v>
      </c>
      <c r="D442">
        <v>2018</v>
      </c>
      <c r="L442">
        <v>11</v>
      </c>
      <c r="M442">
        <v>41.3</v>
      </c>
      <c r="N442">
        <v>43.6</v>
      </c>
      <c r="O442">
        <v>2.2999999999999998</v>
      </c>
      <c r="P442">
        <v>5.3</v>
      </c>
    </row>
    <row r="443" spans="1:16" x14ac:dyDescent="0.25">
      <c r="A443">
        <v>1</v>
      </c>
      <c r="B443">
        <v>13</v>
      </c>
      <c r="C443" t="s">
        <v>54</v>
      </c>
      <c r="D443">
        <v>1970</v>
      </c>
      <c r="E443">
        <v>283466.28000000003</v>
      </c>
      <c r="F443">
        <v>1.43</v>
      </c>
      <c r="G443">
        <v>28402.49</v>
      </c>
      <c r="H443">
        <v>0.04</v>
      </c>
      <c r="I443">
        <v>0.06</v>
      </c>
      <c r="J443">
        <v>0.21</v>
      </c>
      <c r="K443">
        <v>0.54</v>
      </c>
      <c r="L443">
        <v>117.8</v>
      </c>
    </row>
    <row r="444" spans="1:16" x14ac:dyDescent="0.25">
      <c r="A444">
        <v>2</v>
      </c>
      <c r="B444">
        <v>13</v>
      </c>
      <c r="C444" t="s">
        <v>54</v>
      </c>
      <c r="D444">
        <v>1971</v>
      </c>
      <c r="E444">
        <v>287251.96999999997</v>
      </c>
      <c r="F444">
        <v>1.44</v>
      </c>
      <c r="G444">
        <v>30277.01</v>
      </c>
      <c r="H444">
        <v>0.04</v>
      </c>
      <c r="I444">
        <v>0.06</v>
      </c>
      <c r="J444">
        <v>0.21</v>
      </c>
      <c r="K444">
        <v>0.54</v>
      </c>
      <c r="L444">
        <v>115.5</v>
      </c>
    </row>
    <row r="445" spans="1:16" x14ac:dyDescent="0.25">
      <c r="A445">
        <v>3</v>
      </c>
      <c r="B445">
        <v>13</v>
      </c>
      <c r="C445" t="s">
        <v>54</v>
      </c>
      <c r="D445">
        <v>1972</v>
      </c>
      <c r="E445">
        <v>281540.03000000003</v>
      </c>
      <c r="F445">
        <v>1.44</v>
      </c>
      <c r="G445">
        <v>31785.07</v>
      </c>
      <c r="H445">
        <v>0.04</v>
      </c>
      <c r="I445">
        <v>0.08</v>
      </c>
      <c r="J445">
        <v>0.15</v>
      </c>
      <c r="K445">
        <v>0.54</v>
      </c>
      <c r="L445">
        <v>112.8</v>
      </c>
    </row>
    <row r="446" spans="1:16" x14ac:dyDescent="0.25">
      <c r="A446">
        <v>4</v>
      </c>
      <c r="B446">
        <v>13</v>
      </c>
      <c r="C446" t="s">
        <v>54</v>
      </c>
      <c r="D446">
        <v>1973</v>
      </c>
      <c r="E446">
        <v>280690.13</v>
      </c>
      <c r="F446">
        <v>1.45</v>
      </c>
      <c r="G446">
        <v>34162.300000000003</v>
      </c>
      <c r="H446">
        <v>0.03</v>
      </c>
      <c r="I446">
        <v>7.0000000000000007E-2</v>
      </c>
      <c r="J446">
        <v>0.26</v>
      </c>
      <c r="K446">
        <v>0.54</v>
      </c>
      <c r="L446">
        <v>109.5</v>
      </c>
    </row>
    <row r="447" spans="1:16" x14ac:dyDescent="0.25">
      <c r="A447">
        <v>5</v>
      </c>
      <c r="B447">
        <v>13</v>
      </c>
      <c r="C447" t="s">
        <v>54</v>
      </c>
      <c r="D447">
        <v>1974</v>
      </c>
      <c r="E447">
        <v>282605.21999999997</v>
      </c>
      <c r="F447">
        <v>1.46</v>
      </c>
      <c r="G447">
        <v>37211.410000000003</v>
      </c>
      <c r="H447">
        <v>0.03</v>
      </c>
      <c r="I447">
        <v>7.0000000000000007E-2</v>
      </c>
      <c r="J447">
        <v>0.31</v>
      </c>
      <c r="K447">
        <v>0.54</v>
      </c>
      <c r="L447">
        <v>105.7</v>
      </c>
    </row>
    <row r="448" spans="1:16" x14ac:dyDescent="0.25">
      <c r="A448">
        <v>6</v>
      </c>
      <c r="B448">
        <v>13</v>
      </c>
      <c r="C448" t="s">
        <v>54</v>
      </c>
      <c r="D448">
        <v>1975</v>
      </c>
      <c r="E448">
        <v>266731.34000000003</v>
      </c>
      <c r="F448">
        <v>1.47</v>
      </c>
      <c r="G448">
        <v>39789.57</v>
      </c>
      <c r="H448">
        <v>0.04</v>
      </c>
      <c r="I448">
        <v>0.08</v>
      </c>
      <c r="J448">
        <v>0.21</v>
      </c>
      <c r="K448">
        <v>0.54</v>
      </c>
      <c r="L448">
        <v>101.5</v>
      </c>
    </row>
    <row r="449" spans="1:12" x14ac:dyDescent="0.25">
      <c r="A449">
        <v>7</v>
      </c>
      <c r="B449">
        <v>13</v>
      </c>
      <c r="C449" t="s">
        <v>54</v>
      </c>
      <c r="D449">
        <v>1976</v>
      </c>
      <c r="E449">
        <v>263120.09000000003</v>
      </c>
      <c r="F449">
        <v>1.48</v>
      </c>
      <c r="G449">
        <v>42509.07</v>
      </c>
      <c r="H449">
        <v>0.04</v>
      </c>
      <c r="I449">
        <v>0.08</v>
      </c>
      <c r="J449">
        <v>0.2</v>
      </c>
      <c r="K449">
        <v>0.54</v>
      </c>
      <c r="L449">
        <v>96.7</v>
      </c>
    </row>
    <row r="450" spans="1:12" x14ac:dyDescent="0.25">
      <c r="A450">
        <v>8</v>
      </c>
      <c r="B450">
        <v>13</v>
      </c>
      <c r="C450" t="s">
        <v>54</v>
      </c>
      <c r="D450">
        <v>1977</v>
      </c>
      <c r="E450">
        <v>263628.69</v>
      </c>
      <c r="F450">
        <v>1.5</v>
      </c>
      <c r="G450">
        <v>46252.18</v>
      </c>
      <c r="H450">
        <v>0.04</v>
      </c>
      <c r="I450">
        <v>0.06</v>
      </c>
      <c r="J450">
        <v>0.28999999999999998</v>
      </c>
      <c r="K450">
        <v>0.54</v>
      </c>
      <c r="L450">
        <v>91.7</v>
      </c>
    </row>
    <row r="451" spans="1:12" x14ac:dyDescent="0.25">
      <c r="A451">
        <v>9</v>
      </c>
      <c r="B451">
        <v>13</v>
      </c>
      <c r="C451" t="s">
        <v>54</v>
      </c>
      <c r="D451">
        <v>1978</v>
      </c>
      <c r="E451">
        <v>280791.84000000003</v>
      </c>
      <c r="F451">
        <v>1.51</v>
      </c>
      <c r="G451">
        <v>47628.67</v>
      </c>
      <c r="H451">
        <v>0.06</v>
      </c>
      <c r="I451">
        <v>0.08</v>
      </c>
      <c r="J451">
        <v>0.15</v>
      </c>
      <c r="K451">
        <v>0.54</v>
      </c>
      <c r="L451">
        <v>86.6</v>
      </c>
    </row>
    <row r="452" spans="1:12" x14ac:dyDescent="0.25">
      <c r="A452">
        <v>10</v>
      </c>
      <c r="B452">
        <v>13</v>
      </c>
      <c r="C452" t="s">
        <v>54</v>
      </c>
      <c r="D452">
        <v>1979</v>
      </c>
      <c r="E452">
        <v>290848.81</v>
      </c>
      <c r="F452">
        <v>1.52</v>
      </c>
      <c r="G452">
        <v>47150.37</v>
      </c>
      <c r="H452">
        <v>0.11</v>
      </c>
      <c r="I452">
        <v>0.16</v>
      </c>
      <c r="J452">
        <v>-0.1</v>
      </c>
      <c r="K452">
        <v>0.54</v>
      </c>
      <c r="L452">
        <v>81.599999999999994</v>
      </c>
    </row>
    <row r="453" spans="1:12" x14ac:dyDescent="0.25">
      <c r="A453">
        <v>11</v>
      </c>
      <c r="B453">
        <v>13</v>
      </c>
      <c r="C453" t="s">
        <v>54</v>
      </c>
      <c r="D453">
        <v>1980</v>
      </c>
      <c r="E453">
        <v>307780.19</v>
      </c>
      <c r="F453">
        <v>1.54</v>
      </c>
      <c r="G453">
        <v>48214.22</v>
      </c>
      <c r="H453">
        <v>0.11</v>
      </c>
      <c r="I453">
        <v>7.0000000000000007E-2</v>
      </c>
      <c r="J453">
        <v>0.21</v>
      </c>
      <c r="K453">
        <v>0.54</v>
      </c>
      <c r="L453">
        <v>76.8</v>
      </c>
    </row>
    <row r="454" spans="1:12" x14ac:dyDescent="0.25">
      <c r="A454">
        <v>12</v>
      </c>
      <c r="B454">
        <v>13</v>
      </c>
      <c r="C454" t="s">
        <v>54</v>
      </c>
      <c r="D454">
        <v>1981</v>
      </c>
      <c r="E454">
        <v>281403.78000000003</v>
      </c>
      <c r="F454">
        <v>1.56</v>
      </c>
      <c r="G454">
        <v>50721</v>
      </c>
      <c r="H454">
        <v>0.12</v>
      </c>
      <c r="I454">
        <v>7.0000000000000007E-2</v>
      </c>
      <c r="J454">
        <v>0.3</v>
      </c>
      <c r="K454">
        <v>0.54</v>
      </c>
      <c r="L454">
        <v>72.400000000000006</v>
      </c>
    </row>
    <row r="455" spans="1:12" x14ac:dyDescent="0.25">
      <c r="A455">
        <v>13</v>
      </c>
      <c r="B455">
        <v>13</v>
      </c>
      <c r="C455" t="s">
        <v>54</v>
      </c>
      <c r="D455">
        <v>1982</v>
      </c>
      <c r="E455">
        <v>299604.81</v>
      </c>
      <c r="F455">
        <v>1.57</v>
      </c>
      <c r="G455">
        <v>52351.79</v>
      </c>
      <c r="H455">
        <v>0.14000000000000001</v>
      </c>
      <c r="I455">
        <v>7.0000000000000007E-2</v>
      </c>
      <c r="J455">
        <v>0.26</v>
      </c>
      <c r="K455">
        <v>0.54</v>
      </c>
      <c r="L455">
        <v>68.599999999999994</v>
      </c>
    </row>
    <row r="456" spans="1:12" x14ac:dyDescent="0.25">
      <c r="A456">
        <v>14</v>
      </c>
      <c r="B456">
        <v>13</v>
      </c>
      <c r="C456" t="s">
        <v>54</v>
      </c>
      <c r="D456">
        <v>1983</v>
      </c>
      <c r="E456">
        <v>328756.03000000003</v>
      </c>
      <c r="F456">
        <v>1.59</v>
      </c>
      <c r="G456">
        <v>54070.54</v>
      </c>
      <c r="H456">
        <v>0.18</v>
      </c>
      <c r="I456">
        <v>7.0000000000000007E-2</v>
      </c>
      <c r="J456">
        <v>0.26</v>
      </c>
      <c r="K456">
        <v>0.54</v>
      </c>
      <c r="L456">
        <v>65.3</v>
      </c>
    </row>
    <row r="457" spans="1:12" x14ac:dyDescent="0.25">
      <c r="A457">
        <v>15</v>
      </c>
      <c r="B457">
        <v>13</v>
      </c>
      <c r="C457" t="s">
        <v>54</v>
      </c>
      <c r="D457">
        <v>1984</v>
      </c>
      <c r="E457">
        <v>348680.22</v>
      </c>
      <c r="F457">
        <v>1.61</v>
      </c>
      <c r="G457">
        <v>55798.26</v>
      </c>
      <c r="H457">
        <v>0.22</v>
      </c>
      <c r="I457">
        <v>0.06</v>
      </c>
      <c r="J457">
        <v>0.27</v>
      </c>
      <c r="K457">
        <v>0.54</v>
      </c>
      <c r="L457">
        <v>62.5</v>
      </c>
    </row>
    <row r="458" spans="1:12" x14ac:dyDescent="0.25">
      <c r="A458">
        <v>16</v>
      </c>
      <c r="B458">
        <v>13</v>
      </c>
      <c r="C458" t="s">
        <v>54</v>
      </c>
      <c r="D458">
        <v>1985</v>
      </c>
      <c r="E458">
        <v>349640.44</v>
      </c>
      <c r="F458">
        <v>1.63</v>
      </c>
      <c r="G458">
        <v>57490.71</v>
      </c>
      <c r="H458">
        <v>0.23</v>
      </c>
      <c r="I458">
        <v>0.05</v>
      </c>
      <c r="J458">
        <v>0.26</v>
      </c>
      <c r="K458">
        <v>0.54</v>
      </c>
      <c r="L458">
        <v>60</v>
      </c>
    </row>
    <row r="459" spans="1:12" x14ac:dyDescent="0.25">
      <c r="A459">
        <v>17</v>
      </c>
      <c r="B459">
        <v>13</v>
      </c>
      <c r="C459" t="s">
        <v>54</v>
      </c>
      <c r="D459">
        <v>1986</v>
      </c>
      <c r="E459">
        <v>341425.59</v>
      </c>
      <c r="F459">
        <v>1.65</v>
      </c>
      <c r="G459">
        <v>58888.39</v>
      </c>
      <c r="H459">
        <v>0.25</v>
      </c>
      <c r="I459">
        <v>0.04</v>
      </c>
      <c r="J459">
        <v>0.26</v>
      </c>
      <c r="K459">
        <v>0.54</v>
      </c>
      <c r="L459">
        <v>57.9</v>
      </c>
    </row>
    <row r="460" spans="1:12" x14ac:dyDescent="0.25">
      <c r="A460">
        <v>18</v>
      </c>
      <c r="B460">
        <v>13</v>
      </c>
      <c r="C460" t="s">
        <v>54</v>
      </c>
      <c r="D460">
        <v>1987</v>
      </c>
      <c r="E460">
        <v>354917.59</v>
      </c>
      <c r="F460">
        <v>1.67</v>
      </c>
      <c r="G460">
        <v>60239.21</v>
      </c>
      <c r="H460">
        <v>0.26</v>
      </c>
      <c r="I460">
        <v>0.03</v>
      </c>
      <c r="J460">
        <v>0.25</v>
      </c>
      <c r="K460">
        <v>0.54</v>
      </c>
      <c r="L460">
        <v>56</v>
      </c>
    </row>
    <row r="461" spans="1:12" x14ac:dyDescent="0.25">
      <c r="A461">
        <v>19</v>
      </c>
      <c r="B461">
        <v>13</v>
      </c>
      <c r="C461" t="s">
        <v>54</v>
      </c>
      <c r="D461">
        <v>1988</v>
      </c>
      <c r="E461">
        <v>354215.44</v>
      </c>
      <c r="F461">
        <v>1.69</v>
      </c>
      <c r="G461">
        <v>61130.41</v>
      </c>
      <c r="H461">
        <v>0.2</v>
      </c>
      <c r="I461">
        <v>0.06</v>
      </c>
      <c r="J461">
        <v>0.23</v>
      </c>
      <c r="K461">
        <v>0.54</v>
      </c>
      <c r="L461">
        <v>54.3</v>
      </c>
    </row>
    <row r="462" spans="1:12" x14ac:dyDescent="0.25">
      <c r="A462">
        <v>20</v>
      </c>
      <c r="B462">
        <v>13</v>
      </c>
      <c r="C462" t="s">
        <v>54</v>
      </c>
      <c r="D462">
        <v>1989</v>
      </c>
      <c r="E462">
        <v>376782.25</v>
      </c>
      <c r="F462">
        <v>1.71</v>
      </c>
      <c r="G462">
        <v>61466.42</v>
      </c>
      <c r="H462">
        <v>0.18</v>
      </c>
      <c r="I462">
        <v>0.11</v>
      </c>
      <c r="J462">
        <v>0.21</v>
      </c>
      <c r="K462">
        <v>0.54</v>
      </c>
      <c r="L462">
        <v>52.5</v>
      </c>
    </row>
    <row r="463" spans="1:12" x14ac:dyDescent="0.25">
      <c r="A463">
        <v>21</v>
      </c>
      <c r="B463">
        <v>13</v>
      </c>
      <c r="C463" t="s">
        <v>54</v>
      </c>
      <c r="D463">
        <v>1990</v>
      </c>
      <c r="E463">
        <v>377889.88</v>
      </c>
      <c r="F463">
        <v>1.72</v>
      </c>
      <c r="G463">
        <v>61608.65</v>
      </c>
      <c r="H463">
        <v>0.22</v>
      </c>
      <c r="I463">
        <v>0.08</v>
      </c>
      <c r="J463">
        <v>0.17</v>
      </c>
      <c r="K463">
        <v>0.54</v>
      </c>
      <c r="L463">
        <v>50.6</v>
      </c>
    </row>
    <row r="464" spans="1:12" x14ac:dyDescent="0.25">
      <c r="A464">
        <v>22</v>
      </c>
      <c r="B464">
        <v>13</v>
      </c>
      <c r="C464" t="s">
        <v>54</v>
      </c>
      <c r="D464">
        <v>1991</v>
      </c>
      <c r="E464">
        <v>355327.78</v>
      </c>
      <c r="F464">
        <v>1.74</v>
      </c>
      <c r="G464">
        <v>61568.71</v>
      </c>
      <c r="H464">
        <v>0.14000000000000001</v>
      </c>
      <c r="I464">
        <v>0.06</v>
      </c>
      <c r="J464">
        <v>0.18</v>
      </c>
      <c r="K464">
        <v>0.54</v>
      </c>
      <c r="L464">
        <v>48.6</v>
      </c>
    </row>
    <row r="465" spans="1:16" x14ac:dyDescent="0.25">
      <c r="A465">
        <v>23</v>
      </c>
      <c r="B465">
        <v>13</v>
      </c>
      <c r="C465" t="s">
        <v>54</v>
      </c>
      <c r="D465">
        <v>1992</v>
      </c>
      <c r="E465">
        <v>368428.81</v>
      </c>
      <c r="F465">
        <v>1.76</v>
      </c>
      <c r="G465">
        <v>61880.11</v>
      </c>
      <c r="H465">
        <v>0.13</v>
      </c>
      <c r="I465">
        <v>0.06</v>
      </c>
      <c r="J465">
        <v>0.19</v>
      </c>
      <c r="K465">
        <v>0.54</v>
      </c>
      <c r="L465">
        <v>46.4</v>
      </c>
    </row>
    <row r="466" spans="1:16" x14ac:dyDescent="0.25">
      <c r="A466">
        <v>24</v>
      </c>
      <c r="B466">
        <v>13</v>
      </c>
      <c r="C466" t="s">
        <v>54</v>
      </c>
      <c r="D466">
        <v>1993</v>
      </c>
      <c r="E466">
        <v>380934.28</v>
      </c>
      <c r="F466">
        <v>1.77</v>
      </c>
      <c r="G466">
        <v>62036.51</v>
      </c>
      <c r="H466">
        <v>0.12</v>
      </c>
      <c r="I466">
        <v>7.0000000000000007E-2</v>
      </c>
      <c r="J466">
        <v>0.16</v>
      </c>
      <c r="K466">
        <v>0.54</v>
      </c>
      <c r="L466">
        <v>44.2</v>
      </c>
      <c r="M466">
        <v>50.4</v>
      </c>
      <c r="N466">
        <v>52.1</v>
      </c>
      <c r="O466">
        <v>1.7</v>
      </c>
      <c r="P466">
        <v>3.3</v>
      </c>
    </row>
    <row r="467" spans="1:16" x14ac:dyDescent="0.25">
      <c r="A467">
        <v>25</v>
      </c>
      <c r="B467">
        <v>13</v>
      </c>
      <c r="C467" t="s">
        <v>54</v>
      </c>
      <c r="D467">
        <v>1994</v>
      </c>
      <c r="E467">
        <v>347199.81</v>
      </c>
      <c r="F467">
        <v>1.79</v>
      </c>
      <c r="G467">
        <v>62531.23</v>
      </c>
      <c r="H467">
        <v>0.11</v>
      </c>
      <c r="I467">
        <v>0.08</v>
      </c>
      <c r="J467">
        <v>0.19</v>
      </c>
      <c r="K467">
        <v>0.54</v>
      </c>
      <c r="L467">
        <v>42</v>
      </c>
      <c r="M467">
        <v>50.2</v>
      </c>
      <c r="N467">
        <v>51.9</v>
      </c>
      <c r="O467">
        <v>1.7</v>
      </c>
      <c r="P467">
        <v>3.3</v>
      </c>
    </row>
    <row r="468" spans="1:16" x14ac:dyDescent="0.25">
      <c r="A468">
        <v>26</v>
      </c>
      <c r="B468">
        <v>13</v>
      </c>
      <c r="C468" t="s">
        <v>54</v>
      </c>
      <c r="D468">
        <v>1995</v>
      </c>
      <c r="E468">
        <v>320273.71999999997</v>
      </c>
      <c r="F468">
        <v>1.81</v>
      </c>
      <c r="G468">
        <v>63141.56</v>
      </c>
      <c r="H468">
        <v>0.11</v>
      </c>
      <c r="I468">
        <v>0.09</v>
      </c>
      <c r="J468">
        <v>0.19</v>
      </c>
      <c r="K468">
        <v>0.54</v>
      </c>
      <c r="L468">
        <v>39.9</v>
      </c>
      <c r="M468">
        <v>50</v>
      </c>
      <c r="N468">
        <v>51.7</v>
      </c>
      <c r="O468">
        <v>1.7</v>
      </c>
      <c r="P468">
        <v>3.3</v>
      </c>
    </row>
    <row r="469" spans="1:16" x14ac:dyDescent="0.25">
      <c r="A469">
        <v>27</v>
      </c>
      <c r="B469">
        <v>13</v>
      </c>
      <c r="C469" t="s">
        <v>54</v>
      </c>
      <c r="D469">
        <v>1996</v>
      </c>
      <c r="E469">
        <v>378840.28</v>
      </c>
      <c r="F469">
        <v>1.83</v>
      </c>
      <c r="G469">
        <v>64065.64</v>
      </c>
      <c r="H469">
        <v>0.11</v>
      </c>
      <c r="I469">
        <v>0.1</v>
      </c>
      <c r="J469">
        <v>0.22</v>
      </c>
      <c r="K469">
        <v>0.54</v>
      </c>
      <c r="L469">
        <v>37.700000000000003</v>
      </c>
      <c r="M469">
        <v>49.7</v>
      </c>
      <c r="N469">
        <v>51.6</v>
      </c>
      <c r="O469">
        <v>1.9</v>
      </c>
      <c r="P469">
        <v>3.7</v>
      </c>
    </row>
    <row r="470" spans="1:16" x14ac:dyDescent="0.25">
      <c r="A470">
        <v>28</v>
      </c>
      <c r="B470">
        <v>13</v>
      </c>
      <c r="C470" t="s">
        <v>54</v>
      </c>
      <c r="D470">
        <v>1997</v>
      </c>
      <c r="E470">
        <v>417928.69</v>
      </c>
      <c r="F470">
        <v>1.85</v>
      </c>
      <c r="G470">
        <v>65295.88</v>
      </c>
      <c r="H470">
        <v>0.1</v>
      </c>
      <c r="I470">
        <v>0.11</v>
      </c>
      <c r="J470">
        <v>0.25</v>
      </c>
      <c r="K470">
        <v>0.54</v>
      </c>
      <c r="L470">
        <v>35.700000000000003</v>
      </c>
      <c r="M470">
        <v>49.5</v>
      </c>
      <c r="N470">
        <v>51.4</v>
      </c>
      <c r="O470">
        <v>1.9</v>
      </c>
      <c r="P470">
        <v>3.7</v>
      </c>
    </row>
    <row r="471" spans="1:16" x14ac:dyDescent="0.25">
      <c r="A471">
        <v>29</v>
      </c>
      <c r="B471">
        <v>13</v>
      </c>
      <c r="C471" t="s">
        <v>54</v>
      </c>
      <c r="D471">
        <v>1998</v>
      </c>
      <c r="E471">
        <v>459187.44</v>
      </c>
      <c r="F471">
        <v>1.87</v>
      </c>
      <c r="G471">
        <v>66670.78</v>
      </c>
      <c r="H471">
        <v>0.1</v>
      </c>
      <c r="I471">
        <v>0.12</v>
      </c>
      <c r="J471">
        <v>0.24</v>
      </c>
      <c r="K471">
        <v>0.54</v>
      </c>
      <c r="L471">
        <v>34.799999999999997</v>
      </c>
      <c r="M471">
        <v>49.2</v>
      </c>
      <c r="N471">
        <v>51.2</v>
      </c>
      <c r="O471">
        <v>2</v>
      </c>
      <c r="P471">
        <v>3.9</v>
      </c>
    </row>
    <row r="472" spans="1:16" x14ac:dyDescent="0.25">
      <c r="A472">
        <v>30</v>
      </c>
      <c r="B472">
        <v>13</v>
      </c>
      <c r="C472" t="s">
        <v>54</v>
      </c>
      <c r="D472">
        <v>1999</v>
      </c>
      <c r="E472">
        <v>499383.44</v>
      </c>
      <c r="F472">
        <v>1.89</v>
      </c>
      <c r="G472">
        <v>69236.429999999993</v>
      </c>
      <c r="H472">
        <v>0.11</v>
      </c>
      <c r="I472">
        <v>0.12</v>
      </c>
      <c r="J472">
        <v>0.3</v>
      </c>
      <c r="K472">
        <v>0.54</v>
      </c>
      <c r="L472">
        <v>31.7</v>
      </c>
      <c r="M472">
        <v>48.8</v>
      </c>
      <c r="N472">
        <v>50.9</v>
      </c>
      <c r="O472">
        <v>2.1</v>
      </c>
      <c r="P472">
        <v>4.0999999999999996</v>
      </c>
    </row>
    <row r="473" spans="1:16" x14ac:dyDescent="0.25">
      <c r="A473">
        <v>31</v>
      </c>
      <c r="B473">
        <v>13</v>
      </c>
      <c r="C473" t="s">
        <v>54</v>
      </c>
      <c r="D473">
        <v>2000</v>
      </c>
      <c r="E473">
        <v>525740</v>
      </c>
      <c r="F473">
        <v>1.91</v>
      </c>
      <c r="G473">
        <v>71135.5</v>
      </c>
      <c r="H473">
        <v>0.12</v>
      </c>
      <c r="I473">
        <v>0.14000000000000001</v>
      </c>
      <c r="J473">
        <v>0.25</v>
      </c>
      <c r="K473">
        <v>0.54</v>
      </c>
      <c r="L473">
        <v>29.9</v>
      </c>
      <c r="M473">
        <v>48.3</v>
      </c>
      <c r="N473">
        <v>50.6</v>
      </c>
      <c r="O473">
        <v>2.2999999999999998</v>
      </c>
      <c r="P473">
        <v>4.5</v>
      </c>
    </row>
    <row r="474" spans="1:16" x14ac:dyDescent="0.25">
      <c r="A474">
        <v>32</v>
      </c>
      <c r="B474">
        <v>13</v>
      </c>
      <c r="C474" t="s">
        <v>54</v>
      </c>
      <c r="D474">
        <v>2001</v>
      </c>
      <c r="E474">
        <v>508903.78</v>
      </c>
      <c r="F474">
        <v>1.92</v>
      </c>
      <c r="G474">
        <v>72720.13</v>
      </c>
      <c r="H474">
        <v>0.11</v>
      </c>
      <c r="I474">
        <v>0.14000000000000001</v>
      </c>
      <c r="J474">
        <v>0.23</v>
      </c>
      <c r="K474">
        <v>0.54</v>
      </c>
      <c r="L474">
        <v>28.2</v>
      </c>
      <c r="M474">
        <v>47.9</v>
      </c>
      <c r="N474">
        <v>50.3</v>
      </c>
      <c r="O474">
        <v>2.4</v>
      </c>
      <c r="P474">
        <v>4.8</v>
      </c>
    </row>
    <row r="475" spans="1:16" x14ac:dyDescent="0.25">
      <c r="A475">
        <v>33</v>
      </c>
      <c r="B475">
        <v>13</v>
      </c>
      <c r="C475" t="s">
        <v>54</v>
      </c>
      <c r="D475">
        <v>2002</v>
      </c>
      <c r="E475">
        <v>501327.41</v>
      </c>
      <c r="F475">
        <v>1.94</v>
      </c>
      <c r="G475">
        <v>73976.88</v>
      </c>
      <c r="H475">
        <v>0.12</v>
      </c>
      <c r="I475">
        <v>0.13</v>
      </c>
      <c r="J475">
        <v>0.21</v>
      </c>
      <c r="K475">
        <v>0.54</v>
      </c>
      <c r="L475">
        <v>26.6</v>
      </c>
      <c r="M475">
        <v>47.3</v>
      </c>
      <c r="N475">
        <v>49.8</v>
      </c>
      <c r="O475">
        <v>2.5</v>
      </c>
      <c r="P475">
        <v>5</v>
      </c>
    </row>
    <row r="476" spans="1:16" x14ac:dyDescent="0.25">
      <c r="A476">
        <v>34</v>
      </c>
      <c r="B476">
        <v>13</v>
      </c>
      <c r="C476" t="s">
        <v>54</v>
      </c>
      <c r="D476">
        <v>2003</v>
      </c>
      <c r="E476">
        <v>522265.34</v>
      </c>
      <c r="F476">
        <v>1.95</v>
      </c>
      <c r="G476">
        <v>75182.94</v>
      </c>
      <c r="H476">
        <v>0.12</v>
      </c>
      <c r="I476">
        <v>0.13</v>
      </c>
      <c r="J476">
        <v>0.2</v>
      </c>
      <c r="K476">
        <v>0.54</v>
      </c>
      <c r="L476">
        <v>25.1</v>
      </c>
      <c r="M476">
        <v>46.8</v>
      </c>
      <c r="N476">
        <v>49.4</v>
      </c>
      <c r="O476">
        <v>2.6</v>
      </c>
      <c r="P476">
        <v>5.3</v>
      </c>
    </row>
    <row r="477" spans="1:16" x14ac:dyDescent="0.25">
      <c r="A477">
        <v>35</v>
      </c>
      <c r="B477">
        <v>13</v>
      </c>
      <c r="C477" t="s">
        <v>54</v>
      </c>
      <c r="D477">
        <v>2004</v>
      </c>
      <c r="E477">
        <v>551647.43999999994</v>
      </c>
      <c r="F477">
        <v>1.97</v>
      </c>
      <c r="G477">
        <v>76553.13</v>
      </c>
      <c r="H477">
        <v>0.13</v>
      </c>
      <c r="I477">
        <v>0.14000000000000001</v>
      </c>
      <c r="J477">
        <v>0.21</v>
      </c>
      <c r="K477">
        <v>0.54</v>
      </c>
      <c r="L477">
        <v>23.7</v>
      </c>
      <c r="M477">
        <v>46.2</v>
      </c>
      <c r="N477">
        <v>49</v>
      </c>
      <c r="O477">
        <v>2.8</v>
      </c>
      <c r="P477">
        <v>5.7</v>
      </c>
    </row>
    <row r="478" spans="1:16" x14ac:dyDescent="0.25">
      <c r="A478">
        <v>36</v>
      </c>
      <c r="B478">
        <v>13</v>
      </c>
      <c r="C478" t="s">
        <v>54</v>
      </c>
      <c r="D478">
        <v>2005</v>
      </c>
      <c r="E478">
        <v>559056.75</v>
      </c>
      <c r="F478">
        <v>1.98</v>
      </c>
      <c r="G478">
        <v>78230.59</v>
      </c>
      <c r="H478">
        <v>0.13</v>
      </c>
      <c r="I478">
        <v>0.16</v>
      </c>
      <c r="J478">
        <v>0.22</v>
      </c>
      <c r="K478">
        <v>0.54</v>
      </c>
      <c r="L478">
        <v>22.3</v>
      </c>
      <c r="M478">
        <v>45.6</v>
      </c>
      <c r="N478">
        <v>48.6</v>
      </c>
      <c r="O478">
        <v>3</v>
      </c>
      <c r="P478">
        <v>6.2</v>
      </c>
    </row>
    <row r="479" spans="1:16" x14ac:dyDescent="0.25">
      <c r="A479">
        <v>37</v>
      </c>
      <c r="B479">
        <v>13</v>
      </c>
      <c r="C479" t="s">
        <v>54</v>
      </c>
      <c r="D479">
        <v>2006</v>
      </c>
      <c r="E479">
        <v>537284.81000000006</v>
      </c>
      <c r="F479">
        <v>2</v>
      </c>
      <c r="G479">
        <v>79885.13</v>
      </c>
      <c r="H479">
        <v>0.13</v>
      </c>
      <c r="I479">
        <v>0.18</v>
      </c>
      <c r="J479">
        <v>0.22</v>
      </c>
      <c r="K479">
        <v>0.54</v>
      </c>
      <c r="L479">
        <v>21.1</v>
      </c>
      <c r="M479">
        <v>45.1</v>
      </c>
      <c r="N479">
        <v>48.3</v>
      </c>
      <c r="O479">
        <v>3.2</v>
      </c>
      <c r="P479">
        <v>6.6</v>
      </c>
    </row>
    <row r="480" spans="1:16" x14ac:dyDescent="0.25">
      <c r="A480">
        <v>38</v>
      </c>
      <c r="B480">
        <v>13</v>
      </c>
      <c r="C480" t="s">
        <v>54</v>
      </c>
      <c r="D480">
        <v>2007</v>
      </c>
      <c r="E480">
        <v>503858.31</v>
      </c>
      <c r="F480">
        <v>2.02</v>
      </c>
      <c r="G480">
        <v>81980.73</v>
      </c>
      <c r="H480">
        <v>0.13</v>
      </c>
      <c r="I480">
        <v>0.18</v>
      </c>
      <c r="J480">
        <v>0.23</v>
      </c>
      <c r="K480">
        <v>0.55000000000000004</v>
      </c>
      <c r="L480">
        <v>20</v>
      </c>
      <c r="M480">
        <v>44.5</v>
      </c>
      <c r="N480">
        <v>47.9</v>
      </c>
      <c r="O480">
        <v>3.4</v>
      </c>
      <c r="P480">
        <v>7.1</v>
      </c>
    </row>
    <row r="481" spans="1:16" x14ac:dyDescent="0.25">
      <c r="A481">
        <v>39</v>
      </c>
      <c r="B481">
        <v>13</v>
      </c>
      <c r="C481" t="s">
        <v>54</v>
      </c>
      <c r="D481">
        <v>2008</v>
      </c>
      <c r="E481">
        <v>420945.19</v>
      </c>
      <c r="F481">
        <v>2.0499999999999998</v>
      </c>
      <c r="G481">
        <v>84373.68</v>
      </c>
      <c r="H481">
        <v>0.14000000000000001</v>
      </c>
      <c r="I481">
        <v>0.18</v>
      </c>
      <c r="J481">
        <v>0.25</v>
      </c>
      <c r="K481">
        <v>0.55000000000000004</v>
      </c>
      <c r="L481">
        <v>19</v>
      </c>
      <c r="M481">
        <v>44</v>
      </c>
      <c r="N481">
        <v>47.6</v>
      </c>
      <c r="O481">
        <v>3.6</v>
      </c>
      <c r="P481">
        <v>7.6</v>
      </c>
    </row>
    <row r="482" spans="1:16" x14ac:dyDescent="0.25">
      <c r="A482">
        <v>40</v>
      </c>
      <c r="B482">
        <v>13</v>
      </c>
      <c r="C482" t="s">
        <v>54</v>
      </c>
      <c r="D482">
        <v>2009</v>
      </c>
      <c r="E482">
        <v>362012.84</v>
      </c>
      <c r="F482">
        <v>2.0699999999999998</v>
      </c>
      <c r="G482">
        <v>85335.49</v>
      </c>
      <c r="H482">
        <v>0.15</v>
      </c>
      <c r="I482">
        <v>0.18</v>
      </c>
      <c r="J482">
        <v>0.17</v>
      </c>
      <c r="K482">
        <v>0.54</v>
      </c>
      <c r="L482">
        <v>18.100000000000001</v>
      </c>
      <c r="M482">
        <v>43.5</v>
      </c>
      <c r="N482">
        <v>47.2</v>
      </c>
      <c r="O482">
        <v>3.7</v>
      </c>
      <c r="P482">
        <v>7.8</v>
      </c>
    </row>
    <row r="483" spans="1:16" x14ac:dyDescent="0.25">
      <c r="A483">
        <v>41</v>
      </c>
      <c r="B483">
        <v>13</v>
      </c>
      <c r="C483" t="s">
        <v>54</v>
      </c>
      <c r="D483">
        <v>2010</v>
      </c>
      <c r="F483">
        <v>2.09</v>
      </c>
      <c r="G483">
        <v>86552.15</v>
      </c>
      <c r="H483">
        <v>0.15</v>
      </c>
      <c r="I483">
        <v>0.21</v>
      </c>
      <c r="J483">
        <v>0.18</v>
      </c>
      <c r="K483">
        <v>0.55000000000000004</v>
      </c>
      <c r="L483">
        <v>17.5</v>
      </c>
      <c r="M483">
        <v>43.4</v>
      </c>
      <c r="N483">
        <v>47.2</v>
      </c>
      <c r="O483">
        <v>3.8</v>
      </c>
      <c r="P483">
        <v>8.1</v>
      </c>
    </row>
    <row r="484" spans="1:16" x14ac:dyDescent="0.25">
      <c r="A484">
        <v>42</v>
      </c>
      <c r="B484">
        <v>13</v>
      </c>
      <c r="C484" t="s">
        <v>54</v>
      </c>
      <c r="D484">
        <v>2011</v>
      </c>
      <c r="F484">
        <v>2.11</v>
      </c>
      <c r="G484">
        <v>88621.84</v>
      </c>
      <c r="H484">
        <v>0.15</v>
      </c>
      <c r="I484">
        <v>0.24</v>
      </c>
      <c r="J484">
        <v>0.21</v>
      </c>
      <c r="K484">
        <v>0.55000000000000004</v>
      </c>
      <c r="L484">
        <v>17</v>
      </c>
      <c r="M484">
        <v>43.3</v>
      </c>
      <c r="N484">
        <v>47.1</v>
      </c>
      <c r="O484">
        <v>3.8</v>
      </c>
      <c r="P484">
        <v>8.1</v>
      </c>
    </row>
    <row r="485" spans="1:16" x14ac:dyDescent="0.25">
      <c r="A485">
        <v>43</v>
      </c>
      <c r="B485">
        <v>13</v>
      </c>
      <c r="C485" t="s">
        <v>54</v>
      </c>
      <c r="D485">
        <v>2012</v>
      </c>
      <c r="F485">
        <v>2.13</v>
      </c>
      <c r="G485">
        <v>91621.39</v>
      </c>
      <c r="H485">
        <v>0.16</v>
      </c>
      <c r="I485">
        <v>0.28000000000000003</v>
      </c>
      <c r="J485">
        <v>0.21</v>
      </c>
      <c r="K485">
        <v>0.55000000000000004</v>
      </c>
      <c r="L485">
        <v>16.600000000000001</v>
      </c>
      <c r="M485">
        <v>43.3</v>
      </c>
      <c r="N485">
        <v>47</v>
      </c>
      <c r="O485">
        <v>3.7</v>
      </c>
      <c r="P485">
        <v>7.9</v>
      </c>
    </row>
    <row r="486" spans="1:16" x14ac:dyDescent="0.25">
      <c r="A486">
        <v>44</v>
      </c>
      <c r="B486">
        <v>13</v>
      </c>
      <c r="C486" t="s">
        <v>54</v>
      </c>
      <c r="D486">
        <v>2013</v>
      </c>
      <c r="F486">
        <v>2.15</v>
      </c>
      <c r="G486">
        <v>94772.34</v>
      </c>
      <c r="H486">
        <v>0.17</v>
      </c>
      <c r="I486">
        <v>0.26</v>
      </c>
      <c r="J486">
        <v>0.2</v>
      </c>
      <c r="K486">
        <v>0.56000000000000005</v>
      </c>
      <c r="L486">
        <v>16.399999999999999</v>
      </c>
      <c r="M486">
        <v>43.2</v>
      </c>
      <c r="N486">
        <v>47</v>
      </c>
      <c r="O486">
        <v>3.8</v>
      </c>
      <c r="P486">
        <v>8.1</v>
      </c>
    </row>
    <row r="487" spans="1:16" x14ac:dyDescent="0.25">
      <c r="A487">
        <v>45</v>
      </c>
      <c r="B487">
        <v>13</v>
      </c>
      <c r="C487" t="s">
        <v>54</v>
      </c>
      <c r="D487">
        <v>2014</v>
      </c>
      <c r="F487">
        <v>2.1800000000000002</v>
      </c>
      <c r="G487">
        <v>98008.69</v>
      </c>
      <c r="H487">
        <v>0.17</v>
      </c>
      <c r="I487">
        <v>0.27</v>
      </c>
      <c r="J487">
        <v>0.19</v>
      </c>
      <c r="K487">
        <v>0.55000000000000004</v>
      </c>
      <c r="L487">
        <v>16.3</v>
      </c>
      <c r="M487">
        <v>43.2</v>
      </c>
      <c r="N487">
        <v>46.9</v>
      </c>
      <c r="O487">
        <v>3.7</v>
      </c>
      <c r="P487">
        <v>7.9</v>
      </c>
    </row>
    <row r="488" spans="1:16" x14ac:dyDescent="0.25">
      <c r="A488">
        <v>46</v>
      </c>
      <c r="B488">
        <v>13</v>
      </c>
      <c r="C488" t="s">
        <v>54</v>
      </c>
      <c r="D488">
        <v>2015</v>
      </c>
      <c r="F488">
        <v>2.2000000000000002</v>
      </c>
      <c r="G488">
        <v>102552.45</v>
      </c>
      <c r="H488">
        <v>0.17</v>
      </c>
      <c r="I488">
        <v>0.27</v>
      </c>
      <c r="J488">
        <v>0.21</v>
      </c>
      <c r="K488">
        <v>0.55000000000000004</v>
      </c>
      <c r="L488">
        <v>16.100000000000001</v>
      </c>
    </row>
    <row r="489" spans="1:16" x14ac:dyDescent="0.25">
      <c r="A489">
        <v>47</v>
      </c>
      <c r="B489">
        <v>13</v>
      </c>
      <c r="C489" t="s">
        <v>54</v>
      </c>
      <c r="D489">
        <v>2016</v>
      </c>
      <c r="F489">
        <v>2.2200000000000002</v>
      </c>
      <c r="G489">
        <v>107173.51</v>
      </c>
      <c r="H489">
        <v>0.17</v>
      </c>
      <c r="I489">
        <v>0.25</v>
      </c>
      <c r="J489">
        <v>0.2</v>
      </c>
      <c r="K489">
        <v>0.55000000000000004</v>
      </c>
      <c r="L489">
        <v>16</v>
      </c>
    </row>
    <row r="490" spans="1:16" x14ac:dyDescent="0.25">
      <c r="A490">
        <v>48</v>
      </c>
      <c r="B490">
        <v>13</v>
      </c>
      <c r="C490" t="s">
        <v>54</v>
      </c>
      <c r="D490">
        <v>2017</v>
      </c>
      <c r="F490">
        <v>2.2400000000000002</v>
      </c>
      <c r="G490">
        <v>111722.45</v>
      </c>
      <c r="H490">
        <v>0.17</v>
      </c>
      <c r="I490">
        <v>0.27</v>
      </c>
      <c r="J490">
        <v>0.19</v>
      </c>
      <c r="K490">
        <v>0.55000000000000004</v>
      </c>
      <c r="L490">
        <v>15.9</v>
      </c>
    </row>
    <row r="491" spans="1:16" x14ac:dyDescent="0.25">
      <c r="A491">
        <v>49</v>
      </c>
      <c r="B491">
        <v>13</v>
      </c>
      <c r="C491" t="s">
        <v>54</v>
      </c>
      <c r="D491">
        <v>2018</v>
      </c>
      <c r="L491">
        <v>15.7</v>
      </c>
    </row>
    <row r="492" spans="1:16" x14ac:dyDescent="0.25">
      <c r="A492">
        <v>1</v>
      </c>
      <c r="B492">
        <v>9</v>
      </c>
      <c r="C492" t="s">
        <v>37</v>
      </c>
      <c r="D492">
        <v>1970</v>
      </c>
      <c r="E492">
        <v>7267.72</v>
      </c>
      <c r="F492">
        <v>1.65</v>
      </c>
      <c r="G492">
        <v>15076.43</v>
      </c>
      <c r="H492">
        <v>0.19</v>
      </c>
      <c r="I492">
        <v>0.13</v>
      </c>
      <c r="J492">
        <v>0.09</v>
      </c>
      <c r="K492">
        <v>0.48</v>
      </c>
      <c r="L492">
        <v>57.9</v>
      </c>
    </row>
    <row r="493" spans="1:16" x14ac:dyDescent="0.25">
      <c r="A493">
        <v>2</v>
      </c>
      <c r="B493">
        <v>9</v>
      </c>
      <c r="C493" t="s">
        <v>37</v>
      </c>
      <c r="D493">
        <v>1971</v>
      </c>
      <c r="E493">
        <v>7681.98</v>
      </c>
      <c r="F493">
        <v>1.67</v>
      </c>
      <c r="G493">
        <v>15778.72</v>
      </c>
      <c r="H493">
        <v>0.18</v>
      </c>
      <c r="I493">
        <v>0.12</v>
      </c>
      <c r="J493">
        <v>0.1</v>
      </c>
      <c r="K493">
        <v>0.48</v>
      </c>
      <c r="L493">
        <v>57.5</v>
      </c>
    </row>
    <row r="494" spans="1:16" x14ac:dyDescent="0.25">
      <c r="A494">
        <v>3</v>
      </c>
      <c r="B494">
        <v>9</v>
      </c>
      <c r="C494" t="s">
        <v>37</v>
      </c>
      <c r="D494">
        <v>1972</v>
      </c>
      <c r="E494">
        <v>8196.66</v>
      </c>
      <c r="F494">
        <v>1.68</v>
      </c>
      <c r="G494">
        <v>16652.45</v>
      </c>
      <c r="H494">
        <v>0.18</v>
      </c>
      <c r="I494">
        <v>0.14000000000000001</v>
      </c>
      <c r="J494">
        <v>0.11</v>
      </c>
      <c r="K494">
        <v>0.48</v>
      </c>
      <c r="L494">
        <v>57</v>
      </c>
    </row>
    <row r="495" spans="1:16" x14ac:dyDescent="0.25">
      <c r="A495">
        <v>4</v>
      </c>
      <c r="B495">
        <v>9</v>
      </c>
      <c r="C495" t="s">
        <v>37</v>
      </c>
      <c r="D495">
        <v>1973</v>
      </c>
      <c r="E495">
        <v>8811.42</v>
      </c>
      <c r="F495">
        <v>1.7</v>
      </c>
      <c r="G495">
        <v>18075.04</v>
      </c>
      <c r="H495">
        <v>0.16</v>
      </c>
      <c r="I495">
        <v>0.15</v>
      </c>
      <c r="J495">
        <v>0.16</v>
      </c>
      <c r="K495">
        <v>0.48</v>
      </c>
      <c r="L495">
        <v>56.4</v>
      </c>
    </row>
    <row r="496" spans="1:16" x14ac:dyDescent="0.25">
      <c r="A496">
        <v>5</v>
      </c>
      <c r="B496">
        <v>9</v>
      </c>
      <c r="C496" t="s">
        <v>37</v>
      </c>
      <c r="D496">
        <v>1974</v>
      </c>
      <c r="E496">
        <v>9560.39</v>
      </c>
      <c r="F496">
        <v>1.71</v>
      </c>
      <c r="G496">
        <v>19727</v>
      </c>
      <c r="H496">
        <v>0.14000000000000001</v>
      </c>
      <c r="I496">
        <v>0.17</v>
      </c>
      <c r="J496">
        <v>0.17</v>
      </c>
      <c r="K496">
        <v>0.48</v>
      </c>
      <c r="L496">
        <v>55.7</v>
      </c>
    </row>
    <row r="497" spans="1:16" x14ac:dyDescent="0.25">
      <c r="A497">
        <v>6</v>
      </c>
      <c r="B497">
        <v>9</v>
      </c>
      <c r="C497" t="s">
        <v>37</v>
      </c>
      <c r="D497">
        <v>1975</v>
      </c>
      <c r="E497">
        <v>10248.75</v>
      </c>
      <c r="F497">
        <v>1.73</v>
      </c>
      <c r="G497">
        <v>21136.09</v>
      </c>
      <c r="H497">
        <v>0.16</v>
      </c>
      <c r="I497">
        <v>0.16</v>
      </c>
      <c r="J497">
        <v>0.16</v>
      </c>
      <c r="K497">
        <v>0.48</v>
      </c>
      <c r="L497">
        <v>54.9</v>
      </c>
    </row>
    <row r="498" spans="1:16" x14ac:dyDescent="0.25">
      <c r="A498">
        <v>7</v>
      </c>
      <c r="B498">
        <v>9</v>
      </c>
      <c r="C498" t="s">
        <v>37</v>
      </c>
      <c r="D498">
        <v>1976</v>
      </c>
      <c r="E498">
        <v>10992.08</v>
      </c>
      <c r="F498">
        <v>1.74</v>
      </c>
      <c r="G498">
        <v>23487.279999999999</v>
      </c>
      <c r="H498">
        <v>0.16</v>
      </c>
      <c r="I498">
        <v>0.12</v>
      </c>
      <c r="J498">
        <v>0.19</v>
      </c>
      <c r="K498">
        <v>0.48</v>
      </c>
      <c r="L498">
        <v>54</v>
      </c>
    </row>
    <row r="499" spans="1:16" x14ac:dyDescent="0.25">
      <c r="A499">
        <v>8</v>
      </c>
      <c r="B499">
        <v>9</v>
      </c>
      <c r="C499" t="s">
        <v>37</v>
      </c>
      <c r="D499">
        <v>1977</v>
      </c>
      <c r="E499">
        <v>12193.95</v>
      </c>
      <c r="F499">
        <v>1.76</v>
      </c>
      <c r="G499">
        <v>26390.48</v>
      </c>
      <c r="H499">
        <v>0.16</v>
      </c>
      <c r="I499">
        <v>0.13</v>
      </c>
      <c r="J499">
        <v>0.19</v>
      </c>
      <c r="K499">
        <v>0.48</v>
      </c>
      <c r="L499">
        <v>53.1</v>
      </c>
    </row>
    <row r="500" spans="1:16" x14ac:dyDescent="0.25">
      <c r="A500">
        <v>9</v>
      </c>
      <c r="B500">
        <v>9</v>
      </c>
      <c r="C500" t="s">
        <v>37</v>
      </c>
      <c r="D500">
        <v>1978</v>
      </c>
      <c r="E500">
        <v>13577.98</v>
      </c>
      <c r="F500">
        <v>1.78</v>
      </c>
      <c r="G500">
        <v>30055.759999999998</v>
      </c>
      <c r="H500">
        <v>0.17</v>
      </c>
      <c r="I500">
        <v>0.11</v>
      </c>
      <c r="J500">
        <v>0.21</v>
      </c>
      <c r="K500">
        <v>0.48</v>
      </c>
      <c r="L500">
        <v>52.1</v>
      </c>
    </row>
    <row r="501" spans="1:16" x14ac:dyDescent="0.25">
      <c r="A501">
        <v>10</v>
      </c>
      <c r="B501">
        <v>9</v>
      </c>
      <c r="C501" t="s">
        <v>37</v>
      </c>
      <c r="D501">
        <v>1979</v>
      </c>
      <c r="E501">
        <v>15120.02</v>
      </c>
      <c r="F501">
        <v>1.8</v>
      </c>
      <c r="G501">
        <v>34561.629999999997</v>
      </c>
      <c r="H501">
        <v>0.15</v>
      </c>
      <c r="I501">
        <v>0.19</v>
      </c>
      <c r="J501">
        <v>0.23</v>
      </c>
      <c r="K501">
        <v>0.48</v>
      </c>
      <c r="L501">
        <v>51</v>
      </c>
    </row>
    <row r="502" spans="1:16" x14ac:dyDescent="0.25">
      <c r="A502">
        <v>11</v>
      </c>
      <c r="B502">
        <v>9</v>
      </c>
      <c r="C502" t="s">
        <v>37</v>
      </c>
      <c r="D502">
        <v>1980</v>
      </c>
      <c r="E502">
        <v>16849.939999999999</v>
      </c>
      <c r="F502">
        <v>1.82</v>
      </c>
      <c r="G502">
        <v>40231.61</v>
      </c>
      <c r="H502">
        <v>0.15</v>
      </c>
      <c r="I502">
        <v>0.13</v>
      </c>
      <c r="J502">
        <v>0.25</v>
      </c>
      <c r="K502">
        <v>0.48</v>
      </c>
      <c r="L502">
        <v>49.8</v>
      </c>
    </row>
    <row r="503" spans="1:16" x14ac:dyDescent="0.25">
      <c r="A503">
        <v>12</v>
      </c>
      <c r="B503">
        <v>9</v>
      </c>
      <c r="C503" t="s">
        <v>37</v>
      </c>
      <c r="D503">
        <v>1981</v>
      </c>
      <c r="E503">
        <v>18318.52</v>
      </c>
      <c r="F503">
        <v>1.85</v>
      </c>
      <c r="G503">
        <v>47041.02</v>
      </c>
      <c r="H503">
        <v>0.16</v>
      </c>
      <c r="I503">
        <v>0.08</v>
      </c>
      <c r="J503">
        <v>0.27</v>
      </c>
      <c r="K503">
        <v>0.48</v>
      </c>
      <c r="L503">
        <v>48.4</v>
      </c>
    </row>
    <row r="504" spans="1:16" x14ac:dyDescent="0.25">
      <c r="A504">
        <v>13</v>
      </c>
      <c r="B504">
        <v>9</v>
      </c>
      <c r="C504" t="s">
        <v>37</v>
      </c>
      <c r="D504">
        <v>1982</v>
      </c>
      <c r="E504">
        <v>18138.36</v>
      </c>
      <c r="F504">
        <v>1.87</v>
      </c>
      <c r="G504">
        <v>51924.08</v>
      </c>
      <c r="H504">
        <v>0.15</v>
      </c>
      <c r="I504">
        <v>0.08</v>
      </c>
      <c r="J504">
        <v>0.23</v>
      </c>
      <c r="K504">
        <v>0.48</v>
      </c>
      <c r="L504">
        <v>47</v>
      </c>
    </row>
    <row r="505" spans="1:16" x14ac:dyDescent="0.25">
      <c r="A505">
        <v>14</v>
      </c>
      <c r="B505">
        <v>9</v>
      </c>
      <c r="C505" t="s">
        <v>37</v>
      </c>
      <c r="D505">
        <v>1983</v>
      </c>
      <c r="E505">
        <v>17594.21</v>
      </c>
      <c r="F505">
        <v>1.89</v>
      </c>
      <c r="G505">
        <v>55372.49</v>
      </c>
      <c r="H505">
        <v>0.15</v>
      </c>
      <c r="I505">
        <v>7.0000000000000007E-2</v>
      </c>
      <c r="J505">
        <v>0.19</v>
      </c>
      <c r="K505">
        <v>0.48</v>
      </c>
      <c r="L505">
        <v>45.6</v>
      </c>
    </row>
    <row r="506" spans="1:16" x14ac:dyDescent="0.25">
      <c r="A506">
        <v>15</v>
      </c>
      <c r="B506">
        <v>9</v>
      </c>
      <c r="C506" t="s">
        <v>37</v>
      </c>
      <c r="D506">
        <v>1984</v>
      </c>
      <c r="E506">
        <v>18135.060000000001</v>
      </c>
      <c r="F506">
        <v>1.92</v>
      </c>
      <c r="G506">
        <v>58842.61</v>
      </c>
      <c r="H506">
        <v>0.13</v>
      </c>
      <c r="I506">
        <v>0.08</v>
      </c>
      <c r="J506">
        <v>0.19</v>
      </c>
      <c r="K506">
        <v>0.48</v>
      </c>
      <c r="L506">
        <v>44.2</v>
      </c>
    </row>
    <row r="507" spans="1:16" x14ac:dyDescent="0.25">
      <c r="A507">
        <v>16</v>
      </c>
      <c r="B507">
        <v>9</v>
      </c>
      <c r="C507" t="s">
        <v>37</v>
      </c>
      <c r="D507">
        <v>1985</v>
      </c>
      <c r="E507">
        <v>18854.939999999999</v>
      </c>
      <c r="F507">
        <v>1.94</v>
      </c>
      <c r="G507">
        <v>62285</v>
      </c>
      <c r="H507">
        <v>0.12</v>
      </c>
      <c r="I507">
        <v>0.06</v>
      </c>
      <c r="J507">
        <v>0.19</v>
      </c>
      <c r="K507">
        <v>0.48</v>
      </c>
      <c r="L507">
        <v>42.8</v>
      </c>
    </row>
    <row r="508" spans="1:16" x14ac:dyDescent="0.25">
      <c r="A508">
        <v>17</v>
      </c>
      <c r="B508">
        <v>9</v>
      </c>
      <c r="C508" t="s">
        <v>37</v>
      </c>
      <c r="D508">
        <v>1986</v>
      </c>
      <c r="E508">
        <v>18856.54</v>
      </c>
      <c r="F508">
        <v>1.96</v>
      </c>
      <c r="G508">
        <v>65864.800000000003</v>
      </c>
      <c r="H508">
        <v>0.13</v>
      </c>
      <c r="I508">
        <v>0.05</v>
      </c>
      <c r="J508">
        <v>0.2</v>
      </c>
      <c r="K508">
        <v>0.48</v>
      </c>
      <c r="L508">
        <v>41.4</v>
      </c>
    </row>
    <row r="509" spans="1:16" x14ac:dyDescent="0.25">
      <c r="A509">
        <v>18</v>
      </c>
      <c r="B509">
        <v>9</v>
      </c>
      <c r="C509" t="s">
        <v>37</v>
      </c>
      <c r="D509">
        <v>1987</v>
      </c>
      <c r="E509">
        <v>19672.580000000002</v>
      </c>
      <c r="F509">
        <v>1.98</v>
      </c>
      <c r="G509">
        <v>69771.179999999993</v>
      </c>
      <c r="H509">
        <v>0.13</v>
      </c>
      <c r="I509">
        <v>0.06</v>
      </c>
      <c r="J509">
        <v>0.2</v>
      </c>
      <c r="K509">
        <v>0.48</v>
      </c>
      <c r="L509">
        <v>40.1</v>
      </c>
    </row>
    <row r="510" spans="1:16" x14ac:dyDescent="0.25">
      <c r="A510">
        <v>19</v>
      </c>
      <c r="B510">
        <v>9</v>
      </c>
      <c r="C510" t="s">
        <v>37</v>
      </c>
      <c r="D510">
        <v>1988</v>
      </c>
      <c r="E510">
        <v>20923.37</v>
      </c>
      <c r="F510">
        <v>2</v>
      </c>
      <c r="G510">
        <v>73813.77</v>
      </c>
      <c r="H510">
        <v>0.12</v>
      </c>
      <c r="I510">
        <v>0.08</v>
      </c>
      <c r="J510">
        <v>0.2</v>
      </c>
      <c r="K510">
        <v>0.48</v>
      </c>
      <c r="L510">
        <v>38.799999999999997</v>
      </c>
    </row>
    <row r="511" spans="1:16" x14ac:dyDescent="0.25">
      <c r="A511">
        <v>20</v>
      </c>
      <c r="B511">
        <v>9</v>
      </c>
      <c r="C511" t="s">
        <v>37</v>
      </c>
      <c r="D511">
        <v>1989</v>
      </c>
      <c r="E511">
        <v>22136.45</v>
      </c>
      <c r="F511">
        <v>2.02</v>
      </c>
      <c r="G511">
        <v>78460.460000000006</v>
      </c>
      <c r="H511">
        <v>0.12</v>
      </c>
      <c r="I511">
        <v>0.14000000000000001</v>
      </c>
      <c r="J511">
        <v>0.21</v>
      </c>
      <c r="K511">
        <v>0.48</v>
      </c>
      <c r="L511">
        <v>37.5</v>
      </c>
    </row>
    <row r="512" spans="1:16" x14ac:dyDescent="0.25">
      <c r="A512">
        <v>21</v>
      </c>
      <c r="B512">
        <v>9</v>
      </c>
      <c r="C512" t="s">
        <v>37</v>
      </c>
      <c r="D512">
        <v>1990</v>
      </c>
      <c r="E512">
        <v>22821.02</v>
      </c>
      <c r="F512">
        <v>2.04</v>
      </c>
      <c r="G512">
        <v>83715.19</v>
      </c>
      <c r="H512">
        <v>0.1</v>
      </c>
      <c r="I512">
        <v>0.12</v>
      </c>
      <c r="J512">
        <v>0.2</v>
      </c>
      <c r="K512">
        <v>0.48</v>
      </c>
      <c r="L512">
        <v>36.299999999999997</v>
      </c>
      <c r="M512">
        <v>43.3</v>
      </c>
      <c r="N512">
        <v>46.2</v>
      </c>
      <c r="O512">
        <v>2.9</v>
      </c>
      <c r="P512">
        <v>6.3</v>
      </c>
    </row>
    <row r="513" spans="1:16" x14ac:dyDescent="0.25">
      <c r="A513">
        <v>22</v>
      </c>
      <c r="B513">
        <v>9</v>
      </c>
      <c r="C513" t="s">
        <v>37</v>
      </c>
      <c r="D513">
        <v>1991</v>
      </c>
      <c r="E513">
        <v>23384.36</v>
      </c>
      <c r="F513">
        <v>2.0499999999999998</v>
      </c>
      <c r="G513">
        <v>89256.5</v>
      </c>
      <c r="H513">
        <v>0.11</v>
      </c>
      <c r="I513">
        <v>7.0000000000000007E-2</v>
      </c>
      <c r="J513">
        <v>0.22</v>
      </c>
      <c r="K513">
        <v>0.48</v>
      </c>
      <c r="L513">
        <v>35.1</v>
      </c>
      <c r="M513">
        <v>44.8</v>
      </c>
      <c r="N513">
        <v>47.5</v>
      </c>
      <c r="O513">
        <v>2.7</v>
      </c>
      <c r="P513">
        <v>5.7</v>
      </c>
    </row>
    <row r="514" spans="1:16" x14ac:dyDescent="0.25">
      <c r="A514">
        <v>23</v>
      </c>
      <c r="B514">
        <v>9</v>
      </c>
      <c r="C514" t="s">
        <v>37</v>
      </c>
      <c r="D514">
        <v>1992</v>
      </c>
      <c r="E514">
        <v>23805.29</v>
      </c>
      <c r="F514">
        <v>2.0699999999999998</v>
      </c>
      <c r="G514">
        <v>94050.85</v>
      </c>
      <c r="H514">
        <v>0.11</v>
      </c>
      <c r="I514">
        <v>7.0000000000000007E-2</v>
      </c>
      <c r="J514">
        <v>0.2</v>
      </c>
      <c r="K514">
        <v>0.48</v>
      </c>
      <c r="L514">
        <v>34</v>
      </c>
      <c r="M514">
        <v>46.2</v>
      </c>
      <c r="N514">
        <v>48.7</v>
      </c>
      <c r="O514">
        <v>2.5</v>
      </c>
      <c r="P514">
        <v>5.0999999999999996</v>
      </c>
    </row>
    <row r="515" spans="1:16" x14ac:dyDescent="0.25">
      <c r="A515">
        <v>24</v>
      </c>
      <c r="B515">
        <v>9</v>
      </c>
      <c r="C515" t="s">
        <v>37</v>
      </c>
      <c r="D515">
        <v>1993</v>
      </c>
      <c r="E515">
        <v>24791.279999999999</v>
      </c>
      <c r="F515">
        <v>2.08</v>
      </c>
      <c r="G515">
        <v>98914.54</v>
      </c>
      <c r="H515">
        <v>0.11</v>
      </c>
      <c r="I515">
        <v>0.08</v>
      </c>
      <c r="J515">
        <v>0.2</v>
      </c>
      <c r="K515">
        <v>0.48</v>
      </c>
      <c r="L515">
        <v>32.9</v>
      </c>
      <c r="M515">
        <v>47.7</v>
      </c>
      <c r="N515">
        <v>50.1</v>
      </c>
      <c r="O515">
        <v>2.4</v>
      </c>
      <c r="P515">
        <v>4.8</v>
      </c>
    </row>
    <row r="516" spans="1:16" x14ac:dyDescent="0.25">
      <c r="A516">
        <v>25</v>
      </c>
      <c r="B516">
        <v>9</v>
      </c>
      <c r="C516" t="s">
        <v>37</v>
      </c>
      <c r="D516">
        <v>1994</v>
      </c>
      <c r="E516">
        <v>25558.36</v>
      </c>
      <c r="F516">
        <v>2.1</v>
      </c>
      <c r="G516">
        <v>104034.34</v>
      </c>
      <c r="H516">
        <v>0.1</v>
      </c>
      <c r="I516">
        <v>0.08</v>
      </c>
      <c r="J516">
        <v>0.19</v>
      </c>
      <c r="K516">
        <v>0.48</v>
      </c>
      <c r="L516">
        <v>32</v>
      </c>
      <c r="M516">
        <v>49.2</v>
      </c>
      <c r="N516">
        <v>51.3</v>
      </c>
      <c r="O516">
        <v>2.1</v>
      </c>
      <c r="P516">
        <v>4.0999999999999996</v>
      </c>
    </row>
    <row r="517" spans="1:16" x14ac:dyDescent="0.25">
      <c r="A517">
        <v>26</v>
      </c>
      <c r="B517">
        <v>9</v>
      </c>
      <c r="C517" t="s">
        <v>37</v>
      </c>
      <c r="D517">
        <v>1995</v>
      </c>
      <c r="E517">
        <v>26948.31</v>
      </c>
      <c r="F517">
        <v>2.12</v>
      </c>
      <c r="G517">
        <v>109251.01</v>
      </c>
      <c r="H517">
        <v>0.09</v>
      </c>
      <c r="I517">
        <v>0.08</v>
      </c>
      <c r="J517">
        <v>0.19</v>
      </c>
      <c r="K517">
        <v>0.48</v>
      </c>
      <c r="L517">
        <v>31.1</v>
      </c>
      <c r="M517">
        <v>50.6</v>
      </c>
      <c r="N517">
        <v>52.6</v>
      </c>
      <c r="O517">
        <v>2</v>
      </c>
      <c r="P517">
        <v>3.8</v>
      </c>
    </row>
    <row r="518" spans="1:16" x14ac:dyDescent="0.25">
      <c r="A518">
        <v>27</v>
      </c>
      <c r="B518">
        <v>9</v>
      </c>
      <c r="C518" t="s">
        <v>37</v>
      </c>
      <c r="D518">
        <v>1996</v>
      </c>
      <c r="E518">
        <v>27060.43</v>
      </c>
      <c r="F518">
        <v>2.1</v>
      </c>
      <c r="G518">
        <v>114176.49</v>
      </c>
      <c r="H518">
        <v>0.09</v>
      </c>
      <c r="I518">
        <v>0.09</v>
      </c>
      <c r="J518">
        <v>0.18</v>
      </c>
      <c r="K518">
        <v>0.51</v>
      </c>
      <c r="L518">
        <v>30.4</v>
      </c>
      <c r="M518">
        <v>50.4</v>
      </c>
      <c r="N518">
        <v>52</v>
      </c>
      <c r="O518">
        <v>1.6</v>
      </c>
      <c r="P518">
        <v>3.1</v>
      </c>
    </row>
    <row r="519" spans="1:16" x14ac:dyDescent="0.25">
      <c r="A519">
        <v>28</v>
      </c>
      <c r="B519">
        <v>9</v>
      </c>
      <c r="C519" t="s">
        <v>37</v>
      </c>
      <c r="D519">
        <v>1997</v>
      </c>
      <c r="E519">
        <v>27868.49</v>
      </c>
      <c r="F519">
        <v>2.09</v>
      </c>
      <c r="G519">
        <v>118895.73</v>
      </c>
      <c r="H519">
        <v>0.09</v>
      </c>
      <c r="I519">
        <v>0.1</v>
      </c>
      <c r="J519">
        <v>0.19</v>
      </c>
      <c r="K519">
        <v>0.57999999999999996</v>
      </c>
      <c r="L519">
        <v>29.7</v>
      </c>
      <c r="M519">
        <v>50</v>
      </c>
      <c r="N519">
        <v>51.3</v>
      </c>
      <c r="O519">
        <v>1.3</v>
      </c>
      <c r="P519">
        <v>2.5</v>
      </c>
    </row>
    <row r="520" spans="1:16" x14ac:dyDescent="0.25">
      <c r="A520">
        <v>29</v>
      </c>
      <c r="B520">
        <v>9</v>
      </c>
      <c r="C520" t="s">
        <v>37</v>
      </c>
      <c r="D520">
        <v>1998</v>
      </c>
      <c r="E520">
        <v>28032.81</v>
      </c>
      <c r="F520">
        <v>2.08</v>
      </c>
      <c r="G520">
        <v>122247.3</v>
      </c>
      <c r="H520">
        <v>0.08</v>
      </c>
      <c r="I520">
        <v>0.09</v>
      </c>
      <c r="J520">
        <v>0.16</v>
      </c>
      <c r="K520">
        <v>0.56000000000000005</v>
      </c>
      <c r="L520">
        <v>29.1</v>
      </c>
      <c r="M520">
        <v>49.8</v>
      </c>
      <c r="N520">
        <v>51</v>
      </c>
      <c r="O520">
        <v>1.2</v>
      </c>
      <c r="P520">
        <v>2.4</v>
      </c>
    </row>
    <row r="521" spans="1:16" x14ac:dyDescent="0.25">
      <c r="A521">
        <v>30</v>
      </c>
      <c r="B521">
        <v>9</v>
      </c>
      <c r="C521" t="s">
        <v>37</v>
      </c>
      <c r="D521">
        <v>1999</v>
      </c>
      <c r="E521">
        <v>27613.31</v>
      </c>
      <c r="F521">
        <v>2.0699999999999998</v>
      </c>
      <c r="G521">
        <v>124667.88</v>
      </c>
      <c r="H521">
        <v>0.09</v>
      </c>
      <c r="I521">
        <v>7.0000000000000007E-2</v>
      </c>
      <c r="J521">
        <v>0.15</v>
      </c>
      <c r="K521">
        <v>0.56000000000000005</v>
      </c>
      <c r="L521">
        <v>28.5</v>
      </c>
      <c r="M521">
        <v>49.7</v>
      </c>
      <c r="N521">
        <v>50.7</v>
      </c>
      <c r="O521">
        <v>1</v>
      </c>
      <c r="P521">
        <v>2</v>
      </c>
    </row>
    <row r="522" spans="1:16" x14ac:dyDescent="0.25">
      <c r="A522">
        <v>31</v>
      </c>
      <c r="B522">
        <v>9</v>
      </c>
      <c r="C522" t="s">
        <v>37</v>
      </c>
      <c r="D522">
        <v>2000</v>
      </c>
      <c r="E522">
        <v>26695.06</v>
      </c>
      <c r="F522">
        <v>2.06</v>
      </c>
      <c r="G522">
        <v>127014.49</v>
      </c>
      <c r="H522">
        <v>0.09</v>
      </c>
      <c r="I522">
        <v>0.09</v>
      </c>
      <c r="J522">
        <v>0.15</v>
      </c>
      <c r="K522">
        <v>0.56000000000000005</v>
      </c>
      <c r="L522">
        <v>27.9</v>
      </c>
      <c r="M522">
        <v>49.8</v>
      </c>
      <c r="N522">
        <v>50.8</v>
      </c>
      <c r="O522">
        <v>1</v>
      </c>
      <c r="P522">
        <v>2</v>
      </c>
    </row>
    <row r="523" spans="1:16" x14ac:dyDescent="0.25">
      <c r="A523">
        <v>32</v>
      </c>
      <c r="B523">
        <v>9</v>
      </c>
      <c r="C523" t="s">
        <v>37</v>
      </c>
      <c r="D523">
        <v>2001</v>
      </c>
      <c r="E523">
        <v>27242.42</v>
      </c>
      <c r="F523">
        <v>2.11</v>
      </c>
      <c r="G523">
        <v>128957.67</v>
      </c>
      <c r="H523">
        <v>0.08</v>
      </c>
      <c r="I523">
        <v>0.1</v>
      </c>
      <c r="J523">
        <v>0.16</v>
      </c>
      <c r="K523">
        <v>0.56000000000000005</v>
      </c>
      <c r="L523">
        <v>27.3</v>
      </c>
      <c r="M523">
        <v>49.7</v>
      </c>
      <c r="N523">
        <v>50.8</v>
      </c>
      <c r="O523">
        <v>1.1000000000000001</v>
      </c>
      <c r="P523">
        <v>2.2000000000000002</v>
      </c>
    </row>
    <row r="524" spans="1:16" x14ac:dyDescent="0.25">
      <c r="A524">
        <v>33</v>
      </c>
      <c r="B524">
        <v>9</v>
      </c>
      <c r="C524" t="s">
        <v>37</v>
      </c>
      <c r="D524">
        <v>2002</v>
      </c>
      <c r="E524">
        <v>31336.560000000001</v>
      </c>
      <c r="F524">
        <v>2.15</v>
      </c>
      <c r="G524">
        <v>130756.64</v>
      </c>
      <c r="H524">
        <v>0.06</v>
      </c>
      <c r="I524">
        <v>7.0000000000000007E-2</v>
      </c>
      <c r="J524">
        <v>0.14000000000000001</v>
      </c>
      <c r="K524">
        <v>0.56000000000000005</v>
      </c>
      <c r="L524">
        <v>26.7</v>
      </c>
      <c r="M524">
        <v>49.9</v>
      </c>
      <c r="N524">
        <v>51.1</v>
      </c>
      <c r="O524">
        <v>1.2</v>
      </c>
      <c r="P524">
        <v>2.2999999999999998</v>
      </c>
    </row>
    <row r="525" spans="1:16" x14ac:dyDescent="0.25">
      <c r="A525">
        <v>34</v>
      </c>
      <c r="B525">
        <v>9</v>
      </c>
      <c r="C525" t="s">
        <v>37</v>
      </c>
      <c r="D525">
        <v>2003</v>
      </c>
      <c r="E525">
        <v>32690.54</v>
      </c>
      <c r="F525">
        <v>2.19</v>
      </c>
      <c r="G525">
        <v>133142.51999999999</v>
      </c>
      <c r="H525">
        <v>0.05</v>
      </c>
      <c r="I525">
        <v>0.09</v>
      </c>
      <c r="J525">
        <v>0.14000000000000001</v>
      </c>
      <c r="K525">
        <v>0.56000000000000005</v>
      </c>
      <c r="L525">
        <v>26.1</v>
      </c>
      <c r="M525">
        <v>49.4</v>
      </c>
      <c r="N525">
        <v>50.7</v>
      </c>
      <c r="O525">
        <v>1.3</v>
      </c>
      <c r="P525">
        <v>2.6</v>
      </c>
    </row>
    <row r="526" spans="1:16" x14ac:dyDescent="0.25">
      <c r="A526">
        <v>35</v>
      </c>
      <c r="B526">
        <v>9</v>
      </c>
      <c r="C526" t="s">
        <v>37</v>
      </c>
      <c r="D526">
        <v>2004</v>
      </c>
      <c r="E526">
        <v>34016.93</v>
      </c>
      <c r="F526">
        <v>2.2400000000000002</v>
      </c>
      <c r="G526">
        <v>135589.41</v>
      </c>
      <c r="H526">
        <v>0.05</v>
      </c>
      <c r="I526">
        <v>0.09</v>
      </c>
      <c r="J526">
        <v>0.14000000000000001</v>
      </c>
      <c r="K526">
        <v>0.56000000000000005</v>
      </c>
      <c r="L526">
        <v>25.6</v>
      </c>
      <c r="M526">
        <v>48.3</v>
      </c>
      <c r="N526">
        <v>49.3</v>
      </c>
      <c r="O526">
        <v>1</v>
      </c>
      <c r="P526">
        <v>2</v>
      </c>
    </row>
    <row r="527" spans="1:16" x14ac:dyDescent="0.25">
      <c r="A527">
        <v>36</v>
      </c>
      <c r="B527">
        <v>9</v>
      </c>
      <c r="C527" t="s">
        <v>37</v>
      </c>
      <c r="D527">
        <v>2005</v>
      </c>
      <c r="E527">
        <v>34742.68</v>
      </c>
      <c r="F527">
        <v>2.2799999999999998</v>
      </c>
      <c r="G527">
        <v>137860.89000000001</v>
      </c>
      <c r="H527">
        <v>0.06</v>
      </c>
      <c r="I527">
        <v>0.1</v>
      </c>
      <c r="J527">
        <v>0.12</v>
      </c>
      <c r="K527">
        <v>0.56000000000000005</v>
      </c>
      <c r="L527">
        <v>25</v>
      </c>
      <c r="M527">
        <v>47.5</v>
      </c>
      <c r="N527">
        <v>48.4</v>
      </c>
      <c r="O527">
        <v>0.9</v>
      </c>
      <c r="P527">
        <v>1.9</v>
      </c>
    </row>
    <row r="528" spans="1:16" x14ac:dyDescent="0.25">
      <c r="A528">
        <v>37</v>
      </c>
      <c r="B528">
        <v>9</v>
      </c>
      <c r="C528" t="s">
        <v>37</v>
      </c>
      <c r="D528">
        <v>2006</v>
      </c>
      <c r="E528">
        <v>36412.800000000003</v>
      </c>
      <c r="F528">
        <v>2.2999999999999998</v>
      </c>
      <c r="G528">
        <v>140053.42000000001</v>
      </c>
      <c r="H528">
        <v>0.06</v>
      </c>
      <c r="I528">
        <v>0.1</v>
      </c>
      <c r="J528">
        <v>0.13</v>
      </c>
      <c r="K528">
        <v>0.56000000000000005</v>
      </c>
      <c r="L528">
        <v>24.4</v>
      </c>
      <c r="M528">
        <v>47.3</v>
      </c>
      <c r="N528">
        <v>48.3</v>
      </c>
      <c r="O528">
        <v>1</v>
      </c>
      <c r="P528">
        <v>2.1</v>
      </c>
    </row>
    <row r="529" spans="1:16" x14ac:dyDescent="0.25">
      <c r="A529">
        <v>38</v>
      </c>
      <c r="B529">
        <v>9</v>
      </c>
      <c r="C529" t="s">
        <v>37</v>
      </c>
      <c r="D529">
        <v>2007</v>
      </c>
      <c r="E529">
        <v>38386.959999999999</v>
      </c>
      <c r="F529">
        <v>2.3199999999999998</v>
      </c>
      <c r="G529">
        <v>142631.82999999999</v>
      </c>
      <c r="H529">
        <v>7.0000000000000007E-2</v>
      </c>
      <c r="I529">
        <v>0.13</v>
      </c>
      <c r="J529">
        <v>0.13</v>
      </c>
      <c r="K529">
        <v>0.56000000000000005</v>
      </c>
      <c r="L529">
        <v>23.8</v>
      </c>
      <c r="M529">
        <v>46.8</v>
      </c>
      <c r="N529">
        <v>47.7</v>
      </c>
      <c r="O529">
        <v>0.9</v>
      </c>
      <c r="P529">
        <v>1.9</v>
      </c>
    </row>
    <row r="530" spans="1:16" x14ac:dyDescent="0.25">
      <c r="A530">
        <v>39</v>
      </c>
      <c r="B530">
        <v>9</v>
      </c>
      <c r="C530" t="s">
        <v>37</v>
      </c>
      <c r="D530">
        <v>2008</v>
      </c>
      <c r="E530">
        <v>40828.04</v>
      </c>
      <c r="F530">
        <v>2.34</v>
      </c>
      <c r="G530">
        <v>145921.14000000001</v>
      </c>
      <c r="H530">
        <v>7.0000000000000007E-2</v>
      </c>
      <c r="I530">
        <v>0.17</v>
      </c>
      <c r="J530">
        <v>0.15</v>
      </c>
      <c r="K530">
        <v>0.56000000000000005</v>
      </c>
      <c r="L530">
        <v>23.2</v>
      </c>
      <c r="M530">
        <v>46.3</v>
      </c>
      <c r="N530">
        <v>47.3</v>
      </c>
      <c r="O530">
        <v>1</v>
      </c>
      <c r="P530">
        <v>2.1</v>
      </c>
    </row>
    <row r="531" spans="1:16" x14ac:dyDescent="0.25">
      <c r="A531">
        <v>40</v>
      </c>
      <c r="B531">
        <v>9</v>
      </c>
      <c r="C531" t="s">
        <v>37</v>
      </c>
      <c r="D531">
        <v>2009</v>
      </c>
      <c r="E531">
        <v>39208.92</v>
      </c>
      <c r="F531">
        <v>2.35</v>
      </c>
      <c r="G531">
        <v>148078.32999999999</v>
      </c>
      <c r="H531">
        <v>0.08</v>
      </c>
      <c r="I531">
        <v>0.12</v>
      </c>
      <c r="J531">
        <v>0.13</v>
      </c>
      <c r="K531">
        <v>0.56000000000000005</v>
      </c>
      <c r="L531">
        <v>22.5</v>
      </c>
      <c r="M531">
        <v>45.9</v>
      </c>
      <c r="N531">
        <v>46.8</v>
      </c>
      <c r="O531">
        <v>0.9</v>
      </c>
      <c r="P531">
        <v>1.9</v>
      </c>
    </row>
    <row r="532" spans="1:16" x14ac:dyDescent="0.25">
      <c r="A532">
        <v>41</v>
      </c>
      <c r="B532">
        <v>9</v>
      </c>
      <c r="C532" t="s">
        <v>37</v>
      </c>
      <c r="D532">
        <v>2010</v>
      </c>
      <c r="E532">
        <v>44342.55</v>
      </c>
      <c r="F532">
        <v>2.37</v>
      </c>
      <c r="G532">
        <v>151324.54999999999</v>
      </c>
      <c r="H532">
        <v>0.09</v>
      </c>
      <c r="I532">
        <v>0.21</v>
      </c>
      <c r="J532">
        <v>0.15</v>
      </c>
      <c r="K532">
        <v>0.56000000000000005</v>
      </c>
      <c r="L532">
        <v>21.9</v>
      </c>
      <c r="M532">
        <v>46.3</v>
      </c>
      <c r="N532">
        <v>47.3</v>
      </c>
      <c r="O532">
        <v>1</v>
      </c>
      <c r="P532">
        <v>2.1</v>
      </c>
    </row>
    <row r="533" spans="1:16" x14ac:dyDescent="0.25">
      <c r="A533">
        <v>42</v>
      </c>
      <c r="B533">
        <v>9</v>
      </c>
      <c r="C533" t="s">
        <v>37</v>
      </c>
      <c r="D533">
        <v>2011</v>
      </c>
      <c r="E533">
        <v>46268.08</v>
      </c>
      <c r="F533">
        <v>2.41</v>
      </c>
      <c r="G533">
        <v>154850.60999999999</v>
      </c>
      <c r="H533">
        <v>0.1</v>
      </c>
      <c r="I533">
        <v>0.23</v>
      </c>
      <c r="J533">
        <v>0.16</v>
      </c>
      <c r="K533">
        <v>0.56000000000000005</v>
      </c>
      <c r="L533">
        <v>21.3</v>
      </c>
      <c r="M533">
        <v>46.4</v>
      </c>
      <c r="N533">
        <v>47.5</v>
      </c>
      <c r="O533">
        <v>1.1000000000000001</v>
      </c>
      <c r="P533">
        <v>2.2999999999999998</v>
      </c>
    </row>
    <row r="534" spans="1:16" x14ac:dyDescent="0.25">
      <c r="A534">
        <v>43</v>
      </c>
      <c r="B534">
        <v>9</v>
      </c>
      <c r="C534" t="s">
        <v>37</v>
      </c>
      <c r="D534">
        <v>2012</v>
      </c>
      <c r="E534">
        <v>45694.83</v>
      </c>
      <c r="F534">
        <v>2.44</v>
      </c>
      <c r="G534">
        <v>157173.20000000001</v>
      </c>
      <c r="H534">
        <v>0.12</v>
      </c>
      <c r="I534">
        <v>0.21</v>
      </c>
      <c r="J534">
        <v>0.13</v>
      </c>
      <c r="K534">
        <v>0.56000000000000005</v>
      </c>
      <c r="L534">
        <v>20.7</v>
      </c>
      <c r="M534">
        <v>45.3</v>
      </c>
      <c r="N534">
        <v>46.2</v>
      </c>
      <c r="O534">
        <v>0.9</v>
      </c>
      <c r="P534">
        <v>1.9</v>
      </c>
    </row>
    <row r="535" spans="1:16" x14ac:dyDescent="0.25">
      <c r="A535">
        <v>44</v>
      </c>
      <c r="B535">
        <v>9</v>
      </c>
      <c r="C535" t="s">
        <v>37</v>
      </c>
      <c r="D535">
        <v>2013</v>
      </c>
      <c r="E535">
        <v>52108.68</v>
      </c>
      <c r="F535">
        <v>2.48</v>
      </c>
      <c r="G535">
        <v>160330.42000000001</v>
      </c>
      <c r="H535">
        <v>0.12</v>
      </c>
      <c r="I535">
        <v>0.26</v>
      </c>
      <c r="J535">
        <v>0.14000000000000001</v>
      </c>
      <c r="K535">
        <v>0.56000000000000005</v>
      </c>
      <c r="L535">
        <v>20.100000000000001</v>
      </c>
      <c r="M535">
        <v>45.5</v>
      </c>
      <c r="N535">
        <v>46.5</v>
      </c>
      <c r="O535">
        <v>1</v>
      </c>
      <c r="P535">
        <v>2.2000000000000002</v>
      </c>
    </row>
    <row r="536" spans="1:16" x14ac:dyDescent="0.25">
      <c r="A536">
        <v>45</v>
      </c>
      <c r="B536">
        <v>9</v>
      </c>
      <c r="C536" t="s">
        <v>37</v>
      </c>
      <c r="D536">
        <v>2014</v>
      </c>
      <c r="E536">
        <v>54569.43</v>
      </c>
      <c r="F536">
        <v>2.5099999999999998</v>
      </c>
      <c r="G536">
        <v>164261.31</v>
      </c>
      <c r="H536">
        <v>0.12</v>
      </c>
      <c r="I536">
        <v>0.27</v>
      </c>
      <c r="J536">
        <v>0.15</v>
      </c>
      <c r="K536">
        <v>0.56000000000000005</v>
      </c>
      <c r="L536">
        <v>19.5</v>
      </c>
      <c r="M536">
        <v>45.5</v>
      </c>
      <c r="N536">
        <v>46.6</v>
      </c>
      <c r="O536">
        <v>1.1000000000000001</v>
      </c>
      <c r="P536">
        <v>2.4</v>
      </c>
    </row>
    <row r="537" spans="1:16" x14ac:dyDescent="0.25">
      <c r="A537">
        <v>46</v>
      </c>
      <c r="B537">
        <v>9</v>
      </c>
      <c r="C537" t="s">
        <v>37</v>
      </c>
      <c r="D537">
        <v>2015</v>
      </c>
      <c r="E537">
        <v>56185.91</v>
      </c>
      <c r="F537">
        <v>2.5499999999999998</v>
      </c>
      <c r="G537">
        <v>168479.44</v>
      </c>
      <c r="H537">
        <v>0.13</v>
      </c>
      <c r="I537">
        <v>0.25</v>
      </c>
      <c r="J537">
        <v>0.15</v>
      </c>
      <c r="K537">
        <v>0.56000000000000005</v>
      </c>
      <c r="L537">
        <v>18.899999999999999</v>
      </c>
      <c r="M537">
        <v>44.6</v>
      </c>
      <c r="N537">
        <v>45.6</v>
      </c>
      <c r="O537">
        <v>1</v>
      </c>
      <c r="P537">
        <v>2.2000000000000002</v>
      </c>
    </row>
    <row r="538" spans="1:16" x14ac:dyDescent="0.25">
      <c r="A538">
        <v>47</v>
      </c>
      <c r="B538">
        <v>9</v>
      </c>
      <c r="C538" t="s">
        <v>37</v>
      </c>
      <c r="D538">
        <v>2016</v>
      </c>
      <c r="E538">
        <v>58444.33</v>
      </c>
      <c r="F538">
        <v>2.58</v>
      </c>
      <c r="G538">
        <v>173619.84</v>
      </c>
      <c r="H538">
        <v>0.12</v>
      </c>
      <c r="I538">
        <v>0.26</v>
      </c>
      <c r="J538">
        <v>0.15</v>
      </c>
      <c r="K538">
        <v>0.56000000000000005</v>
      </c>
      <c r="L538">
        <v>18.399999999999999</v>
      </c>
      <c r="M538">
        <v>44.9</v>
      </c>
      <c r="N538">
        <v>46</v>
      </c>
      <c r="O538">
        <v>1.1000000000000001</v>
      </c>
      <c r="P538">
        <v>2.4</v>
      </c>
    </row>
    <row r="539" spans="1:16" x14ac:dyDescent="0.25">
      <c r="A539">
        <v>48</v>
      </c>
      <c r="B539">
        <v>9</v>
      </c>
      <c r="C539" t="s">
        <v>37</v>
      </c>
      <c r="D539">
        <v>2017</v>
      </c>
      <c r="E539">
        <v>60944.63</v>
      </c>
      <c r="F539">
        <v>2.6</v>
      </c>
      <c r="G539">
        <v>179815.28</v>
      </c>
      <c r="H539">
        <v>0.12</v>
      </c>
      <c r="I539">
        <v>0.27</v>
      </c>
      <c r="J539">
        <v>0.16</v>
      </c>
      <c r="K539">
        <v>0.56000000000000005</v>
      </c>
      <c r="L539">
        <v>17.8</v>
      </c>
      <c r="M539">
        <v>44.7</v>
      </c>
      <c r="N539">
        <v>45.7</v>
      </c>
      <c r="O539">
        <v>1</v>
      </c>
      <c r="P539">
        <v>2.2000000000000002</v>
      </c>
    </row>
    <row r="540" spans="1:16" x14ac:dyDescent="0.25">
      <c r="A540">
        <v>49</v>
      </c>
      <c r="B540">
        <v>9</v>
      </c>
      <c r="C540" t="s">
        <v>37</v>
      </c>
      <c r="D540">
        <v>2018</v>
      </c>
      <c r="L540">
        <v>17.2</v>
      </c>
      <c r="M540">
        <v>44.6</v>
      </c>
      <c r="N540">
        <v>45.6</v>
      </c>
      <c r="O540">
        <v>1</v>
      </c>
      <c r="P540">
        <v>2.2000000000000002</v>
      </c>
    </row>
    <row r="541" spans="1:16" x14ac:dyDescent="0.25">
      <c r="A541">
        <v>1</v>
      </c>
      <c r="B541">
        <v>10</v>
      </c>
      <c r="C541" t="s">
        <v>38</v>
      </c>
      <c r="D541">
        <v>1970</v>
      </c>
      <c r="E541">
        <v>86307.13</v>
      </c>
      <c r="F541">
        <v>1.64</v>
      </c>
      <c r="G541">
        <v>176171.97</v>
      </c>
      <c r="H541">
        <v>0.19</v>
      </c>
      <c r="I541">
        <v>0.12</v>
      </c>
      <c r="J541">
        <v>0.1</v>
      </c>
      <c r="K541">
        <v>0.74</v>
      </c>
      <c r="L541">
        <v>104.1</v>
      </c>
    </row>
    <row r="542" spans="1:16" x14ac:dyDescent="0.25">
      <c r="A542">
        <v>2</v>
      </c>
      <c r="B542">
        <v>10</v>
      </c>
      <c r="C542" t="s">
        <v>38</v>
      </c>
      <c r="D542">
        <v>1971</v>
      </c>
      <c r="E542">
        <v>90269.09</v>
      </c>
      <c r="F542">
        <v>1.67</v>
      </c>
      <c r="G542">
        <v>183408.27</v>
      </c>
      <c r="H542">
        <v>0.2</v>
      </c>
      <c r="I542">
        <v>0.1</v>
      </c>
      <c r="J542">
        <v>0.11</v>
      </c>
      <c r="K542">
        <v>0.77</v>
      </c>
      <c r="L542">
        <v>101.6</v>
      </c>
    </row>
    <row r="543" spans="1:16" x14ac:dyDescent="0.25">
      <c r="A543">
        <v>3</v>
      </c>
      <c r="B543">
        <v>10</v>
      </c>
      <c r="C543" t="s">
        <v>38</v>
      </c>
      <c r="D543">
        <v>1972</v>
      </c>
      <c r="E543">
        <v>93408.23</v>
      </c>
      <c r="F543">
        <v>1.7</v>
      </c>
      <c r="G543">
        <v>189077.97</v>
      </c>
      <c r="H543">
        <v>0.21</v>
      </c>
      <c r="I543">
        <v>0.1</v>
      </c>
      <c r="J543">
        <v>0.1</v>
      </c>
      <c r="K543">
        <v>0.8</v>
      </c>
      <c r="L543">
        <v>99</v>
      </c>
      <c r="M543">
        <v>53.3</v>
      </c>
      <c r="N543">
        <v>56.1</v>
      </c>
    </row>
    <row r="544" spans="1:16" x14ac:dyDescent="0.25">
      <c r="A544">
        <v>4</v>
      </c>
      <c r="B544">
        <v>10</v>
      </c>
      <c r="C544" t="s">
        <v>38</v>
      </c>
      <c r="D544">
        <v>1973</v>
      </c>
      <c r="E544">
        <v>99271.41</v>
      </c>
      <c r="F544">
        <v>1.73</v>
      </c>
      <c r="G544">
        <v>202617.7</v>
      </c>
      <c r="H544">
        <v>0.2</v>
      </c>
      <c r="I544">
        <v>0.08</v>
      </c>
      <c r="J544">
        <v>0.14000000000000001</v>
      </c>
      <c r="K544">
        <v>0.81</v>
      </c>
      <c r="L544">
        <v>96.5</v>
      </c>
      <c r="M544">
        <v>53.3</v>
      </c>
      <c r="N544">
        <v>56.2</v>
      </c>
    </row>
    <row r="545" spans="1:16" x14ac:dyDescent="0.25">
      <c r="A545">
        <v>5</v>
      </c>
      <c r="B545">
        <v>10</v>
      </c>
      <c r="C545" t="s">
        <v>38</v>
      </c>
      <c r="D545">
        <v>1974</v>
      </c>
      <c r="E545">
        <v>108589.85</v>
      </c>
      <c r="F545">
        <v>1.76</v>
      </c>
      <c r="G545">
        <v>223232.78</v>
      </c>
      <c r="H545">
        <v>0.2</v>
      </c>
      <c r="I545">
        <v>0.09</v>
      </c>
      <c r="J545">
        <v>0.18</v>
      </c>
      <c r="K545">
        <v>0.77</v>
      </c>
      <c r="L545">
        <v>94</v>
      </c>
      <c r="M545">
        <v>53.3</v>
      </c>
      <c r="N545">
        <v>56.3</v>
      </c>
    </row>
    <row r="546" spans="1:16" x14ac:dyDescent="0.25">
      <c r="A546">
        <v>6</v>
      </c>
      <c r="B546">
        <v>10</v>
      </c>
      <c r="C546" t="s">
        <v>38</v>
      </c>
      <c r="D546">
        <v>1975</v>
      </c>
      <c r="E546">
        <v>113260.15</v>
      </c>
      <c r="F546">
        <v>1.79</v>
      </c>
      <c r="G546">
        <v>240774.55</v>
      </c>
      <c r="H546">
        <v>0.21</v>
      </c>
      <c r="I546">
        <v>0.08</v>
      </c>
      <c r="J546">
        <v>0.17</v>
      </c>
      <c r="K546">
        <v>0.77</v>
      </c>
      <c r="L546">
        <v>91.7</v>
      </c>
      <c r="M546">
        <v>53.3</v>
      </c>
      <c r="N546">
        <v>56.3</v>
      </c>
    </row>
    <row r="547" spans="1:16" x14ac:dyDescent="0.25">
      <c r="A547">
        <v>7</v>
      </c>
      <c r="B547">
        <v>10</v>
      </c>
      <c r="C547" t="s">
        <v>38</v>
      </c>
      <c r="D547">
        <v>1976</v>
      </c>
      <c r="E547">
        <v>114899.15</v>
      </c>
      <c r="F547">
        <v>1.82</v>
      </c>
      <c r="G547">
        <v>252171.63</v>
      </c>
      <c r="H547">
        <v>0.22</v>
      </c>
      <c r="I547">
        <v>0.08</v>
      </c>
      <c r="J547">
        <v>0.14000000000000001</v>
      </c>
      <c r="K547">
        <v>0.77</v>
      </c>
      <c r="L547">
        <v>89.6</v>
      </c>
      <c r="M547">
        <v>53.3</v>
      </c>
      <c r="N547">
        <v>56.3</v>
      </c>
    </row>
    <row r="548" spans="1:16" x14ac:dyDescent="0.25">
      <c r="A548">
        <v>8</v>
      </c>
      <c r="B548">
        <v>10</v>
      </c>
      <c r="C548" t="s">
        <v>38</v>
      </c>
      <c r="D548">
        <v>1977</v>
      </c>
      <c r="E548">
        <v>115300.22</v>
      </c>
      <c r="F548">
        <v>1.85</v>
      </c>
      <c r="G548">
        <v>259224.38</v>
      </c>
      <c r="H548">
        <v>0.25</v>
      </c>
      <c r="I548">
        <v>0.1</v>
      </c>
      <c r="J548">
        <v>0.13</v>
      </c>
      <c r="K548">
        <v>0.76</v>
      </c>
      <c r="L548">
        <v>87.8</v>
      </c>
      <c r="M548">
        <v>53.3</v>
      </c>
      <c r="N548">
        <v>56.4</v>
      </c>
    </row>
    <row r="549" spans="1:16" x14ac:dyDescent="0.25">
      <c r="A549">
        <v>9</v>
      </c>
      <c r="B549">
        <v>10</v>
      </c>
      <c r="C549" t="s">
        <v>38</v>
      </c>
      <c r="D549">
        <v>1978</v>
      </c>
      <c r="E549">
        <v>112253.41</v>
      </c>
      <c r="F549">
        <v>1.88</v>
      </c>
      <c r="G549">
        <v>264032.81</v>
      </c>
      <c r="H549">
        <v>0.23</v>
      </c>
      <c r="I549">
        <v>0.11</v>
      </c>
      <c r="J549">
        <v>0.12</v>
      </c>
      <c r="K549">
        <v>0.43</v>
      </c>
      <c r="L549">
        <v>86.2</v>
      </c>
      <c r="M549">
        <v>53.3</v>
      </c>
      <c r="N549">
        <v>56.4</v>
      </c>
    </row>
    <row r="550" spans="1:16" x14ac:dyDescent="0.25">
      <c r="A550">
        <v>10</v>
      </c>
      <c r="B550">
        <v>10</v>
      </c>
      <c r="C550" t="s">
        <v>38</v>
      </c>
      <c r="D550">
        <v>1979</v>
      </c>
      <c r="E550">
        <v>116845.41</v>
      </c>
      <c r="F550">
        <v>1.91</v>
      </c>
      <c r="G550">
        <v>272066.34000000003</v>
      </c>
      <c r="H550">
        <v>0.2</v>
      </c>
      <c r="I550">
        <v>0.14000000000000001</v>
      </c>
      <c r="J550">
        <v>0.14000000000000001</v>
      </c>
      <c r="K550">
        <v>0.43</v>
      </c>
      <c r="L550">
        <v>84.7</v>
      </c>
      <c r="M550">
        <v>53.3</v>
      </c>
      <c r="N550">
        <v>56.5</v>
      </c>
    </row>
    <row r="551" spans="1:16" x14ac:dyDescent="0.25">
      <c r="A551">
        <v>11</v>
      </c>
      <c r="B551">
        <v>10</v>
      </c>
      <c r="C551" t="s">
        <v>38</v>
      </c>
      <c r="D551">
        <v>1980</v>
      </c>
      <c r="E551">
        <v>123789.93</v>
      </c>
      <c r="F551">
        <v>1.94</v>
      </c>
      <c r="G551">
        <v>288309.06</v>
      </c>
      <c r="H551">
        <v>0.23</v>
      </c>
      <c r="I551">
        <v>0.11</v>
      </c>
      <c r="J551">
        <v>0.17</v>
      </c>
      <c r="K551">
        <v>0.43</v>
      </c>
      <c r="L551">
        <v>83.1</v>
      </c>
      <c r="M551">
        <v>53.4</v>
      </c>
      <c r="N551">
        <v>56.6</v>
      </c>
    </row>
    <row r="552" spans="1:16" x14ac:dyDescent="0.25">
      <c r="A552">
        <v>12</v>
      </c>
      <c r="B552">
        <v>10</v>
      </c>
      <c r="C552" t="s">
        <v>38</v>
      </c>
      <c r="D552">
        <v>1981</v>
      </c>
      <c r="E552">
        <v>130662.8</v>
      </c>
      <c r="F552">
        <v>1.97</v>
      </c>
      <c r="G552">
        <v>309669.63</v>
      </c>
      <c r="H552">
        <v>0.22</v>
      </c>
      <c r="I552">
        <v>0.08</v>
      </c>
      <c r="J552">
        <v>0.2</v>
      </c>
      <c r="K552">
        <v>0.43</v>
      </c>
      <c r="L552">
        <v>81.400000000000006</v>
      </c>
      <c r="M552">
        <v>53.4</v>
      </c>
      <c r="N552">
        <v>56.7</v>
      </c>
    </row>
    <row r="553" spans="1:16" x14ac:dyDescent="0.25">
      <c r="A553">
        <v>13</v>
      </c>
      <c r="B553">
        <v>10</v>
      </c>
      <c r="C553" t="s">
        <v>38</v>
      </c>
      <c r="D553">
        <v>1982</v>
      </c>
      <c r="E553">
        <v>130371.78</v>
      </c>
      <c r="F553">
        <v>1.99</v>
      </c>
      <c r="G553">
        <v>325634.03000000003</v>
      </c>
      <c r="H553">
        <v>0.24</v>
      </c>
      <c r="I553">
        <v>0.1</v>
      </c>
      <c r="J553">
        <v>0.19</v>
      </c>
      <c r="K553">
        <v>0.43</v>
      </c>
      <c r="L553">
        <v>79.400000000000006</v>
      </c>
      <c r="M553">
        <v>53.4</v>
      </c>
      <c r="N553">
        <v>56.7</v>
      </c>
    </row>
    <row r="554" spans="1:16" x14ac:dyDescent="0.25">
      <c r="A554">
        <v>14</v>
      </c>
      <c r="B554">
        <v>10</v>
      </c>
      <c r="C554" t="s">
        <v>38</v>
      </c>
      <c r="D554">
        <v>1983</v>
      </c>
      <c r="E554">
        <v>116802.58</v>
      </c>
      <c r="F554">
        <v>2.0099999999999998</v>
      </c>
      <c r="G554">
        <v>327051.40999999997</v>
      </c>
      <c r="H554">
        <v>0.24</v>
      </c>
      <c r="I554">
        <v>0.08</v>
      </c>
      <c r="J554">
        <v>0.14000000000000001</v>
      </c>
      <c r="K554">
        <v>0.43</v>
      </c>
      <c r="L554">
        <v>77</v>
      </c>
      <c r="M554">
        <v>53.3</v>
      </c>
      <c r="N554">
        <v>56.7</v>
      </c>
    </row>
    <row r="555" spans="1:16" x14ac:dyDescent="0.25">
      <c r="A555">
        <v>15</v>
      </c>
      <c r="B555">
        <v>10</v>
      </c>
      <c r="C555" t="s">
        <v>38</v>
      </c>
      <c r="D555">
        <v>1984</v>
      </c>
      <c r="E555">
        <v>121017.15</v>
      </c>
      <c r="F555">
        <v>2.0299999999999998</v>
      </c>
      <c r="G555">
        <v>327692.84000000003</v>
      </c>
      <c r="H555">
        <v>0.22</v>
      </c>
      <c r="I555">
        <v>0.09</v>
      </c>
      <c r="J555">
        <v>0.13</v>
      </c>
      <c r="K555">
        <v>0.43</v>
      </c>
      <c r="L555">
        <v>74.3</v>
      </c>
      <c r="M555">
        <v>53.3</v>
      </c>
      <c r="N555">
        <v>56.6</v>
      </c>
    </row>
    <row r="556" spans="1:16" x14ac:dyDescent="0.25">
      <c r="A556">
        <v>16</v>
      </c>
      <c r="B556">
        <v>10</v>
      </c>
      <c r="C556" t="s">
        <v>38</v>
      </c>
      <c r="D556">
        <v>1985</v>
      </c>
      <c r="E556">
        <v>123511.48</v>
      </c>
      <c r="F556">
        <v>2.06</v>
      </c>
      <c r="G556">
        <v>325539.88</v>
      </c>
      <c r="H556">
        <v>0.24</v>
      </c>
      <c r="I556">
        <v>0.1</v>
      </c>
      <c r="J556">
        <v>0.11</v>
      </c>
      <c r="K556">
        <v>0.43</v>
      </c>
      <c r="L556">
        <v>71.400000000000006</v>
      </c>
      <c r="M556">
        <v>53.2</v>
      </c>
      <c r="N556">
        <v>56.6</v>
      </c>
      <c r="O556">
        <v>3.4</v>
      </c>
      <c r="P556">
        <v>6</v>
      </c>
    </row>
    <row r="557" spans="1:16" x14ac:dyDescent="0.25">
      <c r="A557">
        <v>17</v>
      </c>
      <c r="B557">
        <v>10</v>
      </c>
      <c r="C557" t="s">
        <v>38</v>
      </c>
      <c r="D557">
        <v>1986</v>
      </c>
      <c r="E557">
        <v>135153.63</v>
      </c>
      <c r="F557">
        <v>2.08</v>
      </c>
      <c r="G557">
        <v>329595.90999999997</v>
      </c>
      <c r="H557">
        <v>0.24</v>
      </c>
      <c r="I557">
        <v>0.05</v>
      </c>
      <c r="J557">
        <v>0.13</v>
      </c>
      <c r="K557">
        <v>0.43</v>
      </c>
      <c r="L557">
        <v>68.3</v>
      </c>
      <c r="M557">
        <v>53.2</v>
      </c>
      <c r="N557">
        <v>56.6</v>
      </c>
      <c r="O557">
        <v>3.4</v>
      </c>
      <c r="P557">
        <v>6</v>
      </c>
    </row>
    <row r="558" spans="1:16" x14ac:dyDescent="0.25">
      <c r="A558">
        <v>18</v>
      </c>
      <c r="B558">
        <v>10</v>
      </c>
      <c r="C558" t="s">
        <v>38</v>
      </c>
      <c r="D558">
        <v>1987</v>
      </c>
      <c r="E558">
        <v>148298.85999999999</v>
      </c>
      <c r="F558">
        <v>2.11</v>
      </c>
      <c r="G558">
        <v>338904.31</v>
      </c>
      <c r="H558">
        <v>0.23</v>
      </c>
      <c r="I558">
        <v>0.05</v>
      </c>
      <c r="J558">
        <v>0.15</v>
      </c>
      <c r="K558">
        <v>0.43</v>
      </c>
      <c r="L558">
        <v>65.2</v>
      </c>
      <c r="M558">
        <v>53.1</v>
      </c>
      <c r="N558">
        <v>56.6</v>
      </c>
      <c r="O558">
        <v>3.5</v>
      </c>
      <c r="P558">
        <v>6.2</v>
      </c>
    </row>
    <row r="559" spans="1:16" x14ac:dyDescent="0.25">
      <c r="A559">
        <v>19</v>
      </c>
      <c r="B559">
        <v>10</v>
      </c>
      <c r="C559" t="s">
        <v>38</v>
      </c>
      <c r="D559">
        <v>1988</v>
      </c>
      <c r="E559">
        <v>134297.56</v>
      </c>
      <c r="F559">
        <v>2.14</v>
      </c>
      <c r="G559">
        <v>344436.19</v>
      </c>
      <c r="H559">
        <v>0.21</v>
      </c>
      <c r="I559">
        <v>0.05</v>
      </c>
      <c r="J559">
        <v>0.15</v>
      </c>
      <c r="K559">
        <v>0.43</v>
      </c>
      <c r="L559">
        <v>62.2</v>
      </c>
      <c r="M559">
        <v>53.1</v>
      </c>
      <c r="N559">
        <v>56.6</v>
      </c>
      <c r="O559">
        <v>3.5</v>
      </c>
      <c r="P559">
        <v>6.2</v>
      </c>
    </row>
    <row r="560" spans="1:16" x14ac:dyDescent="0.25">
      <c r="A560">
        <v>20</v>
      </c>
      <c r="B560">
        <v>10</v>
      </c>
      <c r="C560" t="s">
        <v>38</v>
      </c>
      <c r="D560">
        <v>1989</v>
      </c>
      <c r="E560">
        <v>117762.78</v>
      </c>
      <c r="F560">
        <v>2.17</v>
      </c>
      <c r="G560">
        <v>344852.53</v>
      </c>
      <c r="H560">
        <v>0.21</v>
      </c>
      <c r="I560">
        <v>7.0000000000000007E-2</v>
      </c>
      <c r="J560">
        <v>0.14000000000000001</v>
      </c>
      <c r="K560">
        <v>0.43</v>
      </c>
      <c r="L560">
        <v>59.5</v>
      </c>
      <c r="M560">
        <v>53</v>
      </c>
      <c r="N560">
        <v>56.6</v>
      </c>
      <c r="O560">
        <v>3.6</v>
      </c>
      <c r="P560">
        <v>6.4</v>
      </c>
    </row>
    <row r="561" spans="1:16" x14ac:dyDescent="0.25">
      <c r="A561">
        <v>21</v>
      </c>
      <c r="B561">
        <v>10</v>
      </c>
      <c r="C561" t="s">
        <v>38</v>
      </c>
      <c r="D561">
        <v>1990</v>
      </c>
      <c r="E561">
        <v>111895.18</v>
      </c>
      <c r="F561">
        <v>2.2000000000000002</v>
      </c>
      <c r="G561">
        <v>345970.97</v>
      </c>
      <c r="H561">
        <v>0.18</v>
      </c>
      <c r="I561">
        <v>0.08</v>
      </c>
      <c r="J561">
        <v>0.14000000000000001</v>
      </c>
      <c r="K561">
        <v>0.43</v>
      </c>
      <c r="L561">
        <v>56.9</v>
      </c>
      <c r="M561">
        <v>52.9</v>
      </c>
      <c r="N561">
        <v>56.5</v>
      </c>
      <c r="O561">
        <v>3.6</v>
      </c>
      <c r="P561">
        <v>6.4</v>
      </c>
    </row>
    <row r="562" spans="1:16" x14ac:dyDescent="0.25">
      <c r="A562">
        <v>22</v>
      </c>
      <c r="B562">
        <v>10</v>
      </c>
      <c r="C562" t="s">
        <v>38</v>
      </c>
      <c r="D562">
        <v>1991</v>
      </c>
      <c r="E562">
        <v>114378.42</v>
      </c>
      <c r="F562">
        <v>2.2400000000000002</v>
      </c>
      <c r="G562">
        <v>348583</v>
      </c>
      <c r="H562">
        <v>0.19</v>
      </c>
      <c r="I562">
        <v>0.06</v>
      </c>
      <c r="J562">
        <v>0.15</v>
      </c>
      <c r="K562">
        <v>0.43</v>
      </c>
      <c r="L562">
        <v>54.3</v>
      </c>
      <c r="M562">
        <v>52.9</v>
      </c>
      <c r="N562">
        <v>56.5</v>
      </c>
      <c r="O562">
        <v>3.6</v>
      </c>
      <c r="P562">
        <v>6.4</v>
      </c>
    </row>
    <row r="563" spans="1:16" x14ac:dyDescent="0.25">
      <c r="A563">
        <v>23</v>
      </c>
      <c r="B563">
        <v>10</v>
      </c>
      <c r="C563" t="s">
        <v>38</v>
      </c>
      <c r="D563">
        <v>1992</v>
      </c>
      <c r="E563">
        <v>113760.2</v>
      </c>
      <c r="F563">
        <v>2.27</v>
      </c>
      <c r="G563">
        <v>352083.13</v>
      </c>
      <c r="H563">
        <v>0.19</v>
      </c>
      <c r="I563">
        <v>0.08</v>
      </c>
      <c r="J563">
        <v>0.16</v>
      </c>
      <c r="K563">
        <v>0.43</v>
      </c>
      <c r="L563">
        <v>51.6</v>
      </c>
      <c r="M563">
        <v>52.8</v>
      </c>
      <c r="N563">
        <v>56.5</v>
      </c>
      <c r="O563">
        <v>3.7</v>
      </c>
      <c r="P563">
        <v>6.5</v>
      </c>
    </row>
    <row r="564" spans="1:16" x14ac:dyDescent="0.25">
      <c r="A564">
        <v>24</v>
      </c>
      <c r="B564">
        <v>10</v>
      </c>
      <c r="C564" t="s">
        <v>38</v>
      </c>
      <c r="D564">
        <v>1993</v>
      </c>
      <c r="E564">
        <v>119725.3</v>
      </c>
      <c r="F564">
        <v>2.2999999999999998</v>
      </c>
      <c r="G564">
        <v>358473.03</v>
      </c>
      <c r="H564">
        <v>0.19</v>
      </c>
      <c r="I564">
        <v>7.0000000000000007E-2</v>
      </c>
      <c r="J564">
        <v>0.18</v>
      </c>
      <c r="K564">
        <v>0.43</v>
      </c>
      <c r="L564">
        <v>48.8</v>
      </c>
      <c r="M564">
        <v>52.7</v>
      </c>
      <c r="N564">
        <v>56.4</v>
      </c>
      <c r="O564">
        <v>3.7</v>
      </c>
      <c r="P564">
        <v>6.6</v>
      </c>
    </row>
    <row r="565" spans="1:16" x14ac:dyDescent="0.25">
      <c r="A565">
        <v>25</v>
      </c>
      <c r="B565">
        <v>10</v>
      </c>
      <c r="C565" t="s">
        <v>38</v>
      </c>
      <c r="D565">
        <v>1994</v>
      </c>
      <c r="E565">
        <v>134461.53</v>
      </c>
      <c r="F565">
        <v>2.34</v>
      </c>
      <c r="G565">
        <v>372579.97</v>
      </c>
      <c r="H565">
        <v>0.19</v>
      </c>
      <c r="I565">
        <v>0.08</v>
      </c>
      <c r="J565">
        <v>0.21</v>
      </c>
      <c r="K565">
        <v>0.43</v>
      </c>
      <c r="L565">
        <v>46</v>
      </c>
      <c r="M565">
        <v>52.6</v>
      </c>
      <c r="N565">
        <v>56.4</v>
      </c>
      <c r="O565">
        <v>3.8</v>
      </c>
      <c r="P565">
        <v>6.7</v>
      </c>
    </row>
    <row r="566" spans="1:16" x14ac:dyDescent="0.25">
      <c r="A566">
        <v>26</v>
      </c>
      <c r="B566">
        <v>10</v>
      </c>
      <c r="C566" t="s">
        <v>38</v>
      </c>
      <c r="D566">
        <v>1995</v>
      </c>
      <c r="E566">
        <v>144427</v>
      </c>
      <c r="F566">
        <v>2.37</v>
      </c>
      <c r="G566">
        <v>391034.84</v>
      </c>
      <c r="H566">
        <v>0.19</v>
      </c>
      <c r="I566">
        <v>0.08</v>
      </c>
      <c r="J566">
        <v>0.24</v>
      </c>
      <c r="K566">
        <v>0.43</v>
      </c>
      <c r="L566">
        <v>43.1</v>
      </c>
      <c r="M566">
        <v>52.6</v>
      </c>
      <c r="N566">
        <v>56.4</v>
      </c>
      <c r="O566">
        <v>3.8</v>
      </c>
      <c r="P566">
        <v>6.7</v>
      </c>
    </row>
    <row r="567" spans="1:16" x14ac:dyDescent="0.25">
      <c r="A567">
        <v>27</v>
      </c>
      <c r="B567">
        <v>10</v>
      </c>
      <c r="C567" t="s">
        <v>38</v>
      </c>
      <c r="D567">
        <v>1996</v>
      </c>
      <c r="E567">
        <v>148469.48000000001</v>
      </c>
      <c r="F567">
        <v>2.42</v>
      </c>
      <c r="G567">
        <v>407953.03</v>
      </c>
      <c r="H567">
        <v>0.19</v>
      </c>
      <c r="I567">
        <v>0.08</v>
      </c>
      <c r="J567">
        <v>0.23</v>
      </c>
      <c r="K567">
        <v>0.43</v>
      </c>
      <c r="L567">
        <v>40.1</v>
      </c>
      <c r="M567">
        <v>52.5</v>
      </c>
      <c r="N567">
        <v>56.3</v>
      </c>
      <c r="O567">
        <v>3.8</v>
      </c>
      <c r="P567">
        <v>6.7</v>
      </c>
    </row>
    <row r="568" spans="1:16" x14ac:dyDescent="0.25">
      <c r="A568">
        <v>28</v>
      </c>
      <c r="B568">
        <v>10</v>
      </c>
      <c r="C568" t="s">
        <v>38</v>
      </c>
      <c r="D568">
        <v>1997</v>
      </c>
      <c r="E568">
        <v>158085.57999999999</v>
      </c>
      <c r="F568">
        <v>2.4700000000000002</v>
      </c>
      <c r="G568">
        <v>429258.59</v>
      </c>
      <c r="H568">
        <v>0.17</v>
      </c>
      <c r="I568">
        <v>0.09</v>
      </c>
      <c r="J568">
        <v>0.25</v>
      </c>
      <c r="K568">
        <v>0.43</v>
      </c>
      <c r="L568">
        <v>37.299999999999997</v>
      </c>
      <c r="M568">
        <v>52.4</v>
      </c>
      <c r="N568">
        <v>56.3</v>
      </c>
      <c r="O568">
        <v>3.9</v>
      </c>
      <c r="P568">
        <v>6.9</v>
      </c>
    </row>
    <row r="569" spans="1:16" x14ac:dyDescent="0.25">
      <c r="A569">
        <v>29</v>
      </c>
      <c r="B569">
        <v>10</v>
      </c>
      <c r="C569" t="s">
        <v>38</v>
      </c>
      <c r="D569">
        <v>1998</v>
      </c>
      <c r="E569">
        <v>157466.63</v>
      </c>
      <c r="F569">
        <v>2.52</v>
      </c>
      <c r="G569">
        <v>449216.53</v>
      </c>
      <c r="H569">
        <v>0.17</v>
      </c>
      <c r="I569">
        <v>0.09</v>
      </c>
      <c r="J569">
        <v>0.25</v>
      </c>
      <c r="K569">
        <v>0.43</v>
      </c>
      <c r="L569">
        <v>34.6</v>
      </c>
      <c r="M569">
        <v>52.4</v>
      </c>
      <c r="N569">
        <v>56.3</v>
      </c>
      <c r="O569">
        <v>3.9</v>
      </c>
      <c r="P569">
        <v>6.9</v>
      </c>
    </row>
    <row r="570" spans="1:16" x14ac:dyDescent="0.25">
      <c r="A570">
        <v>30</v>
      </c>
      <c r="B570">
        <v>10</v>
      </c>
      <c r="C570" t="s">
        <v>38</v>
      </c>
      <c r="D570">
        <v>1999</v>
      </c>
      <c r="E570">
        <v>159820.60999999999</v>
      </c>
      <c r="F570">
        <v>2.57</v>
      </c>
      <c r="G570">
        <v>464275.22</v>
      </c>
      <c r="H570">
        <v>0.16</v>
      </c>
      <c r="I570">
        <v>0.09</v>
      </c>
      <c r="J570">
        <v>0.22</v>
      </c>
      <c r="K570">
        <v>0.43</v>
      </c>
      <c r="L570">
        <v>32</v>
      </c>
      <c r="M570">
        <v>52.2</v>
      </c>
      <c r="N570">
        <v>56.1</v>
      </c>
      <c r="O570">
        <v>3.9</v>
      </c>
      <c r="P570">
        <v>7</v>
      </c>
    </row>
    <row r="571" spans="1:16" x14ac:dyDescent="0.25">
      <c r="A571">
        <v>31</v>
      </c>
      <c r="B571">
        <v>10</v>
      </c>
      <c r="C571" t="s">
        <v>38</v>
      </c>
      <c r="D571">
        <v>2000</v>
      </c>
      <c r="E571">
        <v>164126.76999999999</v>
      </c>
      <c r="F571">
        <v>2.61</v>
      </c>
      <c r="G571">
        <v>477141.91</v>
      </c>
      <c r="H571">
        <v>0.15</v>
      </c>
      <c r="I571">
        <v>0.11</v>
      </c>
      <c r="J571">
        <v>0.21</v>
      </c>
      <c r="K571">
        <v>0.43</v>
      </c>
      <c r="L571">
        <v>29.6</v>
      </c>
      <c r="M571">
        <v>51.5</v>
      </c>
      <c r="N571">
        <v>55.5</v>
      </c>
      <c r="O571">
        <v>4</v>
      </c>
      <c r="P571">
        <v>7.2</v>
      </c>
    </row>
    <row r="572" spans="1:16" x14ac:dyDescent="0.25">
      <c r="A572">
        <v>32</v>
      </c>
      <c r="B572">
        <v>10</v>
      </c>
      <c r="C572" t="s">
        <v>38</v>
      </c>
      <c r="D572">
        <v>2001</v>
      </c>
      <c r="E572">
        <v>165140.89000000001</v>
      </c>
      <c r="F572">
        <v>2.64</v>
      </c>
      <c r="G572">
        <v>487263.75</v>
      </c>
      <c r="H572">
        <v>0.14000000000000001</v>
      </c>
      <c r="I572">
        <v>0.11</v>
      </c>
      <c r="J572">
        <v>0.21</v>
      </c>
      <c r="K572">
        <v>0.43</v>
      </c>
      <c r="L572">
        <v>27.4</v>
      </c>
      <c r="M572">
        <v>51.6</v>
      </c>
      <c r="N572">
        <v>55.5</v>
      </c>
      <c r="O572">
        <v>3.9</v>
      </c>
      <c r="P572">
        <v>7</v>
      </c>
    </row>
    <row r="573" spans="1:16" x14ac:dyDescent="0.25">
      <c r="A573">
        <v>33</v>
      </c>
      <c r="B573">
        <v>10</v>
      </c>
      <c r="C573" t="s">
        <v>38</v>
      </c>
      <c r="D573">
        <v>2002</v>
      </c>
      <c r="E573">
        <v>174146.91</v>
      </c>
      <c r="F573">
        <v>2.67</v>
      </c>
      <c r="G573">
        <v>497591.78</v>
      </c>
      <c r="H573">
        <v>0.12</v>
      </c>
      <c r="I573">
        <v>0.11</v>
      </c>
      <c r="J573">
        <v>0.21</v>
      </c>
      <c r="K573">
        <v>0.43</v>
      </c>
      <c r="L573">
        <v>25.5</v>
      </c>
      <c r="M573">
        <v>51.9</v>
      </c>
      <c r="N573">
        <v>55.5</v>
      </c>
      <c r="O573">
        <v>3.6</v>
      </c>
      <c r="P573">
        <v>6.5</v>
      </c>
    </row>
    <row r="574" spans="1:16" x14ac:dyDescent="0.25">
      <c r="A574">
        <v>34</v>
      </c>
      <c r="B574">
        <v>10</v>
      </c>
      <c r="C574" t="s">
        <v>38</v>
      </c>
      <c r="D574">
        <v>2003</v>
      </c>
      <c r="E574">
        <v>181400.16</v>
      </c>
      <c r="F574">
        <v>2.71</v>
      </c>
      <c r="G574">
        <v>509673.25</v>
      </c>
      <c r="H574">
        <v>0.12</v>
      </c>
      <c r="I574">
        <v>0.11</v>
      </c>
      <c r="J574">
        <v>0.21</v>
      </c>
      <c r="K574">
        <v>0.43</v>
      </c>
      <c r="L574">
        <v>23.7</v>
      </c>
      <c r="M574">
        <v>52</v>
      </c>
      <c r="N574">
        <v>55.4</v>
      </c>
      <c r="O574">
        <v>3.4</v>
      </c>
      <c r="P574">
        <v>6.1</v>
      </c>
    </row>
    <row r="575" spans="1:16" x14ac:dyDescent="0.25">
      <c r="A575">
        <v>35</v>
      </c>
      <c r="B575">
        <v>10</v>
      </c>
      <c r="C575" t="s">
        <v>38</v>
      </c>
      <c r="D575">
        <v>2004</v>
      </c>
      <c r="E575">
        <v>190394.34</v>
      </c>
      <c r="F575">
        <v>2.74</v>
      </c>
      <c r="G575">
        <v>523823.97</v>
      </c>
      <c r="H575">
        <v>0.11</v>
      </c>
      <c r="I575">
        <v>0.14000000000000001</v>
      </c>
      <c r="J575">
        <v>0.2</v>
      </c>
      <c r="K575">
        <v>0.43</v>
      </c>
      <c r="L575">
        <v>22.1</v>
      </c>
      <c r="M575">
        <v>51.7</v>
      </c>
      <c r="N575">
        <v>54.6</v>
      </c>
      <c r="O575">
        <v>2.9</v>
      </c>
      <c r="P575">
        <v>5.3</v>
      </c>
    </row>
    <row r="576" spans="1:16" x14ac:dyDescent="0.25">
      <c r="A576">
        <v>36</v>
      </c>
      <c r="B576">
        <v>10</v>
      </c>
      <c r="C576" t="s">
        <v>38</v>
      </c>
      <c r="D576">
        <v>2005</v>
      </c>
      <c r="E576">
        <v>202360.75</v>
      </c>
      <c r="F576">
        <v>2.78</v>
      </c>
      <c r="G576">
        <v>541055.81000000006</v>
      </c>
      <c r="H576">
        <v>0.11</v>
      </c>
      <c r="I576">
        <v>0.16</v>
      </c>
      <c r="J576">
        <v>0.19</v>
      </c>
      <c r="K576">
        <v>0.43</v>
      </c>
      <c r="L576">
        <v>20.7</v>
      </c>
      <c r="M576">
        <v>51.2</v>
      </c>
      <c r="N576">
        <v>54.2</v>
      </c>
      <c r="O576">
        <v>3</v>
      </c>
      <c r="P576">
        <v>5.5</v>
      </c>
    </row>
    <row r="577" spans="1:16" x14ac:dyDescent="0.25">
      <c r="A577">
        <v>37</v>
      </c>
      <c r="B577">
        <v>10</v>
      </c>
      <c r="C577" t="s">
        <v>38</v>
      </c>
      <c r="D577">
        <v>2006</v>
      </c>
      <c r="E577">
        <v>217596.28</v>
      </c>
      <c r="F577">
        <v>2.76</v>
      </c>
      <c r="G577">
        <v>564200.75</v>
      </c>
      <c r="H577">
        <v>0.1</v>
      </c>
      <c r="I577">
        <v>0.19</v>
      </c>
      <c r="J577">
        <v>0.21</v>
      </c>
      <c r="K577">
        <v>0.43</v>
      </c>
      <c r="L577">
        <v>19.5</v>
      </c>
      <c r="M577">
        <v>50.6</v>
      </c>
      <c r="N577">
        <v>53.6</v>
      </c>
      <c r="O577">
        <v>3</v>
      </c>
      <c r="P577">
        <v>5.6</v>
      </c>
    </row>
    <row r="578" spans="1:16" x14ac:dyDescent="0.25">
      <c r="A578">
        <v>38</v>
      </c>
      <c r="B578">
        <v>10</v>
      </c>
      <c r="C578" t="s">
        <v>38</v>
      </c>
      <c r="D578">
        <v>2007</v>
      </c>
      <c r="E578">
        <v>236131.98</v>
      </c>
      <c r="F578">
        <v>2.74</v>
      </c>
      <c r="G578">
        <v>595349.56000000006</v>
      </c>
      <c r="H578">
        <v>0.1</v>
      </c>
      <c r="I578">
        <v>0.19</v>
      </c>
      <c r="J578">
        <v>0.23</v>
      </c>
      <c r="K578">
        <v>0.43</v>
      </c>
      <c r="L578">
        <v>18.3</v>
      </c>
      <c r="M578">
        <v>49.6</v>
      </c>
      <c r="N578">
        <v>52.3</v>
      </c>
      <c r="O578">
        <v>2.7</v>
      </c>
      <c r="P578">
        <v>5.2</v>
      </c>
    </row>
    <row r="579" spans="1:16" x14ac:dyDescent="0.25">
      <c r="A579">
        <v>39</v>
      </c>
      <c r="B579">
        <v>10</v>
      </c>
      <c r="C579" t="s">
        <v>38</v>
      </c>
      <c r="D579">
        <v>2008</v>
      </c>
      <c r="E579">
        <v>257682.72</v>
      </c>
      <c r="F579">
        <v>2.72</v>
      </c>
      <c r="G579">
        <v>638043.63</v>
      </c>
      <c r="H579">
        <v>0.1</v>
      </c>
      <c r="I579">
        <v>0.18</v>
      </c>
      <c r="J579">
        <v>0.27</v>
      </c>
      <c r="K579">
        <v>0.43</v>
      </c>
      <c r="L579">
        <v>17.3</v>
      </c>
      <c r="M579">
        <v>48.5</v>
      </c>
      <c r="N579">
        <v>51.4</v>
      </c>
      <c r="O579">
        <v>2.9</v>
      </c>
      <c r="P579">
        <v>5.6</v>
      </c>
    </row>
    <row r="580" spans="1:16" x14ac:dyDescent="0.25">
      <c r="A580">
        <v>40</v>
      </c>
      <c r="B580">
        <v>10</v>
      </c>
      <c r="C580" t="s">
        <v>38</v>
      </c>
      <c r="D580">
        <v>2009</v>
      </c>
      <c r="E580">
        <v>260506.47</v>
      </c>
      <c r="F580">
        <v>2.7</v>
      </c>
      <c r="G580">
        <v>676265.63</v>
      </c>
      <c r="H580">
        <v>0.12</v>
      </c>
      <c r="I580">
        <v>0.16</v>
      </c>
      <c r="J580">
        <v>0.2</v>
      </c>
      <c r="K580">
        <v>0.45</v>
      </c>
      <c r="L580">
        <v>16.399999999999999</v>
      </c>
      <c r="M580">
        <v>47.7</v>
      </c>
      <c r="N580">
        <v>50.6</v>
      </c>
      <c r="O580">
        <v>2.9</v>
      </c>
      <c r="P580">
        <v>5.7</v>
      </c>
    </row>
    <row r="581" spans="1:16" x14ac:dyDescent="0.25">
      <c r="A581">
        <v>41</v>
      </c>
      <c r="B581">
        <v>10</v>
      </c>
      <c r="C581" t="s">
        <v>38</v>
      </c>
      <c r="D581">
        <v>2010</v>
      </c>
      <c r="E581">
        <v>282213.06</v>
      </c>
      <c r="F581">
        <v>2.68</v>
      </c>
      <c r="G581">
        <v>725848.19</v>
      </c>
      <c r="H581">
        <v>0.12</v>
      </c>
      <c r="I581">
        <v>0.18</v>
      </c>
      <c r="J581">
        <v>0.22</v>
      </c>
      <c r="K581">
        <v>0.44</v>
      </c>
      <c r="L581">
        <v>15.6</v>
      </c>
      <c r="M581">
        <v>46.7</v>
      </c>
      <c r="N581">
        <v>49.6</v>
      </c>
      <c r="O581">
        <v>2.9</v>
      </c>
      <c r="P581">
        <v>5.8</v>
      </c>
    </row>
    <row r="582" spans="1:16" x14ac:dyDescent="0.25">
      <c r="A582">
        <v>42</v>
      </c>
      <c r="B582">
        <v>10</v>
      </c>
      <c r="C582" t="s">
        <v>38</v>
      </c>
      <c r="D582">
        <v>2011</v>
      </c>
      <c r="E582">
        <v>300069.21999999997</v>
      </c>
      <c r="F582">
        <v>2.7</v>
      </c>
      <c r="G582">
        <v>779893.38</v>
      </c>
      <c r="H582">
        <v>0.12</v>
      </c>
      <c r="I582">
        <v>0.2</v>
      </c>
      <c r="J582">
        <v>0.21</v>
      </c>
      <c r="K582">
        <v>0.43</v>
      </c>
      <c r="L582">
        <v>14.9</v>
      </c>
      <c r="M582">
        <v>45.7</v>
      </c>
      <c r="N582">
        <v>48.6</v>
      </c>
      <c r="O582">
        <v>2.9</v>
      </c>
      <c r="P582">
        <v>6</v>
      </c>
    </row>
    <row r="583" spans="1:16" x14ac:dyDescent="0.25">
      <c r="A583">
        <v>43</v>
      </c>
      <c r="B583">
        <v>10</v>
      </c>
      <c r="C583" t="s">
        <v>38</v>
      </c>
      <c r="D583">
        <v>2012</v>
      </c>
      <c r="E583">
        <v>318492.65999999997</v>
      </c>
      <c r="F583">
        <v>2.72</v>
      </c>
      <c r="G583">
        <v>842814.81</v>
      </c>
      <c r="H583">
        <v>0.13</v>
      </c>
      <c r="I583">
        <v>0.2</v>
      </c>
      <c r="J583">
        <v>0.21</v>
      </c>
      <c r="K583">
        <v>0.44</v>
      </c>
      <c r="L583">
        <v>14.3</v>
      </c>
      <c r="M583">
        <v>45.3</v>
      </c>
      <c r="N583">
        <v>48.2</v>
      </c>
      <c r="O583">
        <v>2.9</v>
      </c>
      <c r="P583">
        <v>6</v>
      </c>
    </row>
    <row r="584" spans="1:16" x14ac:dyDescent="0.25">
      <c r="A584">
        <v>44</v>
      </c>
      <c r="B584">
        <v>10</v>
      </c>
      <c r="C584" t="s">
        <v>38</v>
      </c>
      <c r="D584">
        <v>2013</v>
      </c>
      <c r="E584">
        <v>337132.5</v>
      </c>
      <c r="F584">
        <v>2.73</v>
      </c>
      <c r="G584">
        <v>907512.06</v>
      </c>
      <c r="H584">
        <v>0.14000000000000001</v>
      </c>
      <c r="I584">
        <v>0.17</v>
      </c>
      <c r="J584">
        <v>0.22</v>
      </c>
      <c r="K584">
        <v>0.45</v>
      </c>
      <c r="L584">
        <v>13.7</v>
      </c>
      <c r="M584">
        <v>45.1</v>
      </c>
      <c r="N584">
        <v>48</v>
      </c>
      <c r="O584">
        <v>2.9</v>
      </c>
      <c r="P584">
        <v>6</v>
      </c>
    </row>
    <row r="585" spans="1:16" x14ac:dyDescent="0.25">
      <c r="A585">
        <v>45</v>
      </c>
      <c r="B585">
        <v>10</v>
      </c>
      <c r="C585" t="s">
        <v>38</v>
      </c>
      <c r="D585">
        <v>2014</v>
      </c>
      <c r="E585">
        <v>345142.84</v>
      </c>
      <c r="F585">
        <v>2.75</v>
      </c>
      <c r="G585">
        <v>967673.94</v>
      </c>
      <c r="H585">
        <v>0.15</v>
      </c>
      <c r="I585">
        <v>0.15</v>
      </c>
      <c r="J585">
        <v>0.21</v>
      </c>
      <c r="K585">
        <v>0.46</v>
      </c>
      <c r="L585">
        <v>13.1</v>
      </c>
      <c r="M585">
        <v>44.3</v>
      </c>
      <c r="N585">
        <v>47.1</v>
      </c>
      <c r="O585">
        <v>2.8</v>
      </c>
      <c r="P585">
        <v>5.9</v>
      </c>
    </row>
    <row r="586" spans="1:16" x14ac:dyDescent="0.25">
      <c r="A586">
        <v>46</v>
      </c>
      <c r="B586">
        <v>10</v>
      </c>
      <c r="C586" t="s">
        <v>38</v>
      </c>
      <c r="D586">
        <v>2015</v>
      </c>
      <c r="E586">
        <v>356364.72</v>
      </c>
      <c r="F586">
        <v>2.77</v>
      </c>
      <c r="G586">
        <v>1019799.44</v>
      </c>
      <c r="H586">
        <v>0.16</v>
      </c>
      <c r="I586">
        <v>0.15</v>
      </c>
      <c r="J586">
        <v>0.19</v>
      </c>
      <c r="K586">
        <v>0.46</v>
      </c>
      <c r="L586">
        <v>12.5</v>
      </c>
      <c r="M586">
        <v>44.3</v>
      </c>
      <c r="N586">
        <v>47.1</v>
      </c>
      <c r="O586">
        <v>2.8</v>
      </c>
      <c r="P586">
        <v>5.9</v>
      </c>
    </row>
    <row r="587" spans="1:16" x14ac:dyDescent="0.25">
      <c r="A587">
        <v>47</v>
      </c>
      <c r="B587">
        <v>10</v>
      </c>
      <c r="C587" t="s">
        <v>38</v>
      </c>
      <c r="D587">
        <v>2016</v>
      </c>
      <c r="E587">
        <v>370445.78</v>
      </c>
      <c r="F587">
        <v>2.79</v>
      </c>
      <c r="G587">
        <v>1066729.5</v>
      </c>
      <c r="H587">
        <v>0.16</v>
      </c>
      <c r="I587">
        <v>0.15</v>
      </c>
      <c r="J587">
        <v>0.17</v>
      </c>
      <c r="K587">
        <v>0.45</v>
      </c>
      <c r="L587">
        <v>12</v>
      </c>
      <c r="M587">
        <v>44.4</v>
      </c>
      <c r="N587">
        <v>47.7</v>
      </c>
      <c r="O587">
        <v>3.3</v>
      </c>
      <c r="P587">
        <v>6.9</v>
      </c>
    </row>
    <row r="588" spans="1:16" x14ac:dyDescent="0.25">
      <c r="A588">
        <v>48</v>
      </c>
      <c r="B588">
        <v>10</v>
      </c>
      <c r="C588" t="s">
        <v>38</v>
      </c>
      <c r="D588">
        <v>2017</v>
      </c>
      <c r="E588">
        <v>379808.53</v>
      </c>
      <c r="F588">
        <v>2.8</v>
      </c>
      <c r="G588">
        <v>1112471.1299999999</v>
      </c>
      <c r="H588">
        <v>0.16</v>
      </c>
      <c r="I588">
        <v>0.16</v>
      </c>
      <c r="J588">
        <v>0.17</v>
      </c>
      <c r="K588">
        <v>0.45</v>
      </c>
      <c r="L588">
        <v>11.5</v>
      </c>
      <c r="M588">
        <v>44.3</v>
      </c>
      <c r="N588">
        <v>47.5</v>
      </c>
      <c r="O588">
        <v>3.2</v>
      </c>
      <c r="P588">
        <v>6.7</v>
      </c>
    </row>
    <row r="589" spans="1:16" x14ac:dyDescent="0.25">
      <c r="A589">
        <v>49</v>
      </c>
      <c r="B589">
        <v>10</v>
      </c>
      <c r="C589" t="s">
        <v>38</v>
      </c>
      <c r="D589">
        <v>2018</v>
      </c>
      <c r="L589">
        <v>11.1</v>
      </c>
      <c r="M589">
        <v>44.2</v>
      </c>
      <c r="N589">
        <v>47.4</v>
      </c>
      <c r="O589">
        <v>3.2</v>
      </c>
      <c r="P589">
        <v>6.8</v>
      </c>
    </row>
    <row r="590" spans="1:16" x14ac:dyDescent="0.25">
      <c r="A590">
        <v>1</v>
      </c>
      <c r="B590">
        <v>11</v>
      </c>
      <c r="C590" t="s">
        <v>39</v>
      </c>
      <c r="D590">
        <v>1970</v>
      </c>
      <c r="E590">
        <v>21388.25</v>
      </c>
      <c r="F590">
        <v>1.94</v>
      </c>
      <c r="G590">
        <v>76672.52</v>
      </c>
      <c r="H590">
        <v>0.19</v>
      </c>
      <c r="I590">
        <v>0.05</v>
      </c>
      <c r="J590">
        <v>0.12</v>
      </c>
      <c r="K590">
        <v>0.52</v>
      </c>
      <c r="L590">
        <v>48.4</v>
      </c>
    </row>
    <row r="591" spans="1:16" x14ac:dyDescent="0.25">
      <c r="A591">
        <v>2</v>
      </c>
      <c r="B591">
        <v>11</v>
      </c>
      <c r="C591" t="s">
        <v>39</v>
      </c>
      <c r="D591">
        <v>1971</v>
      </c>
      <c r="E591">
        <v>21413.89</v>
      </c>
      <c r="F591">
        <v>1.95</v>
      </c>
      <c r="G591">
        <v>79309.009999999995</v>
      </c>
      <c r="H591">
        <v>0.19</v>
      </c>
      <c r="I591">
        <v>0.05</v>
      </c>
      <c r="J591">
        <v>0.13</v>
      </c>
      <c r="K591">
        <v>0.52</v>
      </c>
      <c r="L591">
        <v>47.7</v>
      </c>
    </row>
    <row r="592" spans="1:16" x14ac:dyDescent="0.25">
      <c r="A592">
        <v>3</v>
      </c>
      <c r="B592">
        <v>11</v>
      </c>
      <c r="C592" t="s">
        <v>39</v>
      </c>
      <c r="D592">
        <v>1972</v>
      </c>
      <c r="E592">
        <v>21081.37</v>
      </c>
      <c r="F592">
        <v>1.97</v>
      </c>
      <c r="G592">
        <v>81000.42</v>
      </c>
      <c r="H592">
        <v>0.17</v>
      </c>
      <c r="I592">
        <v>0.04</v>
      </c>
      <c r="J592">
        <v>0.11</v>
      </c>
      <c r="K592">
        <v>0.52</v>
      </c>
      <c r="L592">
        <v>47.6</v>
      </c>
    </row>
    <row r="593" spans="1:16" x14ac:dyDescent="0.25">
      <c r="A593">
        <v>4</v>
      </c>
      <c r="B593">
        <v>11</v>
      </c>
      <c r="C593" t="s">
        <v>39</v>
      </c>
      <c r="D593">
        <v>1973</v>
      </c>
      <c r="E593">
        <v>21158.29</v>
      </c>
      <c r="F593">
        <v>1.98</v>
      </c>
      <c r="G593">
        <v>82011.490000000005</v>
      </c>
      <c r="H593">
        <v>0.21</v>
      </c>
      <c r="I593">
        <v>0.05</v>
      </c>
      <c r="J593">
        <v>0.11</v>
      </c>
      <c r="K593">
        <v>0.52</v>
      </c>
      <c r="L593">
        <v>48.3</v>
      </c>
    </row>
    <row r="594" spans="1:16" x14ac:dyDescent="0.25">
      <c r="A594">
        <v>5</v>
      </c>
      <c r="B594">
        <v>11</v>
      </c>
      <c r="C594" t="s">
        <v>39</v>
      </c>
      <c r="D594">
        <v>1974</v>
      </c>
      <c r="E594">
        <v>21823.34</v>
      </c>
      <c r="F594">
        <v>2</v>
      </c>
      <c r="G594">
        <v>83656.87</v>
      </c>
      <c r="H594">
        <v>0.22</v>
      </c>
      <c r="I594">
        <v>0.06</v>
      </c>
      <c r="J594">
        <v>0.11</v>
      </c>
      <c r="K594">
        <v>0.52</v>
      </c>
      <c r="L594">
        <v>49</v>
      </c>
    </row>
    <row r="595" spans="1:16" x14ac:dyDescent="0.25">
      <c r="A595">
        <v>6</v>
      </c>
      <c r="B595">
        <v>11</v>
      </c>
      <c r="C595" t="s">
        <v>39</v>
      </c>
      <c r="D595">
        <v>1975</v>
      </c>
      <c r="E595">
        <v>23102.98</v>
      </c>
      <c r="F595">
        <v>2.0099999999999998</v>
      </c>
      <c r="G595">
        <v>87100.14</v>
      </c>
      <c r="H595">
        <v>0.21</v>
      </c>
      <c r="I595">
        <v>0.06</v>
      </c>
      <c r="J595">
        <v>0.14000000000000001</v>
      </c>
      <c r="K595">
        <v>0.52</v>
      </c>
      <c r="L595">
        <v>49.2</v>
      </c>
    </row>
    <row r="596" spans="1:16" x14ac:dyDescent="0.25">
      <c r="A596">
        <v>7</v>
      </c>
      <c r="B596">
        <v>11</v>
      </c>
      <c r="C596" t="s">
        <v>39</v>
      </c>
      <c r="D596">
        <v>1976</v>
      </c>
      <c r="E596">
        <v>24023.63</v>
      </c>
      <c r="F596">
        <v>2.04</v>
      </c>
      <c r="G596">
        <v>92197.98</v>
      </c>
      <c r="H596">
        <v>0.2</v>
      </c>
      <c r="I596">
        <v>0.09</v>
      </c>
      <c r="J596">
        <v>0.18</v>
      </c>
      <c r="K596">
        <v>0.52</v>
      </c>
      <c r="L596">
        <v>48.4</v>
      </c>
    </row>
    <row r="597" spans="1:16" x14ac:dyDescent="0.25">
      <c r="A597">
        <v>8</v>
      </c>
      <c r="B597">
        <v>11</v>
      </c>
      <c r="C597" t="s">
        <v>39</v>
      </c>
      <c r="D597">
        <v>1977</v>
      </c>
      <c r="E597">
        <v>24305.69</v>
      </c>
      <c r="F597">
        <v>2.06</v>
      </c>
      <c r="G597">
        <v>97546.35</v>
      </c>
      <c r="H597">
        <v>0.17</v>
      </c>
      <c r="I597">
        <v>0.09</v>
      </c>
      <c r="J597">
        <v>0.23</v>
      </c>
      <c r="K597">
        <v>0.52</v>
      </c>
      <c r="L597">
        <v>46.3</v>
      </c>
    </row>
    <row r="598" spans="1:16" x14ac:dyDescent="0.25">
      <c r="A598">
        <v>9</v>
      </c>
      <c r="B598">
        <v>11</v>
      </c>
      <c r="C598" t="s">
        <v>39</v>
      </c>
      <c r="D598">
        <v>1978</v>
      </c>
      <c r="E598">
        <v>25584.5</v>
      </c>
      <c r="F598">
        <v>2.09</v>
      </c>
      <c r="G598">
        <v>103835.26</v>
      </c>
      <c r="H598">
        <v>0.16</v>
      </c>
      <c r="I598">
        <v>0.09</v>
      </c>
      <c r="J598">
        <v>0.27</v>
      </c>
      <c r="K598">
        <v>0.52</v>
      </c>
      <c r="L598">
        <v>43</v>
      </c>
    </row>
    <row r="599" spans="1:16" x14ac:dyDescent="0.25">
      <c r="A599">
        <v>10</v>
      </c>
      <c r="B599">
        <v>11</v>
      </c>
      <c r="C599" t="s">
        <v>39</v>
      </c>
      <c r="D599">
        <v>1979</v>
      </c>
      <c r="E599">
        <v>27162.75</v>
      </c>
      <c r="F599">
        <v>2.12</v>
      </c>
      <c r="G599">
        <v>111633.63</v>
      </c>
      <c r="H599">
        <v>0.15</v>
      </c>
      <c r="I599">
        <v>0.08</v>
      </c>
      <c r="J599">
        <v>0.33</v>
      </c>
      <c r="K599">
        <v>0.52</v>
      </c>
      <c r="L599">
        <v>39.200000000000003</v>
      </c>
    </row>
    <row r="600" spans="1:16" x14ac:dyDescent="0.25">
      <c r="A600">
        <v>11</v>
      </c>
      <c r="B600">
        <v>11</v>
      </c>
      <c r="C600" t="s">
        <v>39</v>
      </c>
      <c r="D600">
        <v>1980</v>
      </c>
      <c r="E600">
        <v>28792.29</v>
      </c>
      <c r="F600">
        <v>2.15</v>
      </c>
      <c r="G600">
        <v>119597.54</v>
      </c>
      <c r="H600">
        <v>0.13</v>
      </c>
      <c r="I600">
        <v>0.08</v>
      </c>
      <c r="J600">
        <v>0.36</v>
      </c>
      <c r="K600">
        <v>0.52</v>
      </c>
      <c r="L600">
        <v>35.200000000000003</v>
      </c>
    </row>
    <row r="601" spans="1:16" x14ac:dyDescent="0.25">
      <c r="A601">
        <v>12</v>
      </c>
      <c r="B601">
        <v>11</v>
      </c>
      <c r="C601" t="s">
        <v>39</v>
      </c>
      <c r="D601">
        <v>1981</v>
      </c>
      <c r="E601">
        <v>29339.05</v>
      </c>
      <c r="F601">
        <v>2.17</v>
      </c>
      <c r="G601">
        <v>126701.96</v>
      </c>
      <c r="H601">
        <v>0.14000000000000001</v>
      </c>
      <c r="I601">
        <v>0.09</v>
      </c>
      <c r="J601">
        <v>0.33</v>
      </c>
      <c r="K601">
        <v>0.52</v>
      </c>
      <c r="L601">
        <v>31.8</v>
      </c>
      <c r="M601">
        <v>39.799999999999997</v>
      </c>
      <c r="N601">
        <v>49.2</v>
      </c>
    </row>
    <row r="602" spans="1:16" x14ac:dyDescent="0.25">
      <c r="A602">
        <v>13</v>
      </c>
      <c r="B602">
        <v>11</v>
      </c>
      <c r="C602" t="s">
        <v>39</v>
      </c>
      <c r="D602">
        <v>1982</v>
      </c>
      <c r="E602">
        <v>26583.73</v>
      </c>
      <c r="F602">
        <v>2.2000000000000002</v>
      </c>
      <c r="G602">
        <v>131802.60999999999</v>
      </c>
      <c r="H602">
        <v>0.16</v>
      </c>
      <c r="I602">
        <v>0.09</v>
      </c>
      <c r="J602">
        <v>0.3</v>
      </c>
      <c r="K602">
        <v>0.52</v>
      </c>
      <c r="L602">
        <v>29.2</v>
      </c>
      <c r="M602">
        <v>39.799999999999997</v>
      </c>
      <c r="N602">
        <v>49.3</v>
      </c>
    </row>
    <row r="603" spans="1:16" x14ac:dyDescent="0.25">
      <c r="A603">
        <v>14</v>
      </c>
      <c r="B603">
        <v>11</v>
      </c>
      <c r="C603" t="s">
        <v>39</v>
      </c>
      <c r="D603">
        <v>1983</v>
      </c>
      <c r="E603">
        <v>25027.81</v>
      </c>
      <c r="F603">
        <v>2.23</v>
      </c>
      <c r="G603">
        <v>133362.48000000001</v>
      </c>
      <c r="H603">
        <v>0.18</v>
      </c>
      <c r="I603">
        <v>0.12</v>
      </c>
      <c r="J603">
        <v>0.21</v>
      </c>
      <c r="K603">
        <v>0.52</v>
      </c>
      <c r="L603">
        <v>27.4</v>
      </c>
      <c r="M603">
        <v>39.700000000000003</v>
      </c>
      <c r="N603">
        <v>49.3</v>
      </c>
    </row>
    <row r="604" spans="1:16" x14ac:dyDescent="0.25">
      <c r="A604">
        <v>15</v>
      </c>
      <c r="B604">
        <v>11</v>
      </c>
      <c r="C604" t="s">
        <v>39</v>
      </c>
      <c r="D604">
        <v>1984</v>
      </c>
      <c r="E604">
        <v>24754.45</v>
      </c>
      <c r="F604">
        <v>2.25</v>
      </c>
      <c r="G604">
        <v>133332.32999999999</v>
      </c>
      <c r="H604">
        <v>0.18</v>
      </c>
      <c r="I604">
        <v>0.11</v>
      </c>
      <c r="J604">
        <v>0.18</v>
      </c>
      <c r="K604">
        <v>0.52</v>
      </c>
      <c r="L604">
        <v>26.2</v>
      </c>
      <c r="M604">
        <v>39.700000000000003</v>
      </c>
      <c r="N604">
        <v>49.4</v>
      </c>
    </row>
    <row r="605" spans="1:16" x14ac:dyDescent="0.25">
      <c r="A605">
        <v>16</v>
      </c>
      <c r="B605">
        <v>11</v>
      </c>
      <c r="C605" t="s">
        <v>39</v>
      </c>
      <c r="D605">
        <v>1985</v>
      </c>
      <c r="E605">
        <v>25119.7</v>
      </c>
      <c r="F605">
        <v>2.2799999999999998</v>
      </c>
      <c r="G605">
        <v>132466.78</v>
      </c>
      <c r="H605">
        <v>0.19</v>
      </c>
      <c r="I605">
        <v>0.1</v>
      </c>
      <c r="J605">
        <v>0.16</v>
      </c>
      <c r="K605">
        <v>0.52</v>
      </c>
      <c r="L605">
        <v>25.1</v>
      </c>
      <c r="M605">
        <v>39.6</v>
      </c>
      <c r="N605">
        <v>49.4</v>
      </c>
      <c r="O605">
        <v>9.8000000000000007</v>
      </c>
      <c r="P605">
        <v>19.8</v>
      </c>
    </row>
    <row r="606" spans="1:16" x14ac:dyDescent="0.25">
      <c r="A606">
        <v>17</v>
      </c>
      <c r="B606">
        <v>11</v>
      </c>
      <c r="C606" t="s">
        <v>39</v>
      </c>
      <c r="D606">
        <v>1986</v>
      </c>
      <c r="E606">
        <v>27344.45</v>
      </c>
      <c r="F606">
        <v>2.29</v>
      </c>
      <c r="G606">
        <v>132271.09</v>
      </c>
      <c r="H606">
        <v>0.2</v>
      </c>
      <c r="I606">
        <v>0.1</v>
      </c>
      <c r="J606">
        <v>0.16</v>
      </c>
      <c r="K606">
        <v>0.52</v>
      </c>
      <c r="L606">
        <v>24.1</v>
      </c>
      <c r="M606">
        <v>39.6</v>
      </c>
      <c r="N606">
        <v>49.4</v>
      </c>
      <c r="O606">
        <v>9.8000000000000007</v>
      </c>
      <c r="P606">
        <v>19.8</v>
      </c>
    </row>
    <row r="607" spans="1:16" x14ac:dyDescent="0.25">
      <c r="A607">
        <v>18</v>
      </c>
      <c r="B607">
        <v>11</v>
      </c>
      <c r="C607" t="s">
        <v>39</v>
      </c>
      <c r="D607">
        <v>1987</v>
      </c>
      <c r="E607">
        <v>29513.69</v>
      </c>
      <c r="F607">
        <v>2.31</v>
      </c>
      <c r="G607">
        <v>133406.75</v>
      </c>
      <c r="H607">
        <v>0.19</v>
      </c>
      <c r="I607">
        <v>0.09</v>
      </c>
      <c r="J607">
        <v>0.17</v>
      </c>
      <c r="K607">
        <v>0.52</v>
      </c>
      <c r="L607">
        <v>23.1</v>
      </c>
      <c r="M607">
        <v>39.6</v>
      </c>
      <c r="N607">
        <v>49.5</v>
      </c>
      <c r="O607">
        <v>9.9</v>
      </c>
      <c r="P607">
        <v>20</v>
      </c>
    </row>
    <row r="608" spans="1:16" x14ac:dyDescent="0.25">
      <c r="A608">
        <v>19</v>
      </c>
      <c r="B608">
        <v>11</v>
      </c>
      <c r="C608" t="s">
        <v>39</v>
      </c>
      <c r="D608">
        <v>1988</v>
      </c>
      <c r="E608">
        <v>29511.13</v>
      </c>
      <c r="F608">
        <v>2.3199999999999998</v>
      </c>
      <c r="G608">
        <v>134770.14000000001</v>
      </c>
      <c r="H608">
        <v>0.19</v>
      </c>
      <c r="I608">
        <v>0.11</v>
      </c>
      <c r="J608">
        <v>0.16</v>
      </c>
      <c r="K608">
        <v>0.52</v>
      </c>
      <c r="L608">
        <v>22</v>
      </c>
      <c r="M608">
        <v>39.6</v>
      </c>
      <c r="N608">
        <v>49.6</v>
      </c>
      <c r="O608">
        <v>10</v>
      </c>
      <c r="P608">
        <v>20.2</v>
      </c>
    </row>
    <row r="609" spans="1:16" x14ac:dyDescent="0.25">
      <c r="A609">
        <v>20</v>
      </c>
      <c r="B609">
        <v>11</v>
      </c>
      <c r="C609" t="s">
        <v>39</v>
      </c>
      <c r="D609">
        <v>1989</v>
      </c>
      <c r="E609">
        <v>29890.5</v>
      </c>
      <c r="F609">
        <v>2.33</v>
      </c>
      <c r="G609">
        <v>136061.07999999999</v>
      </c>
      <c r="H609">
        <v>0.2</v>
      </c>
      <c r="I609">
        <v>0.11</v>
      </c>
      <c r="J609">
        <v>0.14000000000000001</v>
      </c>
      <c r="K609">
        <v>0.52</v>
      </c>
      <c r="L609">
        <v>21</v>
      </c>
      <c r="M609">
        <v>39.6</v>
      </c>
      <c r="N609">
        <v>49.6</v>
      </c>
      <c r="O609">
        <v>10</v>
      </c>
      <c r="P609">
        <v>20.2</v>
      </c>
    </row>
    <row r="610" spans="1:16" x14ac:dyDescent="0.25">
      <c r="A610">
        <v>21</v>
      </c>
      <c r="B610">
        <v>11</v>
      </c>
      <c r="C610" t="s">
        <v>39</v>
      </c>
      <c r="D610">
        <v>1990</v>
      </c>
      <c r="E610">
        <v>30164.3</v>
      </c>
      <c r="F610">
        <v>2.35</v>
      </c>
      <c r="G610">
        <v>136964.47</v>
      </c>
      <c r="H610">
        <v>0.21</v>
      </c>
      <c r="I610">
        <v>0.12</v>
      </c>
      <c r="J610">
        <v>0.14000000000000001</v>
      </c>
      <c r="K610">
        <v>0.52</v>
      </c>
      <c r="L610">
        <v>20.2</v>
      </c>
      <c r="M610">
        <v>39.700000000000003</v>
      </c>
      <c r="N610">
        <v>49.7</v>
      </c>
      <c r="O610">
        <v>10</v>
      </c>
      <c r="P610">
        <v>20.100000000000001</v>
      </c>
    </row>
    <row r="611" spans="1:16" x14ac:dyDescent="0.25">
      <c r="A611">
        <v>22</v>
      </c>
      <c r="B611">
        <v>11</v>
      </c>
      <c r="C611" t="s">
        <v>39</v>
      </c>
      <c r="D611">
        <v>1991</v>
      </c>
      <c r="E611">
        <v>31123.65</v>
      </c>
      <c r="F611">
        <v>2.35</v>
      </c>
      <c r="G611">
        <v>138836.66</v>
      </c>
      <c r="H611">
        <v>0.21</v>
      </c>
      <c r="I611">
        <v>0.1</v>
      </c>
      <c r="J611">
        <v>0.17</v>
      </c>
      <c r="K611">
        <v>0.52</v>
      </c>
      <c r="L611">
        <v>19.5</v>
      </c>
      <c r="M611">
        <v>39.200000000000003</v>
      </c>
      <c r="N611">
        <v>49.3</v>
      </c>
      <c r="O611">
        <v>10.1</v>
      </c>
      <c r="P611">
        <v>20.5</v>
      </c>
    </row>
    <row r="612" spans="1:16" x14ac:dyDescent="0.25">
      <c r="A612">
        <v>23</v>
      </c>
      <c r="B612">
        <v>11</v>
      </c>
      <c r="C612" t="s">
        <v>39</v>
      </c>
      <c r="D612">
        <v>1992</v>
      </c>
      <c r="E612">
        <v>33956.910000000003</v>
      </c>
      <c r="F612">
        <v>2.36</v>
      </c>
      <c r="G612">
        <v>142868.88</v>
      </c>
      <c r="H612">
        <v>0.19</v>
      </c>
      <c r="I612">
        <v>0.1</v>
      </c>
      <c r="J612">
        <v>0.19</v>
      </c>
      <c r="K612">
        <v>0.52</v>
      </c>
      <c r="L612">
        <v>19</v>
      </c>
      <c r="M612">
        <v>38.700000000000003</v>
      </c>
      <c r="N612">
        <v>49</v>
      </c>
      <c r="O612">
        <v>10.3</v>
      </c>
      <c r="P612">
        <v>21</v>
      </c>
    </row>
    <row r="613" spans="1:16" x14ac:dyDescent="0.25">
      <c r="A613">
        <v>24</v>
      </c>
      <c r="B613">
        <v>11</v>
      </c>
      <c r="C613" t="s">
        <v>39</v>
      </c>
      <c r="D613">
        <v>1993</v>
      </c>
      <c r="E613">
        <v>34841.5</v>
      </c>
      <c r="F613">
        <v>2.37</v>
      </c>
      <c r="G613">
        <v>147610.39000000001</v>
      </c>
      <c r="H613">
        <v>0.19</v>
      </c>
      <c r="I613">
        <v>0.09</v>
      </c>
      <c r="J613">
        <v>0.2</v>
      </c>
      <c r="K613">
        <v>0.52</v>
      </c>
      <c r="L613">
        <v>18.7</v>
      </c>
      <c r="M613">
        <v>38.6</v>
      </c>
      <c r="N613">
        <v>48.9</v>
      </c>
      <c r="O613">
        <v>10.3</v>
      </c>
      <c r="P613">
        <v>21.1</v>
      </c>
    </row>
    <row r="614" spans="1:16" x14ac:dyDescent="0.25">
      <c r="A614">
        <v>25</v>
      </c>
      <c r="B614">
        <v>11</v>
      </c>
      <c r="C614" t="s">
        <v>39</v>
      </c>
      <c r="D614">
        <v>1994</v>
      </c>
      <c r="E614">
        <v>37381.14</v>
      </c>
      <c r="F614">
        <v>2.38</v>
      </c>
      <c r="G614">
        <v>152712.29999999999</v>
      </c>
      <c r="H614">
        <v>0.2</v>
      </c>
      <c r="I614">
        <v>0.09</v>
      </c>
      <c r="J614">
        <v>0.2</v>
      </c>
      <c r="K614">
        <v>0.52</v>
      </c>
      <c r="L614">
        <v>18.3</v>
      </c>
      <c r="M614">
        <v>38.5</v>
      </c>
      <c r="N614">
        <v>48.9</v>
      </c>
      <c r="O614">
        <v>10.4</v>
      </c>
      <c r="P614">
        <v>21.3</v>
      </c>
    </row>
    <row r="615" spans="1:16" x14ac:dyDescent="0.25">
      <c r="A615">
        <v>26</v>
      </c>
      <c r="B615">
        <v>11</v>
      </c>
      <c r="C615" t="s">
        <v>39</v>
      </c>
      <c r="D615">
        <v>1995</v>
      </c>
      <c r="E615">
        <v>36838.97</v>
      </c>
      <c r="F615">
        <v>2.39</v>
      </c>
      <c r="G615">
        <v>156952</v>
      </c>
      <c r="H615">
        <v>0.21</v>
      </c>
      <c r="I615">
        <v>0.1</v>
      </c>
      <c r="J615">
        <v>0.21</v>
      </c>
      <c r="K615">
        <v>0.52</v>
      </c>
      <c r="L615">
        <v>17.899999999999999</v>
      </c>
      <c r="M615">
        <v>38.299999999999997</v>
      </c>
      <c r="N615">
        <v>48.9</v>
      </c>
      <c r="O615">
        <v>10.6</v>
      </c>
      <c r="P615">
        <v>21.7</v>
      </c>
    </row>
    <row r="616" spans="1:16" x14ac:dyDescent="0.25">
      <c r="A616">
        <v>27</v>
      </c>
      <c r="B616">
        <v>11</v>
      </c>
      <c r="C616" t="s">
        <v>39</v>
      </c>
      <c r="D616">
        <v>1996</v>
      </c>
      <c r="E616">
        <v>38887.800000000003</v>
      </c>
      <c r="F616">
        <v>2.42</v>
      </c>
      <c r="G616">
        <v>161878.59</v>
      </c>
      <c r="H616">
        <v>0.2</v>
      </c>
      <c r="I616">
        <v>0.11</v>
      </c>
      <c r="J616">
        <v>0.19</v>
      </c>
      <c r="K616">
        <v>0.52</v>
      </c>
      <c r="L616">
        <v>17.3</v>
      </c>
      <c r="M616">
        <v>38.4</v>
      </c>
      <c r="N616">
        <v>49</v>
      </c>
      <c r="O616">
        <v>10.6</v>
      </c>
      <c r="P616">
        <v>21.6</v>
      </c>
    </row>
    <row r="617" spans="1:16" x14ac:dyDescent="0.25">
      <c r="A617">
        <v>28</v>
      </c>
      <c r="B617">
        <v>11</v>
      </c>
      <c r="C617" t="s">
        <v>39</v>
      </c>
      <c r="D617">
        <v>1997</v>
      </c>
      <c r="E617">
        <v>40805.370000000003</v>
      </c>
      <c r="F617">
        <v>2.4500000000000002</v>
      </c>
      <c r="G617">
        <v>167378.06</v>
      </c>
      <c r="H617">
        <v>0.18</v>
      </c>
      <c r="I617">
        <v>0.12</v>
      </c>
      <c r="J617">
        <v>0.2</v>
      </c>
      <c r="K617">
        <v>0.52</v>
      </c>
      <c r="L617">
        <v>16.7</v>
      </c>
      <c r="M617">
        <v>38.700000000000003</v>
      </c>
      <c r="N617">
        <v>49.3</v>
      </c>
      <c r="O617">
        <v>10.6</v>
      </c>
      <c r="P617">
        <v>21.5</v>
      </c>
    </row>
    <row r="618" spans="1:16" x14ac:dyDescent="0.25">
      <c r="A618">
        <v>29</v>
      </c>
      <c r="B618">
        <v>11</v>
      </c>
      <c r="C618" t="s">
        <v>39</v>
      </c>
      <c r="D618">
        <v>1998</v>
      </c>
      <c r="E618">
        <v>42649.32</v>
      </c>
      <c r="F618">
        <v>2.48</v>
      </c>
      <c r="G618">
        <v>173292.92</v>
      </c>
      <c r="H618">
        <v>0.16</v>
      </c>
      <c r="I618">
        <v>0.13</v>
      </c>
      <c r="J618">
        <v>0.21</v>
      </c>
      <c r="K618">
        <v>0.54</v>
      </c>
      <c r="L618">
        <v>15.9</v>
      </c>
      <c r="M618">
        <v>39.1</v>
      </c>
      <c r="N618">
        <v>49.8</v>
      </c>
      <c r="O618">
        <v>10.7</v>
      </c>
      <c r="P618">
        <v>21.5</v>
      </c>
    </row>
    <row r="619" spans="1:16" x14ac:dyDescent="0.25">
      <c r="A619">
        <v>30</v>
      </c>
      <c r="B619">
        <v>11</v>
      </c>
      <c r="C619" t="s">
        <v>39</v>
      </c>
      <c r="D619">
        <v>1999</v>
      </c>
      <c r="E619">
        <v>41822.25</v>
      </c>
      <c r="F619">
        <v>2.5099999999999998</v>
      </c>
      <c r="G619">
        <v>177603.31</v>
      </c>
      <c r="H619">
        <v>0.16</v>
      </c>
      <c r="I619">
        <v>0.11</v>
      </c>
      <c r="J619">
        <v>0.18</v>
      </c>
      <c r="K619">
        <v>0.56000000000000005</v>
      </c>
      <c r="L619">
        <v>15.3</v>
      </c>
      <c r="M619">
        <v>39.6</v>
      </c>
      <c r="N619">
        <v>50.3</v>
      </c>
      <c r="O619">
        <v>10.7</v>
      </c>
      <c r="P619">
        <v>21.3</v>
      </c>
    </row>
    <row r="620" spans="1:16" x14ac:dyDescent="0.25">
      <c r="A620">
        <v>31</v>
      </c>
      <c r="B620">
        <v>11</v>
      </c>
      <c r="C620" t="s">
        <v>39</v>
      </c>
      <c r="D620">
        <v>2000</v>
      </c>
      <c r="E620">
        <v>41015.14</v>
      </c>
      <c r="F620">
        <v>2.54</v>
      </c>
      <c r="G620">
        <v>180832.91</v>
      </c>
      <c r="H620">
        <v>0.15</v>
      </c>
      <c r="I620">
        <v>0.13</v>
      </c>
      <c r="J620">
        <v>0.18</v>
      </c>
      <c r="K620">
        <v>0.56000000000000005</v>
      </c>
      <c r="L620">
        <v>14.8</v>
      </c>
      <c r="M620">
        <v>40</v>
      </c>
      <c r="N620">
        <v>50.7</v>
      </c>
      <c r="O620">
        <v>10.7</v>
      </c>
      <c r="P620">
        <v>21.1</v>
      </c>
    </row>
    <row r="621" spans="1:16" x14ac:dyDescent="0.25">
      <c r="A621">
        <v>32</v>
      </c>
      <c r="B621">
        <v>11</v>
      </c>
      <c r="C621" t="s">
        <v>39</v>
      </c>
      <c r="D621">
        <v>2001</v>
      </c>
      <c r="E621">
        <v>39438.449999999997</v>
      </c>
      <c r="F621">
        <v>2.54</v>
      </c>
      <c r="G621">
        <v>183354.45</v>
      </c>
      <c r="H621">
        <v>0.14000000000000001</v>
      </c>
      <c r="I621">
        <v>0.13</v>
      </c>
      <c r="J621">
        <v>0.18</v>
      </c>
      <c r="K621">
        <v>0.56000000000000005</v>
      </c>
      <c r="L621">
        <v>14.4</v>
      </c>
      <c r="M621">
        <v>40.6</v>
      </c>
      <c r="N621">
        <v>51.3</v>
      </c>
      <c r="O621">
        <v>10.7</v>
      </c>
      <c r="P621">
        <v>20.9</v>
      </c>
    </row>
    <row r="622" spans="1:16" x14ac:dyDescent="0.25">
      <c r="A622">
        <v>33</v>
      </c>
      <c r="B622">
        <v>11</v>
      </c>
      <c r="C622" t="s">
        <v>39</v>
      </c>
      <c r="D622">
        <v>2002</v>
      </c>
      <c r="E622">
        <v>36389.07</v>
      </c>
      <c r="F622">
        <v>2.54</v>
      </c>
      <c r="G622">
        <v>183843.83</v>
      </c>
      <c r="H622">
        <v>0.13</v>
      </c>
      <c r="I622">
        <v>0.12</v>
      </c>
      <c r="J622">
        <v>0.16</v>
      </c>
      <c r="K622">
        <v>0.51</v>
      </c>
      <c r="L622">
        <v>14</v>
      </c>
      <c r="M622">
        <v>41</v>
      </c>
      <c r="N622">
        <v>51.9</v>
      </c>
      <c r="O622">
        <v>10.9</v>
      </c>
      <c r="P622">
        <v>21</v>
      </c>
    </row>
    <row r="623" spans="1:16" x14ac:dyDescent="0.25">
      <c r="A623">
        <v>34</v>
      </c>
      <c r="B623">
        <v>11</v>
      </c>
      <c r="C623" t="s">
        <v>39</v>
      </c>
      <c r="D623">
        <v>2003</v>
      </c>
      <c r="E623">
        <v>36682.11</v>
      </c>
      <c r="F623">
        <v>2.54</v>
      </c>
      <c r="G623">
        <v>184048.13</v>
      </c>
      <c r="H623">
        <v>0.13</v>
      </c>
      <c r="I623">
        <v>0.13</v>
      </c>
      <c r="J623">
        <v>0.17</v>
      </c>
      <c r="K623">
        <v>0.45</v>
      </c>
      <c r="L623">
        <v>13.6</v>
      </c>
      <c r="M623">
        <v>41.3</v>
      </c>
      <c r="N623">
        <v>52.4</v>
      </c>
      <c r="O623">
        <v>11.1</v>
      </c>
      <c r="P623">
        <v>21.2</v>
      </c>
    </row>
    <row r="624" spans="1:16" x14ac:dyDescent="0.25">
      <c r="A624">
        <v>35</v>
      </c>
      <c r="B624">
        <v>11</v>
      </c>
      <c r="C624" t="s">
        <v>39</v>
      </c>
      <c r="D624">
        <v>2004</v>
      </c>
      <c r="E624">
        <v>38517.75</v>
      </c>
      <c r="F624">
        <v>2.5299999999999998</v>
      </c>
      <c r="G624">
        <v>185711.14</v>
      </c>
      <c r="H624">
        <v>0.11</v>
      </c>
      <c r="I624">
        <v>0.16</v>
      </c>
      <c r="J624">
        <v>0.19</v>
      </c>
      <c r="K624">
        <v>0.45</v>
      </c>
      <c r="L624">
        <v>13.1</v>
      </c>
      <c r="M624">
        <v>41.8</v>
      </c>
      <c r="N624">
        <v>53</v>
      </c>
      <c r="O624">
        <v>11.2</v>
      </c>
      <c r="P624">
        <v>21.1</v>
      </c>
    </row>
    <row r="625" spans="1:16" x14ac:dyDescent="0.25">
      <c r="A625">
        <v>36</v>
      </c>
      <c r="B625">
        <v>11</v>
      </c>
      <c r="C625" t="s">
        <v>39</v>
      </c>
      <c r="D625">
        <v>2005</v>
      </c>
      <c r="E625">
        <v>41391.15</v>
      </c>
      <c r="F625">
        <v>2.5299999999999998</v>
      </c>
      <c r="G625">
        <v>188563.03</v>
      </c>
      <c r="H625">
        <v>0.11</v>
      </c>
      <c r="I625">
        <v>0.17</v>
      </c>
      <c r="J625">
        <v>0.19</v>
      </c>
      <c r="K625">
        <v>0.47</v>
      </c>
      <c r="L625">
        <v>12.4</v>
      </c>
      <c r="M625">
        <v>41.6</v>
      </c>
      <c r="N625">
        <v>52.7</v>
      </c>
      <c r="O625">
        <v>11.1</v>
      </c>
      <c r="P625">
        <v>21.1</v>
      </c>
    </row>
    <row r="626" spans="1:16" x14ac:dyDescent="0.25">
      <c r="A626">
        <v>37</v>
      </c>
      <c r="B626">
        <v>11</v>
      </c>
      <c r="C626" t="s">
        <v>39</v>
      </c>
      <c r="D626">
        <v>2006</v>
      </c>
      <c r="E626">
        <v>43087.63</v>
      </c>
      <c r="F626">
        <v>2.54</v>
      </c>
      <c r="G626">
        <v>193065.94</v>
      </c>
      <c r="H626">
        <v>0.11</v>
      </c>
      <c r="I626">
        <v>0.18</v>
      </c>
      <c r="J626">
        <v>0.21</v>
      </c>
      <c r="K626">
        <v>0.47</v>
      </c>
      <c r="L626">
        <v>11.7</v>
      </c>
      <c r="M626">
        <v>41.7</v>
      </c>
      <c r="N626">
        <v>52.8</v>
      </c>
      <c r="O626">
        <v>11.1</v>
      </c>
      <c r="P626">
        <v>21</v>
      </c>
    </row>
    <row r="627" spans="1:16" x14ac:dyDescent="0.25">
      <c r="A627">
        <v>38</v>
      </c>
      <c r="B627">
        <v>11</v>
      </c>
      <c r="C627" t="s">
        <v>39</v>
      </c>
      <c r="D627">
        <v>2007</v>
      </c>
      <c r="E627">
        <v>45906.2</v>
      </c>
      <c r="F627">
        <v>2.5499999999999998</v>
      </c>
      <c r="G627">
        <v>198334.27</v>
      </c>
      <c r="H627">
        <v>0.11</v>
      </c>
      <c r="I627">
        <v>0.17</v>
      </c>
      <c r="J627">
        <v>0.21</v>
      </c>
      <c r="K627">
        <v>0.47</v>
      </c>
      <c r="L627">
        <v>10.9</v>
      </c>
      <c r="M627">
        <v>41.8</v>
      </c>
      <c r="N627">
        <v>52.8</v>
      </c>
      <c r="O627">
        <v>11</v>
      </c>
      <c r="P627">
        <v>20.8</v>
      </c>
    </row>
    <row r="628" spans="1:16" x14ac:dyDescent="0.25">
      <c r="A628">
        <v>39</v>
      </c>
      <c r="B628">
        <v>11</v>
      </c>
      <c r="C628" t="s">
        <v>39</v>
      </c>
      <c r="D628">
        <v>2008</v>
      </c>
      <c r="E628">
        <v>49200.5</v>
      </c>
      <c r="F628">
        <v>2.56</v>
      </c>
      <c r="G628">
        <v>205498.3</v>
      </c>
      <c r="H628">
        <v>0.12</v>
      </c>
      <c r="I628">
        <v>0.18</v>
      </c>
      <c r="J628">
        <v>0.25</v>
      </c>
      <c r="K628">
        <v>0.47</v>
      </c>
      <c r="L628">
        <v>10.199999999999999</v>
      </c>
      <c r="M628">
        <v>41.1</v>
      </c>
      <c r="N628">
        <v>52.1</v>
      </c>
      <c r="O628">
        <v>11</v>
      </c>
      <c r="P628">
        <v>21.1</v>
      </c>
    </row>
    <row r="629" spans="1:16" x14ac:dyDescent="0.25">
      <c r="A629">
        <v>40</v>
      </c>
      <c r="B629">
        <v>11</v>
      </c>
      <c r="C629" t="s">
        <v>39</v>
      </c>
      <c r="D629">
        <v>2009</v>
      </c>
      <c r="E629">
        <v>51288.38</v>
      </c>
      <c r="F629">
        <v>2.57</v>
      </c>
      <c r="G629">
        <v>211216.86</v>
      </c>
      <c r="H629">
        <v>0.12</v>
      </c>
      <c r="I629">
        <v>0.17</v>
      </c>
      <c r="J629">
        <v>0.21</v>
      </c>
      <c r="K629">
        <v>0.47</v>
      </c>
      <c r="L629">
        <v>9.6</v>
      </c>
      <c r="M629">
        <v>40.6</v>
      </c>
      <c r="N629">
        <v>51.6</v>
      </c>
      <c r="O629">
        <v>11</v>
      </c>
      <c r="P629">
        <v>21.3</v>
      </c>
    </row>
    <row r="630" spans="1:16" x14ac:dyDescent="0.25">
      <c r="A630">
        <v>41</v>
      </c>
      <c r="B630">
        <v>11</v>
      </c>
      <c r="C630" t="s">
        <v>39</v>
      </c>
      <c r="D630">
        <v>2010</v>
      </c>
      <c r="E630">
        <v>55290.59</v>
      </c>
      <c r="F630">
        <v>2.58</v>
      </c>
      <c r="G630">
        <v>218477.14</v>
      </c>
      <c r="H630">
        <v>0.12</v>
      </c>
      <c r="I630">
        <v>0.18</v>
      </c>
      <c r="J630">
        <v>0.22</v>
      </c>
      <c r="K630">
        <v>0.47</v>
      </c>
      <c r="L630">
        <v>9.1999999999999993</v>
      </c>
      <c r="M630">
        <v>39.299999999999997</v>
      </c>
      <c r="N630">
        <v>50.1</v>
      </c>
      <c r="O630">
        <v>10.8</v>
      </c>
      <c r="P630">
        <v>21.6</v>
      </c>
    </row>
    <row r="631" spans="1:16" x14ac:dyDescent="0.25">
      <c r="A631">
        <v>42</v>
      </c>
      <c r="B631">
        <v>11</v>
      </c>
      <c r="C631" t="s">
        <v>39</v>
      </c>
      <c r="D631">
        <v>2011</v>
      </c>
      <c r="E631">
        <v>58144.800000000003</v>
      </c>
      <c r="F631">
        <v>2.6</v>
      </c>
      <c r="G631">
        <v>225981.11</v>
      </c>
      <c r="H631">
        <v>0.13</v>
      </c>
      <c r="I631">
        <v>0.18</v>
      </c>
      <c r="J631">
        <v>0.23</v>
      </c>
      <c r="K631">
        <v>0.47</v>
      </c>
      <c r="L631">
        <v>8.8000000000000007</v>
      </c>
      <c r="M631">
        <v>37.9</v>
      </c>
      <c r="N631">
        <v>48.2</v>
      </c>
      <c r="O631">
        <v>10.3</v>
      </c>
      <c r="P631">
        <v>21.4</v>
      </c>
    </row>
    <row r="632" spans="1:16" x14ac:dyDescent="0.25">
      <c r="A632">
        <v>43</v>
      </c>
      <c r="B632">
        <v>11</v>
      </c>
      <c r="C632" t="s">
        <v>39</v>
      </c>
      <c r="D632">
        <v>2012</v>
      </c>
      <c r="E632">
        <v>60202</v>
      </c>
      <c r="F632">
        <v>2.62</v>
      </c>
      <c r="G632">
        <v>235554.17</v>
      </c>
      <c r="H632">
        <v>0.13</v>
      </c>
      <c r="I632">
        <v>0.2</v>
      </c>
      <c r="J632">
        <v>0.25</v>
      </c>
      <c r="K632">
        <v>0.47</v>
      </c>
      <c r="L632">
        <v>8.5</v>
      </c>
      <c r="M632">
        <v>36.5</v>
      </c>
      <c r="N632">
        <v>46.5</v>
      </c>
      <c r="O632">
        <v>10</v>
      </c>
      <c r="P632">
        <v>21.5</v>
      </c>
    </row>
    <row r="633" spans="1:16" x14ac:dyDescent="0.25">
      <c r="A633">
        <v>44</v>
      </c>
      <c r="B633">
        <v>11</v>
      </c>
      <c r="C633" t="s">
        <v>39</v>
      </c>
      <c r="D633">
        <v>2013</v>
      </c>
      <c r="E633">
        <v>62993.89</v>
      </c>
      <c r="F633">
        <v>2.64</v>
      </c>
      <c r="G633">
        <v>245054.36</v>
      </c>
      <c r="H633">
        <v>0.14000000000000001</v>
      </c>
      <c r="I633">
        <v>0.19</v>
      </c>
      <c r="J633">
        <v>0.24</v>
      </c>
      <c r="K633">
        <v>0.47</v>
      </c>
      <c r="L633">
        <v>8.1999999999999993</v>
      </c>
      <c r="M633">
        <v>36.6</v>
      </c>
      <c r="N633">
        <v>46.5</v>
      </c>
      <c r="O633">
        <v>9.9</v>
      </c>
      <c r="P633">
        <v>21.3</v>
      </c>
    </row>
    <row r="634" spans="1:16" x14ac:dyDescent="0.25">
      <c r="A634">
        <v>45</v>
      </c>
      <c r="B634">
        <v>11</v>
      </c>
      <c r="C634" t="s">
        <v>39</v>
      </c>
      <c r="D634">
        <v>2014</v>
      </c>
      <c r="E634">
        <v>65034.14</v>
      </c>
      <c r="F634">
        <v>2.67</v>
      </c>
      <c r="G634">
        <v>254382.05</v>
      </c>
      <c r="H634">
        <v>0.14000000000000001</v>
      </c>
      <c r="I634">
        <v>0.19</v>
      </c>
      <c r="J634">
        <v>0.23</v>
      </c>
      <c r="K634">
        <v>0.47</v>
      </c>
      <c r="L634">
        <v>7.9</v>
      </c>
      <c r="M634">
        <v>36.200000000000003</v>
      </c>
      <c r="N634">
        <v>46</v>
      </c>
      <c r="O634">
        <v>9.8000000000000007</v>
      </c>
      <c r="P634">
        <v>21.3</v>
      </c>
    </row>
    <row r="635" spans="1:16" x14ac:dyDescent="0.25">
      <c r="A635">
        <v>46</v>
      </c>
      <c r="B635">
        <v>11</v>
      </c>
      <c r="C635" t="s">
        <v>39</v>
      </c>
      <c r="D635">
        <v>2015</v>
      </c>
      <c r="E635">
        <v>65275.27</v>
      </c>
      <c r="F635">
        <v>2.69</v>
      </c>
      <c r="G635">
        <v>261591.88</v>
      </c>
      <c r="H635">
        <v>0.14000000000000001</v>
      </c>
      <c r="I635">
        <v>0.17</v>
      </c>
      <c r="J635">
        <v>0.2</v>
      </c>
      <c r="K635">
        <v>0.47</v>
      </c>
      <c r="L635">
        <v>7.6</v>
      </c>
      <c r="M635">
        <v>36.1</v>
      </c>
      <c r="N635">
        <v>46</v>
      </c>
      <c r="O635">
        <v>9.9</v>
      </c>
      <c r="P635">
        <v>21.5</v>
      </c>
    </row>
    <row r="636" spans="1:16" x14ac:dyDescent="0.25">
      <c r="A636">
        <v>47</v>
      </c>
      <c r="B636">
        <v>11</v>
      </c>
      <c r="C636" t="s">
        <v>39</v>
      </c>
      <c r="D636">
        <v>2016</v>
      </c>
      <c r="E636">
        <v>66378.27</v>
      </c>
      <c r="F636">
        <v>2.71</v>
      </c>
      <c r="G636">
        <v>268187.03000000003</v>
      </c>
      <c r="H636">
        <v>0.15</v>
      </c>
      <c r="I636">
        <v>0.16</v>
      </c>
      <c r="J636">
        <v>0.19</v>
      </c>
      <c r="K636">
        <v>0.47</v>
      </c>
      <c r="L636">
        <v>7.2</v>
      </c>
      <c r="M636">
        <v>35.9</v>
      </c>
      <c r="N636">
        <v>46.1</v>
      </c>
      <c r="O636">
        <v>10.199999999999999</v>
      </c>
      <c r="P636">
        <v>22.1</v>
      </c>
    </row>
    <row r="637" spans="1:16" x14ac:dyDescent="0.25">
      <c r="A637">
        <v>48</v>
      </c>
      <c r="B637">
        <v>11</v>
      </c>
      <c r="C637" t="s">
        <v>39</v>
      </c>
      <c r="D637">
        <v>2017</v>
      </c>
      <c r="E637">
        <v>68141.759999999995</v>
      </c>
      <c r="F637">
        <v>2.73</v>
      </c>
      <c r="G637">
        <v>272047.84000000003</v>
      </c>
      <c r="H637">
        <v>0.14000000000000001</v>
      </c>
      <c r="I637">
        <v>0.17</v>
      </c>
      <c r="J637">
        <v>0.16</v>
      </c>
      <c r="K637">
        <v>0.47</v>
      </c>
      <c r="L637">
        <v>6.8</v>
      </c>
      <c r="M637">
        <v>35.9</v>
      </c>
      <c r="N637">
        <v>46</v>
      </c>
      <c r="O637">
        <v>10.1</v>
      </c>
      <c r="P637">
        <v>22</v>
      </c>
    </row>
    <row r="638" spans="1:16" x14ac:dyDescent="0.25">
      <c r="A638">
        <v>49</v>
      </c>
      <c r="B638">
        <v>11</v>
      </c>
      <c r="C638" t="s">
        <v>39</v>
      </c>
      <c r="D638">
        <v>2018</v>
      </c>
      <c r="L638">
        <v>6.4</v>
      </c>
      <c r="M638">
        <v>35.9</v>
      </c>
      <c r="N638">
        <v>46</v>
      </c>
      <c r="O638">
        <v>10.1</v>
      </c>
      <c r="P638">
        <v>22</v>
      </c>
    </row>
    <row r="639" spans="1:16" x14ac:dyDescent="0.25">
      <c r="A639">
        <v>1</v>
      </c>
      <c r="B639">
        <v>14</v>
      </c>
      <c r="C639" t="s">
        <v>55</v>
      </c>
      <c r="D639">
        <v>1970</v>
      </c>
      <c r="E639">
        <v>187925.95</v>
      </c>
      <c r="F639">
        <v>1.38</v>
      </c>
      <c r="G639">
        <v>600092.56000000006</v>
      </c>
      <c r="H639">
        <v>0.28000000000000003</v>
      </c>
      <c r="I639">
        <v>0.2</v>
      </c>
      <c r="J639">
        <v>0.46</v>
      </c>
      <c r="K639">
        <v>0.42</v>
      </c>
      <c r="L639">
        <v>47.9</v>
      </c>
      <c r="M639">
        <v>41.5</v>
      </c>
      <c r="N639">
        <v>41.8</v>
      </c>
    </row>
    <row r="640" spans="1:16" x14ac:dyDescent="0.25">
      <c r="A640">
        <v>2</v>
      </c>
      <c r="B640">
        <v>14</v>
      </c>
      <c r="C640" t="s">
        <v>55</v>
      </c>
      <c r="D640">
        <v>1971</v>
      </c>
      <c r="E640">
        <v>193697.27</v>
      </c>
      <c r="F640">
        <v>1.41</v>
      </c>
      <c r="G640">
        <v>645342.06000000006</v>
      </c>
      <c r="H640">
        <v>0.33</v>
      </c>
      <c r="I640">
        <v>0.19</v>
      </c>
      <c r="J640">
        <v>0.37</v>
      </c>
      <c r="K640">
        <v>0.42</v>
      </c>
      <c r="L640">
        <v>46.6</v>
      </c>
      <c r="M640">
        <v>41.4</v>
      </c>
      <c r="N640">
        <v>41.8</v>
      </c>
    </row>
    <row r="641" spans="1:16" x14ac:dyDescent="0.25">
      <c r="A641">
        <v>3</v>
      </c>
      <c r="B641">
        <v>14</v>
      </c>
      <c r="C641" t="s">
        <v>55</v>
      </c>
      <c r="D641">
        <v>1972</v>
      </c>
      <c r="E641">
        <v>200006.75</v>
      </c>
      <c r="F641">
        <v>1.44</v>
      </c>
      <c r="G641">
        <v>698349</v>
      </c>
      <c r="H641">
        <v>0.33</v>
      </c>
      <c r="I641">
        <v>0.16</v>
      </c>
      <c r="J641">
        <v>0.39</v>
      </c>
      <c r="K641">
        <v>0.42</v>
      </c>
      <c r="L641">
        <v>45.4</v>
      </c>
      <c r="M641">
        <v>41.2</v>
      </c>
      <c r="N641">
        <v>41.7</v>
      </c>
    </row>
    <row r="642" spans="1:16" x14ac:dyDescent="0.25">
      <c r="A642">
        <v>4</v>
      </c>
      <c r="B642">
        <v>14</v>
      </c>
      <c r="C642" t="s">
        <v>55</v>
      </c>
      <c r="D642">
        <v>1973</v>
      </c>
      <c r="E642">
        <v>212518.06</v>
      </c>
      <c r="F642">
        <v>1.48</v>
      </c>
      <c r="G642">
        <v>755792.56</v>
      </c>
      <c r="H642">
        <v>0.32</v>
      </c>
      <c r="I642">
        <v>0.23</v>
      </c>
      <c r="J642">
        <v>0.36</v>
      </c>
      <c r="K642">
        <v>0.42</v>
      </c>
      <c r="L642">
        <v>44.2</v>
      </c>
      <c r="M642">
        <v>41.2</v>
      </c>
      <c r="N642">
        <v>41.7</v>
      </c>
    </row>
    <row r="643" spans="1:16" x14ac:dyDescent="0.25">
      <c r="A643">
        <v>5</v>
      </c>
      <c r="B643">
        <v>14</v>
      </c>
      <c r="C643" t="s">
        <v>55</v>
      </c>
      <c r="D643">
        <v>1974</v>
      </c>
      <c r="E643">
        <v>225404.25</v>
      </c>
      <c r="F643">
        <v>1.51</v>
      </c>
      <c r="G643">
        <v>808161.19</v>
      </c>
      <c r="H643">
        <v>0.2</v>
      </c>
      <c r="I643">
        <v>0.46</v>
      </c>
      <c r="J643">
        <v>0.28000000000000003</v>
      </c>
      <c r="K643">
        <v>0.42</v>
      </c>
      <c r="L643">
        <v>43</v>
      </c>
      <c r="M643">
        <v>41.1</v>
      </c>
      <c r="N643">
        <v>41.7</v>
      </c>
    </row>
    <row r="644" spans="1:16" x14ac:dyDescent="0.25">
      <c r="A644">
        <v>6</v>
      </c>
      <c r="B644">
        <v>14</v>
      </c>
      <c r="C644" t="s">
        <v>55</v>
      </c>
      <c r="D644">
        <v>1975</v>
      </c>
      <c r="E644">
        <v>239080.97</v>
      </c>
      <c r="F644">
        <v>1.55</v>
      </c>
      <c r="G644">
        <v>878133.06</v>
      </c>
      <c r="H644">
        <v>0.21</v>
      </c>
      <c r="I644">
        <v>0.36</v>
      </c>
      <c r="J644">
        <v>0.37</v>
      </c>
      <c r="K644">
        <v>0.42</v>
      </c>
      <c r="L644">
        <v>41.8</v>
      </c>
      <c r="M644">
        <v>40.9</v>
      </c>
      <c r="N644">
        <v>41.7</v>
      </c>
    </row>
    <row r="645" spans="1:16" x14ac:dyDescent="0.25">
      <c r="A645">
        <v>7</v>
      </c>
      <c r="B645">
        <v>14</v>
      </c>
      <c r="C645" t="s">
        <v>55</v>
      </c>
      <c r="D645">
        <v>1976</v>
      </c>
      <c r="E645">
        <v>260050.7</v>
      </c>
      <c r="F645">
        <v>1.6</v>
      </c>
      <c r="G645">
        <v>972264.94</v>
      </c>
      <c r="H645">
        <v>0.23</v>
      </c>
      <c r="I645">
        <v>0.34</v>
      </c>
      <c r="J645">
        <v>0.41</v>
      </c>
      <c r="K645">
        <v>0.42</v>
      </c>
      <c r="L645">
        <v>40.6</v>
      </c>
      <c r="M645">
        <v>40.799999999999997</v>
      </c>
      <c r="N645">
        <v>41.7</v>
      </c>
    </row>
    <row r="646" spans="1:16" x14ac:dyDescent="0.25">
      <c r="A646">
        <v>8</v>
      </c>
      <c r="B646">
        <v>14</v>
      </c>
      <c r="C646" t="s">
        <v>55</v>
      </c>
      <c r="D646">
        <v>1977</v>
      </c>
      <c r="E646">
        <v>277531.65999999997</v>
      </c>
      <c r="F646">
        <v>1.65</v>
      </c>
      <c r="G646">
        <v>1097408.1299999999</v>
      </c>
      <c r="H646">
        <v>0.23</v>
      </c>
      <c r="I646">
        <v>0.3</v>
      </c>
      <c r="J646">
        <v>0.5</v>
      </c>
      <c r="K646">
        <v>0.42</v>
      </c>
      <c r="L646">
        <v>39.299999999999997</v>
      </c>
      <c r="M646">
        <v>40.700000000000003</v>
      </c>
      <c r="N646">
        <v>41.6</v>
      </c>
    </row>
    <row r="647" spans="1:16" x14ac:dyDescent="0.25">
      <c r="A647">
        <v>9</v>
      </c>
      <c r="B647">
        <v>14</v>
      </c>
      <c r="C647" t="s">
        <v>55</v>
      </c>
      <c r="D647">
        <v>1978</v>
      </c>
      <c r="E647">
        <v>283466.28000000003</v>
      </c>
      <c r="F647">
        <v>1.7</v>
      </c>
      <c r="G647">
        <v>1221327</v>
      </c>
      <c r="H647">
        <v>0.23</v>
      </c>
      <c r="I647">
        <v>0.28000000000000003</v>
      </c>
      <c r="J647">
        <v>0.5</v>
      </c>
      <c r="K647">
        <v>0.42</v>
      </c>
      <c r="L647">
        <v>38</v>
      </c>
      <c r="M647">
        <v>40.6</v>
      </c>
      <c r="N647">
        <v>41.6</v>
      </c>
    </row>
    <row r="648" spans="1:16" x14ac:dyDescent="0.25">
      <c r="A648">
        <v>10</v>
      </c>
      <c r="B648">
        <v>14</v>
      </c>
      <c r="C648" t="s">
        <v>55</v>
      </c>
      <c r="D648">
        <v>1979</v>
      </c>
      <c r="E648">
        <v>287251.96999999997</v>
      </c>
      <c r="F648">
        <v>1.74</v>
      </c>
      <c r="G648">
        <v>1305204.5</v>
      </c>
      <c r="H648">
        <v>0.22</v>
      </c>
      <c r="I648">
        <v>0.32</v>
      </c>
      <c r="J648">
        <v>0.37</v>
      </c>
      <c r="K648">
        <v>0.42</v>
      </c>
      <c r="L648">
        <v>36.6</v>
      </c>
      <c r="M648">
        <v>40.4</v>
      </c>
      <c r="N648">
        <v>41.6</v>
      </c>
    </row>
    <row r="649" spans="1:16" x14ac:dyDescent="0.25">
      <c r="A649">
        <v>11</v>
      </c>
      <c r="B649">
        <v>14</v>
      </c>
      <c r="C649" t="s">
        <v>55</v>
      </c>
      <c r="D649">
        <v>1980</v>
      </c>
      <c r="E649">
        <v>281540.03000000003</v>
      </c>
      <c r="F649">
        <v>1.78</v>
      </c>
      <c r="G649">
        <v>1366979.13</v>
      </c>
      <c r="H649">
        <v>0.23</v>
      </c>
      <c r="I649">
        <v>0.28000000000000003</v>
      </c>
      <c r="J649">
        <v>0.3</v>
      </c>
      <c r="K649">
        <v>0.42</v>
      </c>
      <c r="L649">
        <v>35.200000000000003</v>
      </c>
      <c r="M649">
        <v>40.299999999999997</v>
      </c>
      <c r="N649">
        <v>41.6</v>
      </c>
    </row>
    <row r="650" spans="1:16" x14ac:dyDescent="0.25">
      <c r="A650">
        <v>12</v>
      </c>
      <c r="B650">
        <v>14</v>
      </c>
      <c r="C650" t="s">
        <v>55</v>
      </c>
      <c r="D650">
        <v>1981</v>
      </c>
      <c r="E650">
        <v>280690.13</v>
      </c>
      <c r="F650">
        <v>1.79</v>
      </c>
      <c r="G650">
        <v>1430566</v>
      </c>
      <c r="H650">
        <v>0.24</v>
      </c>
      <c r="I650">
        <v>0.23</v>
      </c>
      <c r="J650">
        <v>0.3</v>
      </c>
      <c r="K650">
        <v>0.42</v>
      </c>
      <c r="L650">
        <v>33.9</v>
      </c>
      <c r="M650">
        <v>40.200000000000003</v>
      </c>
      <c r="N650">
        <v>41.7</v>
      </c>
    </row>
    <row r="651" spans="1:16" x14ac:dyDescent="0.25">
      <c r="A651">
        <v>13</v>
      </c>
      <c r="B651">
        <v>14</v>
      </c>
      <c r="C651" t="s">
        <v>55</v>
      </c>
      <c r="D651">
        <v>1982</v>
      </c>
      <c r="E651">
        <v>282605.21999999997</v>
      </c>
      <c r="F651">
        <v>1.8</v>
      </c>
      <c r="G651">
        <v>1487823.13</v>
      </c>
      <c r="H651">
        <v>0.25</v>
      </c>
      <c r="I651">
        <v>0.23</v>
      </c>
      <c r="J651">
        <v>0.34</v>
      </c>
      <c r="K651">
        <v>0.42</v>
      </c>
      <c r="L651">
        <v>32.6</v>
      </c>
      <c r="M651">
        <v>40.1</v>
      </c>
      <c r="N651">
        <v>41.7</v>
      </c>
    </row>
    <row r="652" spans="1:16" x14ac:dyDescent="0.25">
      <c r="A652">
        <v>14</v>
      </c>
      <c r="B652">
        <v>14</v>
      </c>
      <c r="C652" t="s">
        <v>55</v>
      </c>
      <c r="D652">
        <v>1983</v>
      </c>
      <c r="E652">
        <v>266731.34000000003</v>
      </c>
      <c r="F652">
        <v>1.81</v>
      </c>
      <c r="G652">
        <v>1514686.63</v>
      </c>
      <c r="H652">
        <v>0.25</v>
      </c>
      <c r="I652">
        <v>0.2</v>
      </c>
      <c r="J652">
        <v>0.17</v>
      </c>
      <c r="K652">
        <v>0.42</v>
      </c>
      <c r="L652">
        <v>31.5</v>
      </c>
      <c r="M652">
        <v>40.1</v>
      </c>
      <c r="N652">
        <v>41.8</v>
      </c>
    </row>
    <row r="653" spans="1:16" x14ac:dyDescent="0.25">
      <c r="A653">
        <v>15</v>
      </c>
      <c r="B653">
        <v>14</v>
      </c>
      <c r="C653" t="s">
        <v>55</v>
      </c>
      <c r="D653">
        <v>1984</v>
      </c>
      <c r="E653">
        <v>263120.09000000003</v>
      </c>
      <c r="F653">
        <v>1.81</v>
      </c>
      <c r="G653">
        <v>1526107.38</v>
      </c>
      <c r="H653">
        <v>0.24</v>
      </c>
      <c r="I653">
        <v>0.28000000000000003</v>
      </c>
      <c r="J653">
        <v>0.22</v>
      </c>
      <c r="K653">
        <v>0.42</v>
      </c>
      <c r="L653">
        <v>30.5</v>
      </c>
      <c r="M653">
        <v>40.299999999999997</v>
      </c>
      <c r="N653">
        <v>41.9</v>
      </c>
    </row>
    <row r="654" spans="1:16" x14ac:dyDescent="0.25">
      <c r="A654">
        <v>16</v>
      </c>
      <c r="B654">
        <v>14</v>
      </c>
      <c r="C654" t="s">
        <v>55</v>
      </c>
      <c r="D654">
        <v>1985</v>
      </c>
      <c r="E654">
        <v>263628.69</v>
      </c>
      <c r="F654">
        <v>1.82</v>
      </c>
      <c r="G654">
        <v>1541362</v>
      </c>
      <c r="H654">
        <v>0.24</v>
      </c>
      <c r="I654">
        <v>0.28000000000000003</v>
      </c>
      <c r="J654">
        <v>0.23</v>
      </c>
      <c r="K654">
        <v>0.42</v>
      </c>
      <c r="L654">
        <v>29.5</v>
      </c>
      <c r="M654">
        <v>40.299999999999997</v>
      </c>
      <c r="N654">
        <v>42.1</v>
      </c>
      <c r="O654">
        <v>1.8</v>
      </c>
      <c r="P654">
        <v>4.3</v>
      </c>
    </row>
    <row r="655" spans="1:16" x14ac:dyDescent="0.25">
      <c r="A655">
        <v>17</v>
      </c>
      <c r="B655">
        <v>14</v>
      </c>
      <c r="C655" t="s">
        <v>55</v>
      </c>
      <c r="D655">
        <v>1986</v>
      </c>
      <c r="E655">
        <v>280791.84000000003</v>
      </c>
      <c r="F655">
        <v>1.82</v>
      </c>
      <c r="G655">
        <v>1562075.63</v>
      </c>
      <c r="H655">
        <v>0.28000000000000003</v>
      </c>
      <c r="I655">
        <v>0.16</v>
      </c>
      <c r="J655">
        <v>0.25</v>
      </c>
      <c r="K655">
        <v>0.42</v>
      </c>
      <c r="L655">
        <v>28.6</v>
      </c>
      <c r="M655">
        <v>40.4</v>
      </c>
      <c r="N655">
        <v>42.2</v>
      </c>
      <c r="O655">
        <v>1.8</v>
      </c>
      <c r="P655">
        <v>4.3</v>
      </c>
    </row>
    <row r="656" spans="1:16" x14ac:dyDescent="0.25">
      <c r="A656">
        <v>18</v>
      </c>
      <c r="B656">
        <v>14</v>
      </c>
      <c r="C656" t="s">
        <v>55</v>
      </c>
      <c r="D656">
        <v>1987</v>
      </c>
      <c r="E656">
        <v>290848.81</v>
      </c>
      <c r="F656">
        <v>1.82</v>
      </c>
      <c r="G656">
        <v>1582450.13</v>
      </c>
      <c r="H656">
        <v>0.28999999999999998</v>
      </c>
      <c r="I656">
        <v>0.28000000000000003</v>
      </c>
      <c r="J656">
        <v>0.28000000000000003</v>
      </c>
      <c r="K656">
        <v>0.42</v>
      </c>
      <c r="L656">
        <v>27.6</v>
      </c>
      <c r="M656">
        <v>40.4</v>
      </c>
      <c r="N656">
        <v>42.4</v>
      </c>
      <c r="O656">
        <v>2</v>
      </c>
      <c r="P656">
        <v>4.7</v>
      </c>
    </row>
    <row r="657" spans="1:16" x14ac:dyDescent="0.25">
      <c r="A657">
        <v>19</v>
      </c>
      <c r="B657">
        <v>14</v>
      </c>
      <c r="C657" t="s">
        <v>55</v>
      </c>
      <c r="D657">
        <v>1988</v>
      </c>
      <c r="E657">
        <v>307780.19</v>
      </c>
      <c r="F657">
        <v>1.82</v>
      </c>
      <c r="G657">
        <v>1609185.63</v>
      </c>
      <c r="H657">
        <v>0.31</v>
      </c>
      <c r="I657">
        <v>0.15</v>
      </c>
      <c r="J657">
        <v>0.31</v>
      </c>
      <c r="K657">
        <v>0.42</v>
      </c>
      <c r="L657">
        <v>26.6</v>
      </c>
      <c r="M657">
        <v>40.299999999999997</v>
      </c>
      <c r="N657">
        <v>42.4</v>
      </c>
      <c r="O657">
        <v>2.1</v>
      </c>
      <c r="P657">
        <v>5</v>
      </c>
    </row>
    <row r="658" spans="1:16" x14ac:dyDescent="0.25">
      <c r="A658">
        <v>20</v>
      </c>
      <c r="B658">
        <v>14</v>
      </c>
      <c r="C658" t="s">
        <v>55</v>
      </c>
      <c r="D658">
        <v>1989</v>
      </c>
      <c r="E658">
        <v>281403.78000000003</v>
      </c>
      <c r="F658">
        <v>1.82</v>
      </c>
      <c r="G658">
        <v>1611984.25</v>
      </c>
      <c r="H658">
        <v>0.32</v>
      </c>
      <c r="I658">
        <v>0.19</v>
      </c>
      <c r="J658">
        <v>0.15</v>
      </c>
      <c r="K658">
        <v>0.42</v>
      </c>
      <c r="L658">
        <v>25.6</v>
      </c>
      <c r="M658">
        <v>40.200000000000003</v>
      </c>
      <c r="N658">
        <v>42.5</v>
      </c>
      <c r="O658">
        <v>2.2999999999999998</v>
      </c>
      <c r="P658">
        <v>5.4</v>
      </c>
    </row>
    <row r="659" spans="1:16" x14ac:dyDescent="0.25">
      <c r="A659">
        <v>21</v>
      </c>
      <c r="B659">
        <v>14</v>
      </c>
      <c r="C659" t="s">
        <v>55</v>
      </c>
      <c r="D659">
        <v>1990</v>
      </c>
      <c r="E659">
        <v>299604.81</v>
      </c>
      <c r="F659">
        <v>1.81</v>
      </c>
      <c r="G659">
        <v>1611087.88</v>
      </c>
      <c r="H659">
        <v>0.3</v>
      </c>
      <c r="I659">
        <v>0.25</v>
      </c>
      <c r="J659">
        <v>0.12</v>
      </c>
      <c r="K659">
        <v>0.42</v>
      </c>
      <c r="L659">
        <v>24.7</v>
      </c>
      <c r="M659">
        <v>40.4</v>
      </c>
      <c r="N659">
        <v>42.6</v>
      </c>
      <c r="O659">
        <v>2.2000000000000002</v>
      </c>
      <c r="P659">
        <v>5.2</v>
      </c>
    </row>
    <row r="660" spans="1:16" x14ac:dyDescent="0.25">
      <c r="A660">
        <v>22</v>
      </c>
      <c r="B660">
        <v>14</v>
      </c>
      <c r="C660" t="s">
        <v>55</v>
      </c>
      <c r="D660">
        <v>1991</v>
      </c>
      <c r="E660">
        <v>328756.03000000003</v>
      </c>
      <c r="F660">
        <v>1.85</v>
      </c>
      <c r="G660">
        <v>1633905.38</v>
      </c>
      <c r="H660">
        <v>0.33</v>
      </c>
      <c r="I660">
        <v>0.16</v>
      </c>
      <c r="J660">
        <v>0.22</v>
      </c>
      <c r="K660">
        <v>0.42</v>
      </c>
      <c r="L660">
        <v>23.9</v>
      </c>
      <c r="M660">
        <v>40.5</v>
      </c>
      <c r="N660">
        <v>42.8</v>
      </c>
      <c r="O660">
        <v>2.2999999999999998</v>
      </c>
      <c r="P660">
        <v>5.4</v>
      </c>
    </row>
    <row r="661" spans="1:16" x14ac:dyDescent="0.25">
      <c r="A661">
        <v>23</v>
      </c>
      <c r="B661">
        <v>14</v>
      </c>
      <c r="C661" t="s">
        <v>55</v>
      </c>
      <c r="D661">
        <v>1992</v>
      </c>
      <c r="E661">
        <v>348680.22</v>
      </c>
      <c r="F661">
        <v>1.88</v>
      </c>
      <c r="G661">
        <v>1681623.13</v>
      </c>
      <c r="H661">
        <v>0.3</v>
      </c>
      <c r="I661">
        <v>0.21</v>
      </c>
      <c r="J661">
        <v>0.27</v>
      </c>
      <c r="K661">
        <v>0.42</v>
      </c>
      <c r="L661">
        <v>23.3</v>
      </c>
      <c r="M661">
        <v>40.6</v>
      </c>
      <c r="N661">
        <v>43</v>
      </c>
      <c r="O661">
        <v>2.4</v>
      </c>
      <c r="P661">
        <v>5.6</v>
      </c>
    </row>
    <row r="662" spans="1:16" x14ac:dyDescent="0.25">
      <c r="A662">
        <v>24</v>
      </c>
      <c r="B662">
        <v>14</v>
      </c>
      <c r="C662" t="s">
        <v>55</v>
      </c>
      <c r="D662">
        <v>1993</v>
      </c>
      <c r="E662">
        <v>349640.44</v>
      </c>
      <c r="F662">
        <v>1.92</v>
      </c>
      <c r="G662">
        <v>1719936</v>
      </c>
      <c r="H662">
        <v>0.3</v>
      </c>
      <c r="I662">
        <v>0.22</v>
      </c>
      <c r="J662">
        <v>0.23</v>
      </c>
      <c r="K662">
        <v>0.42</v>
      </c>
      <c r="L662">
        <v>22.8</v>
      </c>
      <c r="M662">
        <v>41.1</v>
      </c>
      <c r="N662">
        <v>43.3</v>
      </c>
      <c r="O662">
        <v>2.2000000000000002</v>
      </c>
      <c r="P662">
        <v>5.0999999999999996</v>
      </c>
    </row>
    <row r="663" spans="1:16" x14ac:dyDescent="0.25">
      <c r="A663">
        <v>25</v>
      </c>
      <c r="B663">
        <v>14</v>
      </c>
      <c r="C663" t="s">
        <v>55</v>
      </c>
      <c r="D663">
        <v>1994</v>
      </c>
      <c r="E663">
        <v>341425.59</v>
      </c>
      <c r="F663">
        <v>1.95</v>
      </c>
      <c r="G663">
        <v>1737500.13</v>
      </c>
      <c r="H663">
        <v>0.3</v>
      </c>
      <c r="I663">
        <v>0.23</v>
      </c>
      <c r="J663">
        <v>0.17</v>
      </c>
      <c r="K663">
        <v>0.42</v>
      </c>
      <c r="L663">
        <v>22.5</v>
      </c>
      <c r="M663">
        <v>41.5</v>
      </c>
      <c r="N663">
        <v>43.6</v>
      </c>
      <c r="O663">
        <v>2.1</v>
      </c>
      <c r="P663">
        <v>4.8</v>
      </c>
    </row>
    <row r="664" spans="1:16" x14ac:dyDescent="0.25">
      <c r="A664">
        <v>26</v>
      </c>
      <c r="B664">
        <v>14</v>
      </c>
      <c r="C664" t="s">
        <v>55</v>
      </c>
      <c r="D664">
        <v>1995</v>
      </c>
      <c r="E664">
        <v>354917.59</v>
      </c>
      <c r="F664">
        <v>1.99</v>
      </c>
      <c r="G664">
        <v>1755810.5</v>
      </c>
      <c r="H664">
        <v>0.28999999999999998</v>
      </c>
      <c r="I664">
        <v>0.24</v>
      </c>
      <c r="J664">
        <v>0.21</v>
      </c>
      <c r="K664">
        <v>0.42</v>
      </c>
      <c r="L664">
        <v>22.1</v>
      </c>
      <c r="M664">
        <v>41.9</v>
      </c>
      <c r="N664">
        <v>43.9</v>
      </c>
      <c r="O664">
        <v>2</v>
      </c>
      <c r="P664">
        <v>4.5999999999999996</v>
      </c>
    </row>
    <row r="665" spans="1:16" x14ac:dyDescent="0.25">
      <c r="A665">
        <v>27</v>
      </c>
      <c r="B665">
        <v>14</v>
      </c>
      <c r="C665" t="s">
        <v>55</v>
      </c>
      <c r="D665">
        <v>1996</v>
      </c>
      <c r="E665">
        <v>354215.44</v>
      </c>
      <c r="F665">
        <v>2.02</v>
      </c>
      <c r="G665">
        <v>1768196</v>
      </c>
      <c r="H665">
        <v>0.26</v>
      </c>
      <c r="I665">
        <v>0.28999999999999998</v>
      </c>
      <c r="J665">
        <v>0.18</v>
      </c>
      <c r="K665">
        <v>0.42</v>
      </c>
      <c r="L665">
        <v>21.5</v>
      </c>
      <c r="M665">
        <v>42.2</v>
      </c>
      <c r="N665">
        <v>44.2</v>
      </c>
      <c r="O665">
        <v>2</v>
      </c>
      <c r="P665">
        <v>4.5</v>
      </c>
    </row>
    <row r="666" spans="1:16" x14ac:dyDescent="0.25">
      <c r="A666">
        <v>28</v>
      </c>
      <c r="B666">
        <v>14</v>
      </c>
      <c r="C666" t="s">
        <v>55</v>
      </c>
      <c r="D666">
        <v>1997</v>
      </c>
      <c r="E666">
        <v>376782.25</v>
      </c>
      <c r="F666">
        <v>2.0499999999999998</v>
      </c>
      <c r="G666">
        <v>1799949.63</v>
      </c>
      <c r="H666">
        <v>0.24</v>
      </c>
      <c r="I666">
        <v>0.28999999999999998</v>
      </c>
      <c r="J666">
        <v>0.23</v>
      </c>
      <c r="K666">
        <v>0.42</v>
      </c>
      <c r="L666">
        <v>20.7</v>
      </c>
      <c r="M666">
        <v>42.6</v>
      </c>
      <c r="N666">
        <v>44.4</v>
      </c>
      <c r="O666">
        <v>1.8</v>
      </c>
      <c r="P666">
        <v>4.0999999999999996</v>
      </c>
    </row>
    <row r="667" spans="1:16" x14ac:dyDescent="0.25">
      <c r="A667">
        <v>29</v>
      </c>
      <c r="B667">
        <v>14</v>
      </c>
      <c r="C667" t="s">
        <v>55</v>
      </c>
      <c r="D667">
        <v>1998</v>
      </c>
      <c r="E667">
        <v>377889.88</v>
      </c>
      <c r="F667">
        <v>2.08</v>
      </c>
      <c r="G667">
        <v>1834699.88</v>
      </c>
      <c r="H667">
        <v>0.23</v>
      </c>
      <c r="I667">
        <v>0.26</v>
      </c>
      <c r="J667">
        <v>0.26</v>
      </c>
      <c r="K667">
        <v>0.47</v>
      </c>
      <c r="L667">
        <v>19.899999999999999</v>
      </c>
      <c r="M667">
        <v>42.6</v>
      </c>
      <c r="N667">
        <v>44.5</v>
      </c>
      <c r="O667">
        <v>1.9</v>
      </c>
      <c r="P667">
        <v>4.3</v>
      </c>
    </row>
    <row r="668" spans="1:16" x14ac:dyDescent="0.25">
      <c r="A668">
        <v>30</v>
      </c>
      <c r="B668">
        <v>14</v>
      </c>
      <c r="C668" t="s">
        <v>55</v>
      </c>
      <c r="D668">
        <v>1999</v>
      </c>
      <c r="E668">
        <v>355327.78</v>
      </c>
      <c r="F668">
        <v>2.12</v>
      </c>
      <c r="G668">
        <v>1851880</v>
      </c>
      <c r="H668">
        <v>0.19</v>
      </c>
      <c r="I668">
        <v>0.31</v>
      </c>
      <c r="J668">
        <v>0.23</v>
      </c>
      <c r="K668">
        <v>0.46</v>
      </c>
      <c r="L668">
        <v>20.100000000000001</v>
      </c>
      <c r="M668">
        <v>42.5</v>
      </c>
      <c r="N668">
        <v>44.5</v>
      </c>
      <c r="O668">
        <v>2</v>
      </c>
      <c r="P668">
        <v>4.5</v>
      </c>
    </row>
    <row r="669" spans="1:16" x14ac:dyDescent="0.25">
      <c r="A669">
        <v>31</v>
      </c>
      <c r="B669">
        <v>14</v>
      </c>
      <c r="C669" t="s">
        <v>55</v>
      </c>
      <c r="D669">
        <v>2000</v>
      </c>
      <c r="E669">
        <v>368428.81</v>
      </c>
      <c r="F669">
        <v>2.15</v>
      </c>
      <c r="G669">
        <v>1870713.25</v>
      </c>
      <c r="H669">
        <v>0.15</v>
      </c>
      <c r="I669">
        <v>0.4</v>
      </c>
      <c r="J669">
        <v>0.2</v>
      </c>
      <c r="K669">
        <v>0.41</v>
      </c>
      <c r="L669">
        <v>18.399999999999999</v>
      </c>
      <c r="M669">
        <v>42.4</v>
      </c>
      <c r="N669">
        <v>44.4</v>
      </c>
      <c r="O669">
        <v>2</v>
      </c>
      <c r="P669">
        <v>4.5</v>
      </c>
    </row>
    <row r="670" spans="1:16" x14ac:dyDescent="0.25">
      <c r="A670">
        <v>32</v>
      </c>
      <c r="B670">
        <v>14</v>
      </c>
      <c r="C670" t="s">
        <v>55</v>
      </c>
      <c r="D670">
        <v>2001</v>
      </c>
      <c r="E670">
        <v>380934.28</v>
      </c>
      <c r="F670">
        <v>2.19</v>
      </c>
      <c r="G670">
        <v>1900003.75</v>
      </c>
      <c r="H670">
        <v>0.15</v>
      </c>
      <c r="I670">
        <v>0.33</v>
      </c>
      <c r="J670">
        <v>0.24</v>
      </c>
      <c r="K670">
        <v>0.45</v>
      </c>
      <c r="L670">
        <v>17.8</v>
      </c>
      <c r="M670">
        <v>42.4</v>
      </c>
      <c r="N670">
        <v>44.4</v>
      </c>
      <c r="O670">
        <v>2</v>
      </c>
      <c r="P670">
        <v>4.5</v>
      </c>
    </row>
    <row r="671" spans="1:16" x14ac:dyDescent="0.25">
      <c r="A671">
        <v>33</v>
      </c>
      <c r="B671">
        <v>14</v>
      </c>
      <c r="C671" t="s">
        <v>55</v>
      </c>
      <c r="D671">
        <v>2002</v>
      </c>
      <c r="E671">
        <v>347199.81</v>
      </c>
      <c r="F671">
        <v>2.23</v>
      </c>
      <c r="G671">
        <v>1911054.5</v>
      </c>
      <c r="H671">
        <v>0.15</v>
      </c>
      <c r="I671">
        <v>0.34</v>
      </c>
      <c r="J671">
        <v>0.17</v>
      </c>
      <c r="K671">
        <v>0.41</v>
      </c>
      <c r="L671">
        <v>17.399999999999999</v>
      </c>
      <c r="M671">
        <v>42.4</v>
      </c>
      <c r="N671">
        <v>44.3</v>
      </c>
      <c r="O671">
        <v>1.9</v>
      </c>
      <c r="P671">
        <v>4.3</v>
      </c>
    </row>
    <row r="672" spans="1:16" x14ac:dyDescent="0.25">
      <c r="A672">
        <v>34</v>
      </c>
      <c r="B672">
        <v>14</v>
      </c>
      <c r="C672" t="s">
        <v>55</v>
      </c>
      <c r="D672">
        <v>2003</v>
      </c>
      <c r="E672">
        <v>320273.71999999997</v>
      </c>
      <c r="F672">
        <v>2.27</v>
      </c>
      <c r="G672">
        <v>1893701.88</v>
      </c>
      <c r="H672">
        <v>0.16</v>
      </c>
      <c r="I672">
        <v>0.34</v>
      </c>
      <c r="J672">
        <v>0.11</v>
      </c>
      <c r="K672">
        <v>0.38</v>
      </c>
      <c r="L672">
        <v>16.899999999999999</v>
      </c>
      <c r="M672">
        <v>42.1</v>
      </c>
      <c r="N672">
        <v>44.1</v>
      </c>
      <c r="O672">
        <v>2</v>
      </c>
      <c r="P672">
        <v>4.5</v>
      </c>
    </row>
    <row r="673" spans="1:16" x14ac:dyDescent="0.25">
      <c r="A673">
        <v>35</v>
      </c>
      <c r="B673">
        <v>14</v>
      </c>
      <c r="C673" t="s">
        <v>55</v>
      </c>
      <c r="D673">
        <v>2004</v>
      </c>
      <c r="E673">
        <v>378840.28</v>
      </c>
      <c r="F673">
        <v>2.31</v>
      </c>
      <c r="G673">
        <v>1901626.38</v>
      </c>
      <c r="H673">
        <v>0.13</v>
      </c>
      <c r="I673">
        <v>0.39</v>
      </c>
      <c r="J673">
        <v>0.17</v>
      </c>
      <c r="K673">
        <v>0.38</v>
      </c>
      <c r="L673">
        <v>16.399999999999999</v>
      </c>
      <c r="M673">
        <v>41.8</v>
      </c>
      <c r="N673">
        <v>43.8</v>
      </c>
      <c r="O673">
        <v>2</v>
      </c>
      <c r="P673">
        <v>4.5999999999999996</v>
      </c>
    </row>
    <row r="674" spans="1:16" x14ac:dyDescent="0.25">
      <c r="A674">
        <v>36</v>
      </c>
      <c r="B674">
        <v>14</v>
      </c>
      <c r="C674" t="s">
        <v>55</v>
      </c>
      <c r="D674">
        <v>2005</v>
      </c>
      <c r="E674">
        <v>417928.69</v>
      </c>
      <c r="F674">
        <v>2.35</v>
      </c>
      <c r="G674">
        <v>1936494.38</v>
      </c>
      <c r="H674">
        <v>0.11</v>
      </c>
      <c r="I674">
        <v>0.41</v>
      </c>
      <c r="J674">
        <v>0.17</v>
      </c>
      <c r="K674">
        <v>0.35</v>
      </c>
      <c r="L674">
        <v>15.8</v>
      </c>
      <c r="M674">
        <v>41.4</v>
      </c>
      <c r="N674">
        <v>43.5</v>
      </c>
      <c r="O674">
        <v>2.1</v>
      </c>
      <c r="P674">
        <v>4.8</v>
      </c>
    </row>
    <row r="675" spans="1:16" x14ac:dyDescent="0.25">
      <c r="A675">
        <v>37</v>
      </c>
      <c r="B675">
        <v>14</v>
      </c>
      <c r="C675" t="s">
        <v>55</v>
      </c>
      <c r="D675">
        <v>2006</v>
      </c>
      <c r="E675">
        <v>459187.44</v>
      </c>
      <c r="F675">
        <v>2.4</v>
      </c>
      <c r="G675">
        <v>1995461.75</v>
      </c>
      <c r="H675">
        <v>0.11</v>
      </c>
      <c r="I675">
        <v>0.37</v>
      </c>
      <c r="J675">
        <v>0.21</v>
      </c>
      <c r="K675">
        <v>0.38</v>
      </c>
      <c r="L675">
        <v>15.4</v>
      </c>
      <c r="M675">
        <v>40.6</v>
      </c>
      <c r="N675">
        <v>42.9</v>
      </c>
      <c r="O675">
        <v>2.2999999999999998</v>
      </c>
      <c r="P675">
        <v>5.4</v>
      </c>
    </row>
    <row r="676" spans="1:16" x14ac:dyDescent="0.25">
      <c r="A676">
        <v>38</v>
      </c>
      <c r="B676">
        <v>14</v>
      </c>
      <c r="C676" t="s">
        <v>55</v>
      </c>
      <c r="D676">
        <v>2007</v>
      </c>
      <c r="E676">
        <v>499383.44</v>
      </c>
      <c r="F676">
        <v>2.4500000000000002</v>
      </c>
      <c r="G676">
        <v>2078852.5</v>
      </c>
      <c r="H676">
        <v>0.12</v>
      </c>
      <c r="I676">
        <v>0.31</v>
      </c>
      <c r="J676">
        <v>0.24</v>
      </c>
      <c r="K676">
        <v>0.4</v>
      </c>
      <c r="L676">
        <v>15</v>
      </c>
      <c r="M676">
        <v>39.9</v>
      </c>
      <c r="N676">
        <v>42.3</v>
      </c>
      <c r="O676">
        <v>2.4</v>
      </c>
      <c r="P676">
        <v>5.7</v>
      </c>
    </row>
    <row r="677" spans="1:16" x14ac:dyDescent="0.25">
      <c r="A677">
        <v>39</v>
      </c>
      <c r="B677">
        <v>14</v>
      </c>
      <c r="C677" t="s">
        <v>55</v>
      </c>
      <c r="D677">
        <v>2008</v>
      </c>
      <c r="E677">
        <v>525740</v>
      </c>
      <c r="F677">
        <v>2.5</v>
      </c>
      <c r="G677">
        <v>2157680.75</v>
      </c>
      <c r="H677">
        <v>0.11</v>
      </c>
      <c r="I677">
        <v>0.32</v>
      </c>
      <c r="J677">
        <v>0.23</v>
      </c>
      <c r="K677">
        <v>0.37</v>
      </c>
      <c r="L677">
        <v>14.7</v>
      </c>
      <c r="M677">
        <v>39.200000000000003</v>
      </c>
      <c r="N677">
        <v>41.8</v>
      </c>
      <c r="O677">
        <v>2.6</v>
      </c>
      <c r="P677">
        <v>6.2</v>
      </c>
    </row>
    <row r="678" spans="1:16" x14ac:dyDescent="0.25">
      <c r="A678">
        <v>40</v>
      </c>
      <c r="B678">
        <v>14</v>
      </c>
      <c r="C678" t="s">
        <v>55</v>
      </c>
      <c r="D678">
        <v>2009</v>
      </c>
      <c r="E678">
        <v>508903.78</v>
      </c>
      <c r="F678">
        <v>2.5499999999999998</v>
      </c>
      <c r="G678">
        <v>2218193</v>
      </c>
      <c r="H678">
        <v>0.13</v>
      </c>
      <c r="I678">
        <v>0.28999999999999998</v>
      </c>
      <c r="J678">
        <v>0.22</v>
      </c>
      <c r="K678">
        <v>0.44</v>
      </c>
      <c r="L678">
        <v>14.6</v>
      </c>
      <c r="M678">
        <v>38.6</v>
      </c>
      <c r="N678">
        <v>41.3</v>
      </c>
      <c r="O678">
        <v>2.7</v>
      </c>
      <c r="P678">
        <v>6.5</v>
      </c>
    </row>
    <row r="679" spans="1:16" x14ac:dyDescent="0.25">
      <c r="A679">
        <v>41</v>
      </c>
      <c r="B679">
        <v>14</v>
      </c>
      <c r="C679" t="s">
        <v>55</v>
      </c>
      <c r="D679">
        <v>2010</v>
      </c>
      <c r="E679">
        <v>501327.41</v>
      </c>
      <c r="F679">
        <v>2.59</v>
      </c>
      <c r="G679">
        <v>2267179.25</v>
      </c>
      <c r="H679">
        <v>0.12</v>
      </c>
      <c r="I679">
        <v>0.25</v>
      </c>
      <c r="J679">
        <v>0.2</v>
      </c>
      <c r="K679">
        <v>0.37</v>
      </c>
      <c r="L679">
        <v>14.6</v>
      </c>
      <c r="M679">
        <v>38.200000000000003</v>
      </c>
      <c r="N679">
        <v>40.9</v>
      </c>
      <c r="O679">
        <v>2.7</v>
      </c>
      <c r="P679">
        <v>6.6</v>
      </c>
    </row>
    <row r="680" spans="1:16" x14ac:dyDescent="0.25">
      <c r="A680">
        <v>42</v>
      </c>
      <c r="B680">
        <v>14</v>
      </c>
      <c r="C680" t="s">
        <v>55</v>
      </c>
      <c r="D680">
        <v>2011</v>
      </c>
      <c r="E680">
        <v>522265.34</v>
      </c>
      <c r="F680">
        <v>2.62</v>
      </c>
      <c r="G680">
        <v>2320216</v>
      </c>
      <c r="H680">
        <v>0.12</v>
      </c>
      <c r="I680">
        <v>0.32</v>
      </c>
      <c r="J680">
        <v>0.22</v>
      </c>
      <c r="K680">
        <v>0.37</v>
      </c>
      <c r="L680">
        <v>14.7</v>
      </c>
      <c r="M680">
        <v>37.9</v>
      </c>
      <c r="N680">
        <v>40.6</v>
      </c>
      <c r="O680">
        <v>2.7</v>
      </c>
      <c r="P680">
        <v>6.7</v>
      </c>
    </row>
    <row r="681" spans="1:16" x14ac:dyDescent="0.25">
      <c r="A681">
        <v>43</v>
      </c>
      <c r="B681">
        <v>14</v>
      </c>
      <c r="C681" t="s">
        <v>55</v>
      </c>
      <c r="D681">
        <v>2012</v>
      </c>
      <c r="E681">
        <v>551647.43999999994</v>
      </c>
      <c r="F681">
        <v>2.65</v>
      </c>
      <c r="G681">
        <v>2403373.25</v>
      </c>
      <c r="H681">
        <v>0.13</v>
      </c>
      <c r="I681">
        <v>0.3</v>
      </c>
      <c r="J681">
        <v>0.26</v>
      </c>
      <c r="K681">
        <v>0.4</v>
      </c>
      <c r="L681">
        <v>14.8</v>
      </c>
      <c r="M681">
        <v>37.6</v>
      </c>
      <c r="N681">
        <v>40.4</v>
      </c>
      <c r="O681">
        <v>2.8</v>
      </c>
      <c r="P681">
        <v>6.9</v>
      </c>
    </row>
    <row r="682" spans="1:16" x14ac:dyDescent="0.25">
      <c r="A682">
        <v>44</v>
      </c>
      <c r="B682">
        <v>14</v>
      </c>
      <c r="C682" t="s">
        <v>55</v>
      </c>
      <c r="D682">
        <v>2013</v>
      </c>
      <c r="E682">
        <v>559056.75</v>
      </c>
      <c r="F682">
        <v>2.69</v>
      </c>
      <c r="G682">
        <v>2469776.75</v>
      </c>
      <c r="H682">
        <v>0.15</v>
      </c>
      <c r="I682">
        <v>0.3</v>
      </c>
      <c r="J682">
        <v>0.24</v>
      </c>
      <c r="K682">
        <v>0.4</v>
      </c>
      <c r="L682">
        <v>14.9</v>
      </c>
      <c r="M682">
        <v>37.5</v>
      </c>
      <c r="N682">
        <v>40.299999999999997</v>
      </c>
      <c r="O682">
        <v>2.8</v>
      </c>
      <c r="P682">
        <v>6.9</v>
      </c>
    </row>
    <row r="683" spans="1:16" x14ac:dyDescent="0.25">
      <c r="A683">
        <v>45</v>
      </c>
      <c r="B683">
        <v>14</v>
      </c>
      <c r="C683" t="s">
        <v>55</v>
      </c>
      <c r="D683">
        <v>2014</v>
      </c>
      <c r="E683">
        <v>537284.81000000006</v>
      </c>
      <c r="F683">
        <v>2.72</v>
      </c>
      <c r="G683">
        <v>2506821.25</v>
      </c>
      <c r="H683">
        <v>0.19</v>
      </c>
      <c r="I683">
        <v>0.21</v>
      </c>
      <c r="J683">
        <v>0.22</v>
      </c>
      <c r="K683">
        <v>0.49</v>
      </c>
      <c r="L683">
        <v>14.9</v>
      </c>
      <c r="M683">
        <v>37.299999999999997</v>
      </c>
      <c r="N683">
        <v>40.200000000000003</v>
      </c>
      <c r="O683">
        <v>2.9</v>
      </c>
      <c r="P683">
        <v>7.2</v>
      </c>
    </row>
    <row r="684" spans="1:16" x14ac:dyDescent="0.25">
      <c r="A684">
        <v>46</v>
      </c>
      <c r="B684">
        <v>14</v>
      </c>
      <c r="C684" t="s">
        <v>55</v>
      </c>
      <c r="D684">
        <v>2015</v>
      </c>
      <c r="E684">
        <v>503858.31</v>
      </c>
      <c r="F684">
        <v>2.75</v>
      </c>
      <c r="G684">
        <v>2514092.25</v>
      </c>
      <c r="H684">
        <v>0.33</v>
      </c>
      <c r="I684">
        <v>0.12</v>
      </c>
      <c r="J684">
        <v>0.28000000000000003</v>
      </c>
      <c r="K684">
        <v>0.43</v>
      </c>
      <c r="L684">
        <v>16.8</v>
      </c>
      <c r="M684">
        <v>37.200000000000003</v>
      </c>
      <c r="N684">
        <v>40.200000000000003</v>
      </c>
      <c r="O684">
        <v>3</v>
      </c>
      <c r="P684">
        <v>7.5</v>
      </c>
    </row>
    <row r="685" spans="1:16" x14ac:dyDescent="0.25">
      <c r="A685">
        <v>47</v>
      </c>
      <c r="B685">
        <v>14</v>
      </c>
      <c r="C685" t="s">
        <v>55</v>
      </c>
      <c r="D685">
        <v>2016</v>
      </c>
      <c r="E685">
        <v>420945.19</v>
      </c>
      <c r="F685">
        <v>2.79</v>
      </c>
      <c r="G685">
        <v>2503062.5</v>
      </c>
      <c r="H685">
        <v>0.16</v>
      </c>
      <c r="I685">
        <v>0.03</v>
      </c>
      <c r="J685">
        <v>0.23</v>
      </c>
      <c r="K685">
        <v>0.43</v>
      </c>
      <c r="L685">
        <v>21.4</v>
      </c>
    </row>
    <row r="686" spans="1:16" x14ac:dyDescent="0.25">
      <c r="A686">
        <v>48</v>
      </c>
      <c r="B686">
        <v>14</v>
      </c>
      <c r="C686" t="s">
        <v>55</v>
      </c>
      <c r="D686">
        <v>2017</v>
      </c>
      <c r="E686">
        <v>362012.84</v>
      </c>
      <c r="F686">
        <v>2.82</v>
      </c>
      <c r="G686">
        <v>2482316</v>
      </c>
      <c r="H686">
        <v>0.13</v>
      </c>
      <c r="I686">
        <v>0.02</v>
      </c>
      <c r="J686">
        <v>0.19</v>
      </c>
      <c r="K686">
        <v>0.43</v>
      </c>
      <c r="L686">
        <v>21.4</v>
      </c>
    </row>
    <row r="687" spans="1:16" x14ac:dyDescent="0.25">
      <c r="A687">
        <v>49</v>
      </c>
      <c r="B687">
        <v>14</v>
      </c>
      <c r="C687" t="s">
        <v>55</v>
      </c>
      <c r="D687">
        <v>2018</v>
      </c>
      <c r="L687">
        <v>21.4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295EC-8325-4D90-8CC2-27D51ED18850}">
  <dimension ref="A1:AK430"/>
  <sheetViews>
    <sheetView workbookViewId="0">
      <pane xSplit="4" ySplit="1" topLeftCell="E227" activePane="bottomRight" state="frozen"/>
      <selection pane="topRight" activeCell="E1" sqref="E1"/>
      <selection pane="bottomLeft" activeCell="A2" sqref="A2"/>
      <selection pane="bottomRight" activeCell="P248" sqref="P248"/>
    </sheetView>
  </sheetViews>
  <sheetFormatPr defaultRowHeight="15" x14ac:dyDescent="0.25"/>
  <cols>
    <col min="5" max="6" width="14.85546875" bestFit="1" customWidth="1"/>
    <col min="18" max="18" width="11.7109375" bestFit="1" customWidth="1"/>
    <col min="19" max="19" width="9.7109375" bestFit="1" customWidth="1"/>
    <col min="31" max="31" width="16.140625" bestFit="1" customWidth="1"/>
    <col min="32" max="32" width="9" bestFit="1" customWidth="1"/>
    <col min="33" max="33" width="7.85546875" bestFit="1" customWidth="1"/>
    <col min="34" max="34" width="8.5703125" bestFit="1" customWidth="1"/>
    <col min="35" max="35" width="10.85546875" bestFit="1" customWidth="1"/>
    <col min="36" max="36" width="11.28515625" bestFit="1" customWidth="1"/>
    <col min="37" max="37" width="11.140625" bestFit="1" customWidth="1"/>
  </cols>
  <sheetData>
    <row r="1" spans="1:37" ht="15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96" t="s">
        <v>4</v>
      </c>
      <c r="F1" s="96" t="s">
        <v>5</v>
      </c>
      <c r="G1" s="17" t="s">
        <v>6</v>
      </c>
      <c r="H1" s="17" t="s">
        <v>7</v>
      </c>
      <c r="I1" s="16" t="s">
        <v>8</v>
      </c>
      <c r="J1" s="17" t="s">
        <v>9</v>
      </c>
      <c r="K1" s="16" t="s">
        <v>71</v>
      </c>
      <c r="L1" s="17" t="s">
        <v>72</v>
      </c>
      <c r="M1" s="16" t="s">
        <v>10</v>
      </c>
      <c r="N1" s="18" t="s">
        <v>11</v>
      </c>
      <c r="O1" s="19" t="s">
        <v>12</v>
      </c>
      <c r="P1" s="95" t="s">
        <v>70</v>
      </c>
      <c r="Q1" s="21" t="s">
        <v>13</v>
      </c>
      <c r="R1" s="20" t="s">
        <v>73</v>
      </c>
      <c r="S1" s="21" t="s">
        <v>74</v>
      </c>
      <c r="T1" s="20" t="s">
        <v>75</v>
      </c>
      <c r="U1" s="102" t="s">
        <v>77</v>
      </c>
      <c r="V1" s="22" t="s">
        <v>76</v>
      </c>
      <c r="W1" s="23" t="s">
        <v>14</v>
      </c>
      <c r="X1" s="24" t="s">
        <v>15</v>
      </c>
      <c r="Y1" s="25" t="s">
        <v>16</v>
      </c>
      <c r="Z1" s="24" t="s">
        <v>17</v>
      </c>
      <c r="AA1" s="25" t="s">
        <v>18</v>
      </c>
      <c r="AB1" s="24" t="s">
        <v>19</v>
      </c>
      <c r="AC1" s="26" t="s">
        <v>20</v>
      </c>
      <c r="AD1" s="27" t="s">
        <v>21</v>
      </c>
      <c r="AE1" s="28" t="s">
        <v>22</v>
      </c>
      <c r="AF1" s="27" t="s">
        <v>23</v>
      </c>
      <c r="AG1" s="28" t="s">
        <v>24</v>
      </c>
      <c r="AH1" s="29" t="s">
        <v>25</v>
      </c>
      <c r="AI1" s="30" t="s">
        <v>26</v>
      </c>
      <c r="AJ1" s="29" t="s">
        <v>27</v>
      </c>
      <c r="AK1" s="31" t="s">
        <v>28</v>
      </c>
    </row>
    <row r="2" spans="1:37" x14ac:dyDescent="0.25">
      <c r="A2" s="5">
        <v>1</v>
      </c>
      <c r="B2" s="32">
        <v>1</v>
      </c>
      <c r="C2" s="6" t="s">
        <v>29</v>
      </c>
      <c r="D2" s="7">
        <v>1980</v>
      </c>
      <c r="E2" s="97">
        <v>14431</v>
      </c>
      <c r="F2" s="97"/>
      <c r="G2" s="35">
        <v>41.21966566642952</v>
      </c>
      <c r="H2" s="34">
        <v>29.476096989512456</v>
      </c>
      <c r="I2" s="33">
        <v>11.545672460461541</v>
      </c>
      <c r="J2" s="35">
        <v>6.3812460421197397</v>
      </c>
      <c r="K2" s="33">
        <v>100.764</v>
      </c>
      <c r="L2" s="35">
        <v>95.790424611122631</v>
      </c>
      <c r="M2" s="33">
        <v>2.2500476837158203</v>
      </c>
      <c r="N2" s="36">
        <v>0.17821408808231354</v>
      </c>
      <c r="O2" s="37">
        <v>5.5</v>
      </c>
      <c r="P2" s="92">
        <v>38</v>
      </c>
      <c r="Q2" s="38">
        <v>2.2999999523162802</v>
      </c>
      <c r="R2" s="39">
        <v>0.44</v>
      </c>
      <c r="S2" s="38">
        <v>0.18</v>
      </c>
      <c r="T2" s="56">
        <v>0.12</v>
      </c>
      <c r="U2" s="103">
        <v>37</v>
      </c>
      <c r="V2" s="40">
        <v>69.495999999999995</v>
      </c>
      <c r="W2" s="41"/>
      <c r="X2" s="42"/>
      <c r="Y2" s="43"/>
      <c r="Z2" s="42"/>
      <c r="AA2" s="43"/>
      <c r="AB2" s="44"/>
      <c r="AC2" s="45"/>
      <c r="AD2" s="46">
        <v>-9</v>
      </c>
      <c r="AE2" s="47">
        <v>-1.5069999999999999</v>
      </c>
      <c r="AF2" s="48">
        <v>0.25</v>
      </c>
      <c r="AG2" s="49">
        <v>0.41499999999999998</v>
      </c>
      <c r="AH2" s="50">
        <v>0.20200000000000001</v>
      </c>
      <c r="AI2" s="51">
        <v>3.4000000000000002E-2</v>
      </c>
      <c r="AJ2" s="50">
        <v>0.70099999999999996</v>
      </c>
      <c r="AK2" s="52">
        <v>0.75</v>
      </c>
    </row>
    <row r="3" spans="1:37" x14ac:dyDescent="0.25">
      <c r="A3" s="5">
        <v>2</v>
      </c>
      <c r="B3" s="32">
        <f>B2</f>
        <v>1</v>
      </c>
      <c r="C3" s="6" t="s">
        <v>29</v>
      </c>
      <c r="D3" s="7">
        <v>1981</v>
      </c>
      <c r="E3" s="98">
        <v>13441</v>
      </c>
      <c r="F3" s="98"/>
      <c r="G3" s="35">
        <v>40.338226707325099</v>
      </c>
      <c r="H3" s="35">
        <v>28.765236292122371</v>
      </c>
      <c r="I3" s="33">
        <v>14.292977478947485</v>
      </c>
      <c r="J3" s="35">
        <v>5.3122043461745596</v>
      </c>
      <c r="K3" s="33">
        <v>104.477</v>
      </c>
      <c r="L3" s="35">
        <v>105.27636637455987</v>
      </c>
      <c r="M3" s="33">
        <v>2.2831640243530273</v>
      </c>
      <c r="N3" s="53">
        <v>0.15857824683189392</v>
      </c>
      <c r="O3" s="54"/>
      <c r="P3" s="92">
        <v>38.5</v>
      </c>
      <c r="Q3" s="55">
        <v>4.5</v>
      </c>
      <c r="R3" s="56">
        <v>0.44</v>
      </c>
      <c r="S3" s="55">
        <v>0.16</v>
      </c>
      <c r="T3" s="56">
        <v>0.13</v>
      </c>
      <c r="U3" s="103">
        <v>34.200000000000003</v>
      </c>
      <c r="V3" s="40">
        <v>69.777000000000001</v>
      </c>
      <c r="W3" s="41"/>
      <c r="X3" s="44"/>
      <c r="Y3" s="43"/>
      <c r="Z3" s="44"/>
      <c r="AA3" s="43"/>
      <c r="AB3" s="44"/>
      <c r="AC3" s="45"/>
      <c r="AD3" s="57">
        <v>-8</v>
      </c>
      <c r="AE3" s="58">
        <v>-1.486</v>
      </c>
      <c r="AF3" s="50">
        <v>0.25</v>
      </c>
      <c r="AG3" s="51">
        <v>0.41499999999999998</v>
      </c>
      <c r="AH3" s="50">
        <v>0.20200000000000001</v>
      </c>
      <c r="AI3" s="51">
        <v>3.4000000000000002E-2</v>
      </c>
      <c r="AJ3" s="50">
        <v>0.70099999999999996</v>
      </c>
      <c r="AK3" s="59">
        <v>0.75</v>
      </c>
    </row>
    <row r="4" spans="1:37" x14ac:dyDescent="0.25">
      <c r="A4" s="5">
        <v>3</v>
      </c>
      <c r="B4" s="32">
        <f t="shared" ref="B4:B40" si="0">B3</f>
        <v>1</v>
      </c>
      <c r="C4" s="6" t="s">
        <v>29</v>
      </c>
      <c r="D4" s="7">
        <v>1982</v>
      </c>
      <c r="E4" s="98">
        <v>12865</v>
      </c>
      <c r="F4" s="98"/>
      <c r="G4" s="35">
        <v>41.10284864431987</v>
      </c>
      <c r="H4" s="35">
        <v>31.360256263585395</v>
      </c>
      <c r="I4" s="33">
        <v>15.611486099988555</v>
      </c>
      <c r="J4" s="35">
        <v>3.1832114075659699</v>
      </c>
      <c r="K4" s="33">
        <v>164.779</v>
      </c>
      <c r="L4" s="35">
        <v>194.53529967142396</v>
      </c>
      <c r="M4" s="33">
        <v>2.3167679309844971</v>
      </c>
      <c r="N4" s="53">
        <v>0.1282389909029007</v>
      </c>
      <c r="O4" s="54"/>
      <c r="P4" s="92">
        <v>38.9</v>
      </c>
      <c r="Q4" s="55">
        <v>4.7300000190734899</v>
      </c>
      <c r="R4" s="56">
        <v>0.44</v>
      </c>
      <c r="S4" s="55">
        <v>0.13</v>
      </c>
      <c r="T4" s="56">
        <v>0.16</v>
      </c>
      <c r="U4" s="103">
        <v>31.8</v>
      </c>
      <c r="V4" s="40">
        <v>70.033000000000001</v>
      </c>
      <c r="W4" s="41"/>
      <c r="X4" s="44"/>
      <c r="Y4" s="43"/>
      <c r="Z4" s="44"/>
      <c r="AA4" s="43"/>
      <c r="AB4" s="44"/>
      <c r="AC4" s="45"/>
      <c r="AD4" s="57">
        <v>-8</v>
      </c>
      <c r="AE4" s="58">
        <v>-1.371</v>
      </c>
      <c r="AF4" s="50">
        <v>0.25800000000000001</v>
      </c>
      <c r="AG4" s="51">
        <v>0.41499999999999998</v>
      </c>
      <c r="AH4" s="50">
        <v>0.20200000000000001</v>
      </c>
      <c r="AI4" s="51">
        <v>4.5999999999999999E-2</v>
      </c>
      <c r="AJ4" s="50">
        <v>0.70099999999999996</v>
      </c>
      <c r="AK4" s="59">
        <v>0.75</v>
      </c>
    </row>
    <row r="5" spans="1:37" x14ac:dyDescent="0.25">
      <c r="A5" s="5">
        <v>4</v>
      </c>
      <c r="B5" s="32">
        <f t="shared" si="0"/>
        <v>1</v>
      </c>
      <c r="C5" s="6" t="s">
        <v>29</v>
      </c>
      <c r="D5" s="7">
        <v>1983</v>
      </c>
      <c r="E5" s="98">
        <v>13179</v>
      </c>
      <c r="F5" s="98"/>
      <c r="G5" s="35">
        <v>41.556306512010224</v>
      </c>
      <c r="H5" s="35">
        <v>30.669467531281391</v>
      </c>
      <c r="I5" s="33">
        <v>14.987670106859072</v>
      </c>
      <c r="J5" s="35">
        <v>3.4126397515830398</v>
      </c>
      <c r="K5" s="33">
        <v>343.8</v>
      </c>
      <c r="L5" s="35">
        <v>380.15852852050818</v>
      </c>
      <c r="M5" s="33">
        <v>2.3508665561676025</v>
      </c>
      <c r="N5" s="53">
        <v>0.12395065277814865</v>
      </c>
      <c r="O5" s="54"/>
      <c r="P5" s="92">
        <v>39.299999999999997</v>
      </c>
      <c r="Q5" s="55">
        <v>4.1700000762939498</v>
      </c>
      <c r="R5" s="56">
        <v>0.44</v>
      </c>
      <c r="S5" s="55">
        <v>0.12</v>
      </c>
      <c r="T5" s="56">
        <v>0.12</v>
      </c>
      <c r="U5" s="103">
        <v>29.9</v>
      </c>
      <c r="V5" s="40">
        <v>70.262</v>
      </c>
      <c r="W5" s="41"/>
      <c r="X5" s="44"/>
      <c r="Y5" s="43"/>
      <c r="Z5" s="44"/>
      <c r="AA5" s="43"/>
      <c r="AB5" s="44"/>
      <c r="AC5" s="45"/>
      <c r="AD5" s="57">
        <v>8</v>
      </c>
      <c r="AE5" s="58">
        <v>0.43099999999999999</v>
      </c>
      <c r="AF5" s="50">
        <v>0.34899999999999998</v>
      </c>
      <c r="AG5" s="51">
        <v>0.34799999999999998</v>
      </c>
      <c r="AH5" s="50">
        <v>0.249</v>
      </c>
      <c r="AI5" s="51">
        <v>0.215</v>
      </c>
      <c r="AJ5" s="50">
        <v>0.69399999999999995</v>
      </c>
      <c r="AK5" s="59">
        <v>0.78800000000000003</v>
      </c>
    </row>
    <row r="6" spans="1:37" x14ac:dyDescent="0.25">
      <c r="A6" s="5">
        <v>5</v>
      </c>
      <c r="B6" s="32">
        <f t="shared" si="0"/>
        <v>1</v>
      </c>
      <c r="C6" s="6" t="s">
        <v>29</v>
      </c>
      <c r="D6" s="7">
        <v>1984</v>
      </c>
      <c r="E6" s="98">
        <v>13313</v>
      </c>
      <c r="F6" s="98"/>
      <c r="G6" s="35">
        <v>39.708187933040008</v>
      </c>
      <c r="H6" s="35">
        <v>29.708440803115359</v>
      </c>
      <c r="I6" s="33">
        <v>12.346381429221665</v>
      </c>
      <c r="J6" s="35">
        <v>4.1763922662860002</v>
      </c>
      <c r="K6" s="33">
        <v>626.73400000000004</v>
      </c>
      <c r="L6" s="35">
        <v>611.19630388904261</v>
      </c>
      <c r="M6" s="33">
        <v>2.3854668140411377</v>
      </c>
      <c r="N6" s="53">
        <v>0.11759728193283081</v>
      </c>
      <c r="O6" s="54"/>
      <c r="P6" s="92">
        <v>39.700000000000003</v>
      </c>
      <c r="Q6" s="55">
        <v>3.53999996185303</v>
      </c>
      <c r="R6" s="56">
        <v>0.44</v>
      </c>
      <c r="S6" s="55">
        <v>0.12</v>
      </c>
      <c r="T6" s="56">
        <v>0.13</v>
      </c>
      <c r="U6" s="103">
        <v>28.2</v>
      </c>
      <c r="V6" s="40">
        <v>70.465999999999994</v>
      </c>
      <c r="W6" s="41"/>
      <c r="X6" s="44"/>
      <c r="Y6" s="43"/>
      <c r="Z6" s="44"/>
      <c r="AA6" s="43"/>
      <c r="AB6" s="44"/>
      <c r="AC6" s="45"/>
      <c r="AD6" s="57">
        <v>8</v>
      </c>
      <c r="AE6" s="58">
        <v>1.383</v>
      </c>
      <c r="AF6" s="50">
        <v>0.89300000000000002</v>
      </c>
      <c r="AG6" s="51">
        <v>0.42499999999999999</v>
      </c>
      <c r="AH6" s="50">
        <v>0.77200000000000002</v>
      </c>
      <c r="AI6" s="51">
        <v>0.93799999999999994</v>
      </c>
      <c r="AJ6" s="50">
        <v>0.26100000000000001</v>
      </c>
      <c r="AK6" s="59">
        <v>0.83799999999999997</v>
      </c>
    </row>
    <row r="7" spans="1:37" x14ac:dyDescent="0.25">
      <c r="A7" s="5">
        <v>6</v>
      </c>
      <c r="B7" s="32">
        <f t="shared" si="0"/>
        <v>1</v>
      </c>
      <c r="C7" s="6" t="s">
        <v>29</v>
      </c>
      <c r="D7" s="7">
        <v>1985</v>
      </c>
      <c r="E7" s="98">
        <v>12313</v>
      </c>
      <c r="F7" s="98"/>
      <c r="G7" s="35">
        <v>39.276154571159296</v>
      </c>
      <c r="H7" s="35">
        <v>29.641847313854857</v>
      </c>
      <c r="I7" s="33">
        <v>18.009425070688035</v>
      </c>
      <c r="J7" s="35">
        <v>3.4671585818673401</v>
      </c>
      <c r="K7" s="33">
        <v>672.18200000000002</v>
      </c>
      <c r="L7" s="35">
        <v>607.44749782050587</v>
      </c>
      <c r="M7" s="33">
        <v>2.4205763339996338</v>
      </c>
      <c r="N7" s="53">
        <v>0.11086960136890411</v>
      </c>
      <c r="O7" s="54"/>
      <c r="P7" s="92">
        <v>40.1</v>
      </c>
      <c r="Q7" s="55">
        <v>5.3000001907348597</v>
      </c>
      <c r="R7" s="56">
        <v>0.44</v>
      </c>
      <c r="S7" s="55">
        <v>0.11</v>
      </c>
      <c r="T7" s="56">
        <v>0.17</v>
      </c>
      <c r="U7" s="103">
        <v>27</v>
      </c>
      <c r="V7" s="40">
        <v>70.650000000000006</v>
      </c>
      <c r="W7" s="41"/>
      <c r="X7" s="44"/>
      <c r="Y7" s="43"/>
      <c r="Z7" s="44"/>
      <c r="AA7" s="43"/>
      <c r="AB7" s="44"/>
      <c r="AC7" s="45"/>
      <c r="AD7" s="57">
        <v>8</v>
      </c>
      <c r="AE7" s="58">
        <v>1.3919999999999999</v>
      </c>
      <c r="AF7" s="50">
        <v>0.91900000000000004</v>
      </c>
      <c r="AG7" s="51">
        <v>0.42499999999999999</v>
      </c>
      <c r="AH7" s="50">
        <v>0.77200000000000002</v>
      </c>
      <c r="AI7" s="51">
        <v>0.94</v>
      </c>
      <c r="AJ7" s="50">
        <v>0.26300000000000001</v>
      </c>
      <c r="AK7" s="59">
        <v>0.83799999999999997</v>
      </c>
    </row>
    <row r="8" spans="1:37" x14ac:dyDescent="0.25">
      <c r="A8" s="5">
        <v>7</v>
      </c>
      <c r="B8" s="32">
        <f t="shared" si="0"/>
        <v>1</v>
      </c>
      <c r="C8" s="6" t="s">
        <v>29</v>
      </c>
      <c r="D8" s="7">
        <v>1986</v>
      </c>
      <c r="E8" s="98">
        <v>13077</v>
      </c>
      <c r="F8" s="98"/>
      <c r="G8" s="35">
        <v>37.380434891477456</v>
      </c>
      <c r="H8" s="35">
        <v>27.419597159483583</v>
      </c>
      <c r="I8" s="33">
        <v>14.486032792139506</v>
      </c>
      <c r="J8" s="35">
        <v>1.32608106772904</v>
      </c>
      <c r="K8" s="33">
        <v>90.09</v>
      </c>
      <c r="L8" s="35">
        <v>77.29223668643229</v>
      </c>
      <c r="M8" s="33">
        <v>2.4418883323669434</v>
      </c>
      <c r="N8" s="53">
        <v>0.11808636784553528</v>
      </c>
      <c r="O8" s="54">
        <v>4.9000000000000004</v>
      </c>
      <c r="P8" s="92">
        <v>40.5</v>
      </c>
      <c r="Q8" s="55">
        <v>4.4000000953674299</v>
      </c>
      <c r="R8" s="56">
        <v>0.44</v>
      </c>
      <c r="S8" s="55">
        <v>0.12</v>
      </c>
      <c r="T8" s="56">
        <v>0.11</v>
      </c>
      <c r="U8" s="103">
        <v>26.1</v>
      </c>
      <c r="V8" s="40">
        <v>70.825000000000003</v>
      </c>
      <c r="W8" s="41"/>
      <c r="X8" s="44"/>
      <c r="Y8" s="43"/>
      <c r="Z8" s="44"/>
      <c r="AA8" s="43"/>
      <c r="AB8" s="44"/>
      <c r="AC8" s="45"/>
      <c r="AD8" s="57">
        <v>8</v>
      </c>
      <c r="AE8" s="58">
        <v>1.3839999999999999</v>
      </c>
      <c r="AF8" s="50">
        <v>0.92</v>
      </c>
      <c r="AG8" s="51">
        <v>0.42499999999999999</v>
      </c>
      <c r="AH8" s="50">
        <v>0.77200000000000002</v>
      </c>
      <c r="AI8" s="51">
        <v>0.92500000000000004</v>
      </c>
      <c r="AJ8" s="50">
        <v>0.27100000000000002</v>
      </c>
      <c r="AK8" s="59">
        <v>0.83799999999999997</v>
      </c>
    </row>
    <row r="9" spans="1:37" x14ac:dyDescent="0.25">
      <c r="A9" s="5">
        <v>8</v>
      </c>
      <c r="B9" s="32">
        <f t="shared" si="0"/>
        <v>1</v>
      </c>
      <c r="C9" s="6" t="s">
        <v>29</v>
      </c>
      <c r="D9" s="7">
        <v>1987</v>
      </c>
      <c r="E9" s="98">
        <v>13276</v>
      </c>
      <c r="F9" s="98"/>
      <c r="G9" s="35">
        <v>37.828675269904807</v>
      </c>
      <c r="H9" s="35">
        <v>27.496646280049546</v>
      </c>
      <c r="I9" s="33">
        <v>15.44896988295196</v>
      </c>
      <c r="J9" s="35">
        <v>1.8987627851383899</v>
      </c>
      <c r="K9" s="33">
        <v>131.33500000000001</v>
      </c>
      <c r="L9" s="35">
        <v>127.53991806284537</v>
      </c>
      <c r="M9" s="33">
        <v>2.463388204574585</v>
      </c>
      <c r="N9" s="53">
        <v>0.13479967415332794</v>
      </c>
      <c r="O9" s="54">
        <v>8.3000000000000007</v>
      </c>
      <c r="P9" s="92">
        <v>41</v>
      </c>
      <c r="Q9" s="55">
        <v>5.3000001907348597</v>
      </c>
      <c r="R9" s="56">
        <v>0.44</v>
      </c>
      <c r="S9" s="55">
        <v>0.13</v>
      </c>
      <c r="T9" s="56">
        <v>0.09</v>
      </c>
      <c r="U9" s="103">
        <v>25.7</v>
      </c>
      <c r="V9" s="40">
        <v>71.001000000000005</v>
      </c>
      <c r="W9" s="41"/>
      <c r="X9" s="44"/>
      <c r="Y9" s="43"/>
      <c r="Z9" s="44"/>
      <c r="AA9" s="43"/>
      <c r="AB9" s="44"/>
      <c r="AC9" s="45"/>
      <c r="AD9" s="57">
        <v>8</v>
      </c>
      <c r="AE9" s="58">
        <v>1.395</v>
      </c>
      <c r="AF9" s="50">
        <v>0.91700000000000004</v>
      </c>
      <c r="AG9" s="51">
        <v>0.42499999999999999</v>
      </c>
      <c r="AH9" s="50">
        <v>0.77200000000000002</v>
      </c>
      <c r="AI9" s="51">
        <v>0.94299999999999995</v>
      </c>
      <c r="AJ9" s="50">
        <v>0.26900000000000002</v>
      </c>
      <c r="AK9" s="59">
        <v>0.83799999999999997</v>
      </c>
    </row>
    <row r="10" spans="1:37" x14ac:dyDescent="0.25">
      <c r="A10" s="5">
        <v>9</v>
      </c>
      <c r="B10" s="32">
        <f t="shared" si="0"/>
        <v>1</v>
      </c>
      <c r="C10" s="6" t="s">
        <v>29</v>
      </c>
      <c r="D10" s="7">
        <v>1988</v>
      </c>
      <c r="E10" s="98">
        <v>12897</v>
      </c>
      <c r="F10" s="98"/>
      <c r="G10" s="35">
        <v>38.486611082098285</v>
      </c>
      <c r="H10" s="35">
        <v>27.999675856728672</v>
      </c>
      <c r="I10" s="33">
        <v>15.743458608705046</v>
      </c>
      <c r="J10" s="35">
        <v>1.5635036874424799</v>
      </c>
      <c r="K10" s="33">
        <v>342.95400000000001</v>
      </c>
      <c r="L10" s="35">
        <v>381.24634441143417</v>
      </c>
      <c r="M10" s="33">
        <v>2.4850771427154541</v>
      </c>
      <c r="N10" s="53">
        <v>0.13150779902935028</v>
      </c>
      <c r="O10" s="54"/>
      <c r="P10" s="92">
        <v>41.4</v>
      </c>
      <c r="Q10" s="55">
        <v>6</v>
      </c>
      <c r="R10" s="56">
        <v>0.44</v>
      </c>
      <c r="S10" s="55">
        <v>0.13</v>
      </c>
      <c r="T10" s="56">
        <v>0.11</v>
      </c>
      <c r="U10" s="103">
        <v>25.6</v>
      </c>
      <c r="V10" s="40">
        <v>71.186000000000007</v>
      </c>
      <c r="W10" s="41"/>
      <c r="X10" s="44"/>
      <c r="Y10" s="43"/>
      <c r="Z10" s="44"/>
      <c r="AA10" s="43"/>
      <c r="AB10" s="44"/>
      <c r="AC10" s="45"/>
      <c r="AD10" s="57">
        <v>8</v>
      </c>
      <c r="AE10" s="58">
        <v>1.4</v>
      </c>
      <c r="AF10" s="50">
        <v>0.91700000000000004</v>
      </c>
      <c r="AG10" s="51">
        <v>0.42499999999999999</v>
      </c>
      <c r="AH10" s="50">
        <v>0.77200000000000002</v>
      </c>
      <c r="AI10" s="51">
        <v>0.94299999999999995</v>
      </c>
      <c r="AJ10" s="50">
        <v>0.28199999999999997</v>
      </c>
      <c r="AK10" s="59">
        <v>0.83799999999999997</v>
      </c>
    </row>
    <row r="11" spans="1:37" x14ac:dyDescent="0.25">
      <c r="A11" s="5">
        <v>10</v>
      </c>
      <c r="B11" s="32">
        <f t="shared" si="0"/>
        <v>1</v>
      </c>
      <c r="C11" s="6" t="s">
        <v>29</v>
      </c>
      <c r="D11" s="7">
        <v>1989</v>
      </c>
      <c r="E11" s="98">
        <v>11979</v>
      </c>
      <c r="F11" s="98"/>
      <c r="G11" s="35">
        <v>42.347813069586074</v>
      </c>
      <c r="H11" s="35">
        <v>30.94937188837369</v>
      </c>
      <c r="I11" s="33">
        <v>19.637797701883773</v>
      </c>
      <c r="J11" s="35">
        <v>3.6691728008341502</v>
      </c>
      <c r="K11" s="33">
        <v>3079.4549999999999</v>
      </c>
      <c r="L11" s="35">
        <v>3046.0911519966248</v>
      </c>
      <c r="M11" s="33">
        <v>2.5069570541381836</v>
      </c>
      <c r="N11" s="53">
        <v>0.11419838666915894</v>
      </c>
      <c r="O11" s="54"/>
      <c r="P11" s="92">
        <v>41.8</v>
      </c>
      <c r="Q11" s="55">
        <v>7.3000001907348597</v>
      </c>
      <c r="R11" s="56">
        <v>0.44</v>
      </c>
      <c r="S11" s="55">
        <v>0.11</v>
      </c>
      <c r="T11" s="56">
        <v>0.12</v>
      </c>
      <c r="U11" s="103">
        <v>25.5</v>
      </c>
      <c r="V11" s="40">
        <v>71.384</v>
      </c>
      <c r="W11" s="41"/>
      <c r="X11" s="44"/>
      <c r="Y11" s="43"/>
      <c r="Z11" s="44"/>
      <c r="AA11" s="43"/>
      <c r="AB11" s="44"/>
      <c r="AC11" s="45"/>
      <c r="AD11" s="57">
        <v>7</v>
      </c>
      <c r="AE11" s="58">
        <v>1.405</v>
      </c>
      <c r="AF11" s="50">
        <v>0.92100000000000004</v>
      </c>
      <c r="AG11" s="51">
        <v>0.45100000000000001</v>
      </c>
      <c r="AH11" s="50">
        <v>0.72399999999999998</v>
      </c>
      <c r="AI11" s="51">
        <v>0.93899999999999995</v>
      </c>
      <c r="AJ11" s="50">
        <v>0.313</v>
      </c>
      <c r="AK11" s="59">
        <v>0.83799999999999997</v>
      </c>
    </row>
    <row r="12" spans="1:37" x14ac:dyDescent="0.25">
      <c r="A12" s="5">
        <v>11</v>
      </c>
      <c r="B12" s="32">
        <f t="shared" si="0"/>
        <v>1</v>
      </c>
      <c r="C12" s="6" t="s">
        <v>29</v>
      </c>
      <c r="D12" s="7">
        <v>1990</v>
      </c>
      <c r="E12" s="98">
        <v>11878</v>
      </c>
      <c r="F12" s="98">
        <v>14144.886282777523</v>
      </c>
      <c r="G12" s="35">
        <v>36.021881347813533</v>
      </c>
      <c r="H12" s="35">
        <v>26.789704552180883</v>
      </c>
      <c r="I12" s="33">
        <v>14.990858999944138</v>
      </c>
      <c r="J12" s="35">
        <v>2.6035379614721399</v>
      </c>
      <c r="K12" s="33">
        <v>2313.9630000000002</v>
      </c>
      <c r="L12" s="35">
        <v>2078.3168180311436</v>
      </c>
      <c r="M12" s="33">
        <v>2.5290296077728271</v>
      </c>
      <c r="N12" s="53">
        <v>9.0498827397823334E-2</v>
      </c>
      <c r="O12" s="54"/>
      <c r="P12" s="92">
        <v>42.1</v>
      </c>
      <c r="Q12" s="55">
        <v>7.0599999427795401</v>
      </c>
      <c r="R12" s="56">
        <v>0.44</v>
      </c>
      <c r="S12" s="55">
        <v>0.09</v>
      </c>
      <c r="T12" s="56">
        <v>0.13</v>
      </c>
      <c r="U12" s="103">
        <v>25.3</v>
      </c>
      <c r="V12" s="40">
        <v>71.593999999999994</v>
      </c>
      <c r="W12" s="41"/>
      <c r="X12" s="44"/>
      <c r="Y12" s="43"/>
      <c r="Z12" s="44"/>
      <c r="AA12" s="43"/>
      <c r="AB12" s="44"/>
      <c r="AC12" s="45"/>
      <c r="AD12" s="57">
        <v>7</v>
      </c>
      <c r="AE12" s="58">
        <v>1.3240000000000001</v>
      </c>
      <c r="AF12" s="50">
        <v>0.92400000000000004</v>
      </c>
      <c r="AG12" s="51">
        <v>0.628</v>
      </c>
      <c r="AH12" s="50">
        <v>0.53</v>
      </c>
      <c r="AI12" s="51">
        <v>0.92600000000000005</v>
      </c>
      <c r="AJ12" s="50">
        <v>0.48899999999999999</v>
      </c>
      <c r="AK12" s="59">
        <v>0.83799999999999997</v>
      </c>
    </row>
    <row r="13" spans="1:37" x14ac:dyDescent="0.25">
      <c r="A13" s="5">
        <v>12</v>
      </c>
      <c r="B13" s="32">
        <f t="shared" si="0"/>
        <v>1</v>
      </c>
      <c r="C13" s="6" t="s">
        <v>29</v>
      </c>
      <c r="D13" s="7">
        <v>1991</v>
      </c>
      <c r="E13" s="98">
        <v>13006</v>
      </c>
      <c r="F13" s="98">
        <v>15221.926415678638</v>
      </c>
      <c r="G13" s="35">
        <v>32.722528255632227</v>
      </c>
      <c r="H13" s="35">
        <v>24.386449093233505</v>
      </c>
      <c r="I13" s="33">
        <v>13.75305415888915</v>
      </c>
      <c r="J13" s="35">
        <v>1.18674724459978</v>
      </c>
      <c r="K13" s="33">
        <v>171.672</v>
      </c>
      <c r="L13" s="35">
        <v>140.50237866363182</v>
      </c>
      <c r="M13" s="33">
        <v>2.5525679588317871</v>
      </c>
      <c r="N13" s="53">
        <v>0.11434376239776611</v>
      </c>
      <c r="O13" s="54">
        <v>14.2</v>
      </c>
      <c r="P13" s="92">
        <v>42.3</v>
      </c>
      <c r="Q13" s="55">
        <v>5.4400000572204599</v>
      </c>
      <c r="R13" s="56">
        <v>0.44</v>
      </c>
      <c r="S13" s="55">
        <v>0.11</v>
      </c>
      <c r="T13" s="56">
        <v>0.1</v>
      </c>
      <c r="U13" s="103">
        <v>24.9</v>
      </c>
      <c r="V13" s="40">
        <v>71.813000000000002</v>
      </c>
      <c r="W13" s="41"/>
      <c r="X13" s="44"/>
      <c r="Y13" s="43"/>
      <c r="Z13" s="44"/>
      <c r="AA13" s="43"/>
      <c r="AB13" s="44"/>
      <c r="AC13" s="45"/>
      <c r="AD13" s="57">
        <v>7</v>
      </c>
      <c r="AE13" s="58">
        <v>1.3540000000000001</v>
      </c>
      <c r="AF13" s="50">
        <v>0.91800000000000004</v>
      </c>
      <c r="AG13" s="51">
        <v>0.628</v>
      </c>
      <c r="AH13" s="50">
        <v>0.505</v>
      </c>
      <c r="AI13" s="51">
        <v>0.92600000000000005</v>
      </c>
      <c r="AJ13" s="50">
        <v>0.504</v>
      </c>
      <c r="AK13" s="59">
        <v>0.83799999999999997</v>
      </c>
    </row>
    <row r="14" spans="1:37" x14ac:dyDescent="0.25">
      <c r="A14" s="5">
        <v>13</v>
      </c>
      <c r="B14" s="32">
        <f t="shared" si="0"/>
        <v>1</v>
      </c>
      <c r="C14" s="6" t="s">
        <v>29</v>
      </c>
      <c r="D14" s="7">
        <v>1992</v>
      </c>
      <c r="E14" s="98">
        <v>14222</v>
      </c>
      <c r="F14" s="98">
        <v>16209.465076448274</v>
      </c>
      <c r="G14" s="35">
        <v>30.683954902211408</v>
      </c>
      <c r="H14" s="35">
        <v>21.859131558660273</v>
      </c>
      <c r="I14" s="33">
        <v>14.730980586353045</v>
      </c>
      <c r="J14" s="35">
        <v>1.1678179121696901</v>
      </c>
      <c r="K14" s="33">
        <v>24.9</v>
      </c>
      <c r="L14" s="35">
        <v>16.071993535694546</v>
      </c>
      <c r="M14" s="33">
        <v>2.5709738731384277</v>
      </c>
      <c r="N14" s="53">
        <v>0.14642062783241272</v>
      </c>
      <c r="O14" s="54">
        <v>14.9</v>
      </c>
      <c r="P14" s="92">
        <v>42.4</v>
      </c>
      <c r="Q14" s="55">
        <v>6.3600001335143999</v>
      </c>
      <c r="R14" s="56">
        <v>0.44</v>
      </c>
      <c r="S14" s="55">
        <v>0.15</v>
      </c>
      <c r="T14" s="56">
        <v>0.1</v>
      </c>
      <c r="U14" s="103">
        <v>24.2</v>
      </c>
      <c r="V14" s="40">
        <v>72.031999999999996</v>
      </c>
      <c r="W14" s="41"/>
      <c r="X14" s="44"/>
      <c r="Y14" s="43"/>
      <c r="Z14" s="44"/>
      <c r="AA14" s="43"/>
      <c r="AB14" s="44"/>
      <c r="AC14" s="45"/>
      <c r="AD14" s="57">
        <v>7</v>
      </c>
      <c r="AE14" s="58">
        <v>1.351</v>
      </c>
      <c r="AF14" s="50">
        <v>0.91100000000000003</v>
      </c>
      <c r="AG14" s="51">
        <v>0.628</v>
      </c>
      <c r="AH14" s="50">
        <v>0.505</v>
      </c>
      <c r="AI14" s="51">
        <v>0.93100000000000005</v>
      </c>
      <c r="AJ14" s="50">
        <v>0.52300000000000002</v>
      </c>
      <c r="AK14" s="59">
        <v>0.83799999999999997</v>
      </c>
    </row>
    <row r="15" spans="1:37" x14ac:dyDescent="0.25">
      <c r="A15" s="5">
        <v>14</v>
      </c>
      <c r="B15" s="32">
        <f t="shared" si="0"/>
        <v>1</v>
      </c>
      <c r="C15" s="6" t="s">
        <v>29</v>
      </c>
      <c r="D15" s="7">
        <v>1993</v>
      </c>
      <c r="E15" s="98">
        <v>14993</v>
      </c>
      <c r="F15" s="98">
        <v>17312.182157662053</v>
      </c>
      <c r="G15" s="35">
        <v>27.338739645860972</v>
      </c>
      <c r="H15" s="35">
        <v>18.239911532549574</v>
      </c>
      <c r="I15" s="33">
        <v>16.223151447783948</v>
      </c>
      <c r="J15" s="35">
        <v>1.1706485748448301</v>
      </c>
      <c r="K15" s="33">
        <v>18.512</v>
      </c>
      <c r="L15" s="35">
        <v>-3.5610955757657763</v>
      </c>
      <c r="M15" s="33">
        <v>2.5870599746704102</v>
      </c>
      <c r="N15" s="53">
        <v>0.17268277704715729</v>
      </c>
      <c r="O15" s="54">
        <v>15</v>
      </c>
      <c r="P15" s="92">
        <v>42.7</v>
      </c>
      <c r="Q15" s="55">
        <v>10.1000003814697</v>
      </c>
      <c r="R15" s="56">
        <v>0.44</v>
      </c>
      <c r="S15" s="55">
        <v>0.17</v>
      </c>
      <c r="T15" s="56">
        <v>0.09</v>
      </c>
      <c r="U15" s="103">
        <v>23.3</v>
      </c>
      <c r="V15" s="40">
        <v>72.245999999999995</v>
      </c>
      <c r="W15" s="41"/>
      <c r="X15" s="44"/>
      <c r="Y15" s="43"/>
      <c r="Z15" s="44"/>
      <c r="AA15" s="43"/>
      <c r="AB15" s="44"/>
      <c r="AC15" s="45"/>
      <c r="AD15" s="57">
        <v>7</v>
      </c>
      <c r="AE15" s="58">
        <v>1.3620000000000001</v>
      </c>
      <c r="AF15" s="50">
        <v>0.91100000000000003</v>
      </c>
      <c r="AG15" s="51">
        <v>0.628</v>
      </c>
      <c r="AH15" s="50">
        <v>0.505</v>
      </c>
      <c r="AI15" s="51">
        <v>0.93100000000000005</v>
      </c>
      <c r="AJ15" s="50">
        <v>0.52400000000000002</v>
      </c>
      <c r="AK15" s="59">
        <v>0.83799999999999997</v>
      </c>
    </row>
    <row r="16" spans="1:37" x14ac:dyDescent="0.25">
      <c r="A16" s="5">
        <v>15</v>
      </c>
      <c r="B16" s="32">
        <f t="shared" si="0"/>
        <v>1</v>
      </c>
      <c r="C16" s="6" t="s">
        <v>29</v>
      </c>
      <c r="D16" s="7">
        <v>1994</v>
      </c>
      <c r="E16" s="98">
        <v>15748</v>
      </c>
      <c r="F16" s="98">
        <v>18092.177729202831</v>
      </c>
      <c r="G16" s="35">
        <v>26.754558693287755</v>
      </c>
      <c r="H16" s="35">
        <v>17.819091710689868</v>
      </c>
      <c r="I16" s="33">
        <v>18.134345866998135</v>
      </c>
      <c r="J16" s="35">
        <v>1.05060016141581</v>
      </c>
      <c r="K16" s="33">
        <v>4.1769999999999996</v>
      </c>
      <c r="L16" s="35">
        <v>2.8493397150930235</v>
      </c>
      <c r="M16" s="33">
        <v>2.6032464504241943</v>
      </c>
      <c r="N16" s="53">
        <v>0.19143728911876678</v>
      </c>
      <c r="O16" s="54">
        <v>15.7</v>
      </c>
      <c r="P16" s="92">
        <v>43.2</v>
      </c>
      <c r="Q16" s="55">
        <v>11.7600002288818</v>
      </c>
      <c r="R16" s="56">
        <v>0.43</v>
      </c>
      <c r="S16" s="55">
        <v>0.19</v>
      </c>
      <c r="T16" s="56">
        <v>0.09</v>
      </c>
      <c r="U16" s="103">
        <v>22.4</v>
      </c>
      <c r="V16" s="40">
        <v>72.453000000000003</v>
      </c>
      <c r="W16" s="41"/>
      <c r="X16" s="44"/>
      <c r="Y16" s="43"/>
      <c r="Z16" s="44"/>
      <c r="AA16" s="43"/>
      <c r="AB16" s="44"/>
      <c r="AC16" s="45"/>
      <c r="AD16" s="57">
        <v>7</v>
      </c>
      <c r="AE16" s="58">
        <v>1.359</v>
      </c>
      <c r="AF16" s="50">
        <v>0.91100000000000003</v>
      </c>
      <c r="AG16" s="51">
        <v>0.628</v>
      </c>
      <c r="AH16" s="50">
        <v>0.51100000000000001</v>
      </c>
      <c r="AI16" s="51">
        <v>0.93200000000000005</v>
      </c>
      <c r="AJ16" s="50">
        <v>0.5</v>
      </c>
      <c r="AK16" s="59">
        <v>0.83799999999999997</v>
      </c>
    </row>
    <row r="17" spans="1:37" x14ac:dyDescent="0.25">
      <c r="A17" s="5">
        <v>16</v>
      </c>
      <c r="B17" s="32">
        <f t="shared" si="0"/>
        <v>1</v>
      </c>
      <c r="C17" s="6" t="s">
        <v>29</v>
      </c>
      <c r="D17" s="7">
        <v>1995</v>
      </c>
      <c r="E17" s="98">
        <v>15192</v>
      </c>
      <c r="F17" s="98">
        <v>17362.672907835655</v>
      </c>
      <c r="G17" s="35">
        <v>26.30121033554979</v>
      </c>
      <c r="H17" s="35">
        <v>17.246752114807578</v>
      </c>
      <c r="I17" s="33">
        <v>19.771423090375507</v>
      </c>
      <c r="J17" s="35">
        <v>1.27206682901626</v>
      </c>
      <c r="K17" s="33">
        <v>3.3759999999999999</v>
      </c>
      <c r="L17" s="35">
        <v>3.1651233901651921</v>
      </c>
      <c r="M17" s="33">
        <v>2.6195344924926758</v>
      </c>
      <c r="N17" s="53">
        <v>0.17536333203315735</v>
      </c>
      <c r="O17" s="54">
        <v>20.5</v>
      </c>
      <c r="P17" s="92">
        <v>43.7</v>
      </c>
      <c r="Q17" s="55">
        <v>18.799999237060501</v>
      </c>
      <c r="R17" s="56">
        <v>0.39</v>
      </c>
      <c r="S17" s="55">
        <v>0.18</v>
      </c>
      <c r="T17" s="56">
        <v>0.1</v>
      </c>
      <c r="U17" s="103">
        <v>21.5</v>
      </c>
      <c r="V17" s="40">
        <v>72.650999999999996</v>
      </c>
      <c r="W17" s="41">
        <v>68</v>
      </c>
      <c r="X17" s="44">
        <v>70</v>
      </c>
      <c r="Y17" s="43">
        <v>85</v>
      </c>
      <c r="Z17" s="44">
        <v>61.1</v>
      </c>
      <c r="AA17" s="43">
        <v>58.4</v>
      </c>
      <c r="AB17" s="44">
        <v>70</v>
      </c>
      <c r="AC17" s="45">
        <v>50</v>
      </c>
      <c r="AD17" s="57">
        <v>7</v>
      </c>
      <c r="AE17" s="58">
        <v>1.4039999999999999</v>
      </c>
      <c r="AF17" s="50">
        <v>0.91100000000000003</v>
      </c>
      <c r="AG17" s="51">
        <v>0.626</v>
      </c>
      <c r="AH17" s="50">
        <v>0.54600000000000004</v>
      </c>
      <c r="AI17" s="51">
        <v>0.93200000000000005</v>
      </c>
      <c r="AJ17" s="50">
        <v>0.51300000000000001</v>
      </c>
      <c r="AK17" s="59">
        <v>0.83799999999999997</v>
      </c>
    </row>
    <row r="18" spans="1:37" x14ac:dyDescent="0.25">
      <c r="A18" s="5">
        <v>17</v>
      </c>
      <c r="B18" s="32">
        <f t="shared" si="0"/>
        <v>1</v>
      </c>
      <c r="C18" s="6" t="s">
        <v>29</v>
      </c>
      <c r="D18" s="7">
        <v>1996</v>
      </c>
      <c r="E18" s="98">
        <v>15929</v>
      </c>
      <c r="F18" s="98">
        <v>18104.857440885888</v>
      </c>
      <c r="G18" s="35">
        <v>26.592560639868307</v>
      </c>
      <c r="H18" s="35">
        <v>17.535723292047852</v>
      </c>
      <c r="I18" s="33">
        <v>21.506468405721485</v>
      </c>
      <c r="J18" s="35">
        <v>1.6336663091572401</v>
      </c>
      <c r="K18" s="33">
        <v>0.156</v>
      </c>
      <c r="L18" s="35">
        <v>-5.2375496590414627E-2</v>
      </c>
      <c r="M18" s="33">
        <v>2.6270239353179932</v>
      </c>
      <c r="N18" s="53">
        <v>0.18576639890670776</v>
      </c>
      <c r="O18" s="54">
        <v>22.3</v>
      </c>
      <c r="P18" s="92">
        <v>44.2</v>
      </c>
      <c r="Q18" s="55">
        <v>17.110000610351602</v>
      </c>
      <c r="R18" s="56">
        <v>0.37</v>
      </c>
      <c r="S18" s="55">
        <v>0.19</v>
      </c>
      <c r="T18" s="56">
        <v>0.08</v>
      </c>
      <c r="U18" s="103">
        <v>20.5</v>
      </c>
      <c r="V18" s="40">
        <v>72.843000000000004</v>
      </c>
      <c r="W18" s="41">
        <v>74.7</v>
      </c>
      <c r="X18" s="44">
        <v>70</v>
      </c>
      <c r="Y18" s="43">
        <v>85</v>
      </c>
      <c r="Z18" s="44">
        <v>77.5</v>
      </c>
      <c r="AA18" s="43">
        <v>60</v>
      </c>
      <c r="AB18" s="44">
        <v>70</v>
      </c>
      <c r="AC18" s="45">
        <v>70</v>
      </c>
      <c r="AD18" s="57">
        <v>7</v>
      </c>
      <c r="AE18" s="58">
        <v>1.3939999999999999</v>
      </c>
      <c r="AF18" s="50">
        <v>0.91</v>
      </c>
      <c r="AG18" s="51">
        <v>0.626</v>
      </c>
      <c r="AH18" s="50">
        <v>0.54600000000000004</v>
      </c>
      <c r="AI18" s="51">
        <v>0.93300000000000005</v>
      </c>
      <c r="AJ18" s="50">
        <v>0.47899999999999998</v>
      </c>
      <c r="AK18" s="59">
        <v>0.83799999999999997</v>
      </c>
    </row>
    <row r="19" spans="1:37" x14ac:dyDescent="0.25">
      <c r="A19" s="5">
        <v>18</v>
      </c>
      <c r="B19" s="32">
        <f t="shared" si="0"/>
        <v>1</v>
      </c>
      <c r="C19" s="6" t="s">
        <v>29</v>
      </c>
      <c r="D19" s="7">
        <v>1997</v>
      </c>
      <c r="E19" s="98">
        <v>16353</v>
      </c>
      <c r="F19" s="98">
        <v>19347.71141527982</v>
      </c>
      <c r="G19" s="35">
        <v>27.179150888311437</v>
      </c>
      <c r="H19" s="35">
        <v>18.227905749865979</v>
      </c>
      <c r="I19" s="33">
        <v>23.336178843743919</v>
      </c>
      <c r="J19" s="35">
        <v>1.4688624158011401</v>
      </c>
      <c r="K19" s="33">
        <v>0.52900000000000003</v>
      </c>
      <c r="L19" s="35">
        <v>-0.46391313116428989</v>
      </c>
      <c r="M19" s="33">
        <v>2.6345345973968506</v>
      </c>
      <c r="N19" s="53">
        <v>0.20385468006134033</v>
      </c>
      <c r="O19" s="54">
        <v>21.3</v>
      </c>
      <c r="P19" s="92">
        <v>44.7</v>
      </c>
      <c r="Q19" s="55">
        <v>14.819999694824199</v>
      </c>
      <c r="R19" s="56">
        <v>0.36</v>
      </c>
      <c r="S19" s="55">
        <v>0.2</v>
      </c>
      <c r="T19" s="56">
        <v>0.09</v>
      </c>
      <c r="U19" s="103">
        <v>19.7</v>
      </c>
      <c r="V19" s="40">
        <v>73.028999999999996</v>
      </c>
      <c r="W19" s="41">
        <v>73.3</v>
      </c>
      <c r="X19" s="44">
        <v>70</v>
      </c>
      <c r="Y19" s="43">
        <v>85</v>
      </c>
      <c r="Z19" s="44">
        <v>82</v>
      </c>
      <c r="AA19" s="43">
        <v>60</v>
      </c>
      <c r="AB19" s="44">
        <v>70</v>
      </c>
      <c r="AC19" s="45">
        <v>70</v>
      </c>
      <c r="AD19" s="57">
        <v>7</v>
      </c>
      <c r="AE19" s="58">
        <v>1.3879999999999999</v>
      </c>
      <c r="AF19" s="50">
        <v>0.91</v>
      </c>
      <c r="AG19" s="51">
        <v>0.626</v>
      </c>
      <c r="AH19" s="50">
        <v>0.54600000000000004</v>
      </c>
      <c r="AI19" s="51">
        <v>0.93300000000000005</v>
      </c>
      <c r="AJ19" s="50">
        <v>0.48199999999999998</v>
      </c>
      <c r="AK19" s="59">
        <v>0.83799999999999997</v>
      </c>
    </row>
    <row r="20" spans="1:37" x14ac:dyDescent="0.25">
      <c r="A20" s="5">
        <v>19</v>
      </c>
      <c r="B20" s="32">
        <f t="shared" si="0"/>
        <v>1</v>
      </c>
      <c r="C20" s="6" t="s">
        <v>29</v>
      </c>
      <c r="D20" s="7">
        <v>1998</v>
      </c>
      <c r="E20" s="98">
        <v>16217</v>
      </c>
      <c r="F20" s="98">
        <v>19866.414681858409</v>
      </c>
      <c r="G20" s="35">
        <v>26.712135762627813</v>
      </c>
      <c r="H20" s="35">
        <v>17.837958476090762</v>
      </c>
      <c r="I20" s="33">
        <v>23.350027973068922</v>
      </c>
      <c r="J20" s="35">
        <v>0.87057264033592996</v>
      </c>
      <c r="K20" s="33">
        <v>0.92500000000000004</v>
      </c>
      <c r="L20" s="35">
        <v>-1.7052796240008803</v>
      </c>
      <c r="M20" s="33">
        <v>2.6420669555664063</v>
      </c>
      <c r="N20" s="53">
        <v>0.2098335325717926</v>
      </c>
      <c r="O20" s="54">
        <v>23.2</v>
      </c>
      <c r="P20" s="92">
        <v>45.1</v>
      </c>
      <c r="Q20" s="55">
        <v>12.6499996185303</v>
      </c>
      <c r="R20" s="56">
        <v>0.37</v>
      </c>
      <c r="S20" s="55">
        <v>0.21</v>
      </c>
      <c r="T20" s="56">
        <v>0.1</v>
      </c>
      <c r="U20" s="103">
        <v>18.899999999999999</v>
      </c>
      <c r="V20" s="40">
        <v>73.212999999999994</v>
      </c>
      <c r="W20" s="41">
        <v>70.900000000000006</v>
      </c>
      <c r="X20" s="44">
        <v>70</v>
      </c>
      <c r="Y20" s="43">
        <v>85</v>
      </c>
      <c r="Z20" s="44">
        <v>87.7</v>
      </c>
      <c r="AA20" s="43">
        <v>60</v>
      </c>
      <c r="AB20" s="44">
        <v>70</v>
      </c>
      <c r="AC20" s="45">
        <v>70</v>
      </c>
      <c r="AD20" s="57">
        <v>7</v>
      </c>
      <c r="AE20" s="58">
        <v>1.39</v>
      </c>
      <c r="AF20" s="50">
        <v>0.91400000000000003</v>
      </c>
      <c r="AG20" s="51">
        <v>0.626</v>
      </c>
      <c r="AH20" s="50">
        <v>0.55600000000000005</v>
      </c>
      <c r="AI20" s="51">
        <v>0.92400000000000004</v>
      </c>
      <c r="AJ20" s="50">
        <v>0.47599999999999998</v>
      </c>
      <c r="AK20" s="59">
        <v>0.83799999999999997</v>
      </c>
    </row>
    <row r="21" spans="1:37" x14ac:dyDescent="0.25">
      <c r="A21" s="8">
        <v>20</v>
      </c>
      <c r="B21" s="9">
        <f t="shared" si="0"/>
        <v>1</v>
      </c>
      <c r="C21" s="10" t="s">
        <v>29</v>
      </c>
      <c r="D21" s="11">
        <v>1999</v>
      </c>
      <c r="E21" s="99">
        <v>15150</v>
      </c>
      <c r="F21" s="99">
        <v>18981.334665005772</v>
      </c>
      <c r="G21" s="61">
        <v>26.193630499112945</v>
      </c>
      <c r="H21" s="61">
        <v>16.961525061458861</v>
      </c>
      <c r="I21" s="60">
        <v>21.382744962489816</v>
      </c>
      <c r="J21" s="61">
        <v>1.4302055356680401</v>
      </c>
      <c r="K21" s="60">
        <v>-1.81</v>
      </c>
      <c r="L21" s="61">
        <v>-1.8365583922066264</v>
      </c>
      <c r="M21" s="60">
        <v>2.6496207714080811</v>
      </c>
      <c r="N21" s="62">
        <v>0.19008737802505493</v>
      </c>
      <c r="O21" s="63">
        <v>24.2</v>
      </c>
      <c r="P21" s="93">
        <v>45.4</v>
      </c>
      <c r="Q21" s="64">
        <v>14.050000190734901</v>
      </c>
      <c r="R21" s="65">
        <v>0.39</v>
      </c>
      <c r="S21" s="64">
        <v>0.19</v>
      </c>
      <c r="T21" s="65">
        <v>0.1</v>
      </c>
      <c r="U21" s="104">
        <v>18.2</v>
      </c>
      <c r="V21" s="66">
        <v>73.396000000000001</v>
      </c>
      <c r="W21" s="67">
        <v>70.599999999999994</v>
      </c>
      <c r="X21" s="68">
        <v>70</v>
      </c>
      <c r="Y21" s="69">
        <v>85</v>
      </c>
      <c r="Z21" s="68">
        <v>89.8</v>
      </c>
      <c r="AA21" s="69">
        <v>61.2</v>
      </c>
      <c r="AB21" s="68">
        <v>70</v>
      </c>
      <c r="AC21" s="70">
        <v>70</v>
      </c>
      <c r="AD21" s="71">
        <v>8</v>
      </c>
      <c r="AE21" s="72">
        <v>1.3979999999999999</v>
      </c>
      <c r="AF21" s="73">
        <v>0.91400000000000003</v>
      </c>
      <c r="AG21" s="74">
        <v>0.626</v>
      </c>
      <c r="AH21" s="73">
        <v>0.54500000000000004</v>
      </c>
      <c r="AI21" s="74">
        <v>0.93</v>
      </c>
      <c r="AJ21" s="73">
        <v>0.47699999999999998</v>
      </c>
      <c r="AK21" s="75">
        <v>0.83799999999999997</v>
      </c>
    </row>
    <row r="22" spans="1:37" x14ac:dyDescent="0.25">
      <c r="A22" s="5">
        <v>21</v>
      </c>
      <c r="B22" s="32">
        <f t="shared" si="0"/>
        <v>1</v>
      </c>
      <c r="C22" s="6" t="s">
        <v>29</v>
      </c>
      <c r="D22" s="7">
        <v>2000</v>
      </c>
      <c r="E22" s="98">
        <v>14918</v>
      </c>
      <c r="F22" s="98">
        <v>18625.451264760442</v>
      </c>
      <c r="G22" s="35">
        <v>25.990836011136377</v>
      </c>
      <c r="H22" s="35">
        <v>16.494271943983847</v>
      </c>
      <c r="I22" s="33">
        <v>22.622444777734284</v>
      </c>
      <c r="J22" s="35">
        <v>2.4168667500645298</v>
      </c>
      <c r="K22" s="33">
        <v>-0.73</v>
      </c>
      <c r="L22" s="35">
        <v>1.0372871007317457</v>
      </c>
      <c r="M22" s="33">
        <v>2.657196044921875</v>
      </c>
      <c r="N22" s="53">
        <v>0.17734521627426147</v>
      </c>
      <c r="O22" s="54">
        <v>26.3</v>
      </c>
      <c r="P22" s="92">
        <v>45.7</v>
      </c>
      <c r="Q22" s="55">
        <v>15</v>
      </c>
      <c r="R22" s="56">
        <v>0.39</v>
      </c>
      <c r="S22" s="55">
        <v>0.18</v>
      </c>
      <c r="T22" s="56">
        <v>0.11</v>
      </c>
      <c r="U22" s="103">
        <v>17.5</v>
      </c>
      <c r="V22" s="40">
        <v>73.575999999999993</v>
      </c>
      <c r="W22" s="41">
        <v>70</v>
      </c>
      <c r="X22" s="44">
        <v>70</v>
      </c>
      <c r="Y22" s="43">
        <v>85</v>
      </c>
      <c r="Z22" s="44">
        <v>89.6</v>
      </c>
      <c r="AA22" s="43">
        <v>62</v>
      </c>
      <c r="AB22" s="44">
        <v>70</v>
      </c>
      <c r="AC22" s="45">
        <v>70</v>
      </c>
      <c r="AD22" s="57">
        <v>8</v>
      </c>
      <c r="AE22" s="58">
        <v>1.4550000000000001</v>
      </c>
      <c r="AF22" s="50">
        <v>0.91500000000000004</v>
      </c>
      <c r="AG22" s="51">
        <v>0.49399999999999999</v>
      </c>
      <c r="AH22" s="50">
        <v>0.66100000000000003</v>
      </c>
      <c r="AI22" s="51">
        <v>0.94899999999999995</v>
      </c>
      <c r="AJ22" s="50">
        <v>0.315</v>
      </c>
      <c r="AK22" s="59">
        <v>0.83799999999999997</v>
      </c>
    </row>
    <row r="23" spans="1:37" x14ac:dyDescent="0.25">
      <c r="A23" s="5">
        <v>22</v>
      </c>
      <c r="B23" s="32">
        <f t="shared" si="0"/>
        <v>1</v>
      </c>
      <c r="C23" s="6" t="s">
        <v>29</v>
      </c>
      <c r="D23" s="7">
        <v>2001</v>
      </c>
      <c r="E23" s="98">
        <v>13913</v>
      </c>
      <c r="F23" s="98">
        <v>17610.905883648629</v>
      </c>
      <c r="G23" s="35">
        <v>25.243433982733322</v>
      </c>
      <c r="H23" s="35">
        <v>16.093225876382952</v>
      </c>
      <c r="I23" s="33">
        <v>21.852255451545282</v>
      </c>
      <c r="J23" s="35">
        <v>1.9684671104440701</v>
      </c>
      <c r="K23" s="33">
        <v>-1.55</v>
      </c>
      <c r="L23" s="35">
        <v>-1.0957677183367878</v>
      </c>
      <c r="M23" s="33">
        <v>2.6830029487609863</v>
      </c>
      <c r="N23" s="53">
        <v>0.15802794694900513</v>
      </c>
      <c r="O23" s="54">
        <v>31</v>
      </c>
      <c r="P23" s="92">
        <v>45.9</v>
      </c>
      <c r="Q23" s="55">
        <v>17.319999694824201</v>
      </c>
      <c r="R23" s="56">
        <v>0.4</v>
      </c>
      <c r="S23" s="55">
        <v>0.16</v>
      </c>
      <c r="T23" s="56">
        <v>0.13</v>
      </c>
      <c r="U23" s="103">
        <v>16.899999999999999</v>
      </c>
      <c r="V23" s="40">
        <v>73.754999999999995</v>
      </c>
      <c r="W23" s="41">
        <v>68.599999999999994</v>
      </c>
      <c r="X23" s="44">
        <v>50</v>
      </c>
      <c r="Y23" s="43">
        <v>85</v>
      </c>
      <c r="Z23" s="44">
        <v>95.4</v>
      </c>
      <c r="AA23" s="43">
        <v>65</v>
      </c>
      <c r="AB23" s="44">
        <v>70</v>
      </c>
      <c r="AC23" s="45">
        <v>70</v>
      </c>
      <c r="AD23" s="57">
        <v>8</v>
      </c>
      <c r="AE23" s="58">
        <v>1.474</v>
      </c>
      <c r="AF23" s="50">
        <v>0.91400000000000003</v>
      </c>
      <c r="AG23" s="51">
        <v>0.49399999999999999</v>
      </c>
      <c r="AH23" s="50">
        <v>0.65400000000000003</v>
      </c>
      <c r="AI23" s="51">
        <v>0.95099999999999996</v>
      </c>
      <c r="AJ23" s="50">
        <v>0.32100000000000001</v>
      </c>
      <c r="AK23" s="59">
        <v>0.88600000000000001</v>
      </c>
    </row>
    <row r="24" spans="1:37" x14ac:dyDescent="0.25">
      <c r="A24" s="5">
        <v>23</v>
      </c>
      <c r="B24" s="32">
        <f t="shared" si="0"/>
        <v>1</v>
      </c>
      <c r="C24" s="6" t="s">
        <v>29</v>
      </c>
      <c r="D24" s="7">
        <v>2002</v>
      </c>
      <c r="E24" s="98">
        <v>11871</v>
      </c>
      <c r="F24" s="98">
        <v>15523.172292322379</v>
      </c>
      <c r="G24" s="35">
        <v>30.557737091304627</v>
      </c>
      <c r="H24" s="35">
        <v>20.347773913878047</v>
      </c>
      <c r="I24" s="33">
        <v>41.752724358564208</v>
      </c>
      <c r="J24" s="35">
        <v>5.7195543778640499</v>
      </c>
      <c r="K24" s="33">
        <v>40.950000000000003</v>
      </c>
      <c r="L24" s="35">
        <v>30.555204053902969</v>
      </c>
      <c r="M24" s="33">
        <v>2.7090599536895752</v>
      </c>
      <c r="N24" s="53">
        <v>0.1160837709903717</v>
      </c>
      <c r="O24" s="54">
        <v>44.2</v>
      </c>
      <c r="P24" s="92">
        <v>45.8</v>
      </c>
      <c r="Q24" s="55">
        <v>19.590000152587901</v>
      </c>
      <c r="R24" s="56">
        <v>0.32</v>
      </c>
      <c r="S24" s="55">
        <v>0.12</v>
      </c>
      <c r="T24" s="56">
        <v>0.14000000000000001</v>
      </c>
      <c r="U24" s="103">
        <v>16.3</v>
      </c>
      <c r="V24" s="40">
        <v>73.932000000000002</v>
      </c>
      <c r="W24" s="41">
        <v>65.7</v>
      </c>
      <c r="X24" s="44">
        <v>50</v>
      </c>
      <c r="Y24" s="43">
        <v>70</v>
      </c>
      <c r="Z24" s="44">
        <v>94.3</v>
      </c>
      <c r="AA24" s="43">
        <v>53</v>
      </c>
      <c r="AB24" s="44">
        <v>70</v>
      </c>
      <c r="AC24" s="45">
        <v>70</v>
      </c>
      <c r="AD24" s="57">
        <v>8</v>
      </c>
      <c r="AE24" s="58">
        <v>1.4239999999999999</v>
      </c>
      <c r="AF24" s="50">
        <v>0.92</v>
      </c>
      <c r="AG24" s="51">
        <v>0.54500000000000004</v>
      </c>
      <c r="AH24" s="50">
        <v>0.59799999999999998</v>
      </c>
      <c r="AI24" s="51">
        <v>0.92800000000000005</v>
      </c>
      <c r="AJ24" s="50">
        <v>0.375</v>
      </c>
      <c r="AK24" s="59">
        <v>0.88600000000000001</v>
      </c>
    </row>
    <row r="25" spans="1:37" x14ac:dyDescent="0.25">
      <c r="A25" s="5">
        <v>24</v>
      </c>
      <c r="B25" s="32">
        <f t="shared" si="0"/>
        <v>1</v>
      </c>
      <c r="C25" s="6" t="s">
        <v>29</v>
      </c>
      <c r="D25" s="7">
        <v>2003</v>
      </c>
      <c r="E25" s="98">
        <v>12636</v>
      </c>
      <c r="F25" s="98">
        <v>16714.815682372755</v>
      </c>
      <c r="G25" s="35">
        <v>32.645099099650324</v>
      </c>
      <c r="H25" s="35">
        <v>22.486750587574935</v>
      </c>
      <c r="I25" s="33">
        <v>40.644748031108549</v>
      </c>
      <c r="J25" s="35">
        <v>4.9974312548326099</v>
      </c>
      <c r="K25" s="33">
        <v>3.66</v>
      </c>
      <c r="L25" s="35">
        <v>10.495703021549602</v>
      </c>
      <c r="M25" s="33">
        <v>2.735370397567749</v>
      </c>
      <c r="N25" s="53">
        <v>0.14360256493091583</v>
      </c>
      <c r="O25" s="54">
        <v>30</v>
      </c>
      <c r="P25" s="92">
        <v>45.4</v>
      </c>
      <c r="Q25" s="55">
        <v>15.3599996566772</v>
      </c>
      <c r="R25" s="56">
        <v>0.31</v>
      </c>
      <c r="S25" s="55">
        <v>0.14000000000000001</v>
      </c>
      <c r="T25" s="56">
        <v>0.14000000000000001</v>
      </c>
      <c r="U25" s="103">
        <v>15.8</v>
      </c>
      <c r="V25" s="40">
        <v>74.106999999999999</v>
      </c>
      <c r="W25" s="41">
        <v>56.3</v>
      </c>
      <c r="X25" s="44">
        <v>30</v>
      </c>
      <c r="Y25" s="43">
        <v>70</v>
      </c>
      <c r="Z25" s="44">
        <v>88.5</v>
      </c>
      <c r="AA25" s="43">
        <v>54</v>
      </c>
      <c r="AB25" s="44">
        <v>50</v>
      </c>
      <c r="AC25" s="45">
        <v>30</v>
      </c>
      <c r="AD25" s="57">
        <v>8</v>
      </c>
      <c r="AE25" s="58">
        <v>1.399</v>
      </c>
      <c r="AF25" s="50">
        <v>0.91200000000000003</v>
      </c>
      <c r="AG25" s="51">
        <v>0.55600000000000005</v>
      </c>
      <c r="AH25" s="50">
        <v>0.624</v>
      </c>
      <c r="AI25" s="51">
        <v>0.90100000000000002</v>
      </c>
      <c r="AJ25" s="50">
        <v>0.36699999999999999</v>
      </c>
      <c r="AK25" s="59">
        <v>0.88600000000000001</v>
      </c>
    </row>
    <row r="26" spans="1:37" x14ac:dyDescent="0.25">
      <c r="A26" s="5">
        <v>25</v>
      </c>
      <c r="B26" s="32">
        <f t="shared" si="0"/>
        <v>1</v>
      </c>
      <c r="C26" s="6" t="s">
        <v>29</v>
      </c>
      <c r="D26" s="7">
        <v>2004</v>
      </c>
      <c r="E26" s="98">
        <v>13664</v>
      </c>
      <c r="F26" s="98">
        <v>18032.768463028136</v>
      </c>
      <c r="G26" s="35">
        <v>28.816922006834027</v>
      </c>
      <c r="H26" s="35">
        <v>18.937013621437075</v>
      </c>
      <c r="I26" s="33">
        <v>40.692646108946953</v>
      </c>
      <c r="J26" s="35">
        <v>4.8924830237020798</v>
      </c>
      <c r="K26" s="33">
        <v>6.1</v>
      </c>
      <c r="L26" s="35">
        <v>18.363354249203255</v>
      </c>
      <c r="M26" s="33">
        <v>2.7619361877441406</v>
      </c>
      <c r="N26" s="53">
        <v>0.17148460447788239</v>
      </c>
      <c r="O26" s="54">
        <v>25</v>
      </c>
      <c r="P26" s="92">
        <v>44.7</v>
      </c>
      <c r="Q26" s="55">
        <v>13.5221004486084</v>
      </c>
      <c r="R26" s="56">
        <v>0.33</v>
      </c>
      <c r="S26" s="55">
        <v>0.17</v>
      </c>
      <c r="T26" s="56">
        <v>0.14000000000000001</v>
      </c>
      <c r="U26" s="103">
        <v>15.3</v>
      </c>
      <c r="V26" s="40">
        <v>74.28</v>
      </c>
      <c r="W26" s="41">
        <v>53.9</v>
      </c>
      <c r="X26" s="44">
        <v>30</v>
      </c>
      <c r="Y26" s="43">
        <v>70</v>
      </c>
      <c r="Z26" s="44">
        <v>64</v>
      </c>
      <c r="AA26" s="43">
        <v>61.6</v>
      </c>
      <c r="AB26" s="44">
        <v>50</v>
      </c>
      <c r="AC26" s="45">
        <v>30</v>
      </c>
      <c r="AD26" s="57">
        <v>8</v>
      </c>
      <c r="AE26" s="58">
        <v>1.3560000000000001</v>
      </c>
      <c r="AF26" s="50">
        <v>0.90900000000000003</v>
      </c>
      <c r="AG26" s="51">
        <v>0.55600000000000005</v>
      </c>
      <c r="AH26" s="50">
        <v>0.65700000000000003</v>
      </c>
      <c r="AI26" s="51">
        <v>0.90500000000000003</v>
      </c>
      <c r="AJ26" s="50">
        <v>0.35199999999999998</v>
      </c>
      <c r="AK26" s="59">
        <v>0.88600000000000001</v>
      </c>
    </row>
    <row r="27" spans="1:37" x14ac:dyDescent="0.25">
      <c r="A27" s="5">
        <v>26</v>
      </c>
      <c r="B27" s="32">
        <f t="shared" si="0"/>
        <v>1</v>
      </c>
      <c r="C27" s="6" t="s">
        <v>29</v>
      </c>
      <c r="D27" s="7">
        <v>2005</v>
      </c>
      <c r="E27" s="98">
        <v>14832</v>
      </c>
      <c r="F27" s="98">
        <v>19426.606830083674</v>
      </c>
      <c r="G27" s="35">
        <v>28.626314043908387</v>
      </c>
      <c r="H27" s="35">
        <v>18.340415936715001</v>
      </c>
      <c r="I27" s="33">
        <v>40.551270970623804</v>
      </c>
      <c r="J27" s="35">
        <v>5.7295642011938597</v>
      </c>
      <c r="K27" s="33">
        <v>12.33</v>
      </c>
      <c r="L27" s="35">
        <v>10.317511198240581</v>
      </c>
      <c r="M27" s="33">
        <v>2.7887601852416992</v>
      </c>
      <c r="N27" s="53">
        <v>0.17579777538776398</v>
      </c>
      <c r="O27" s="54">
        <v>21.1</v>
      </c>
      <c r="P27" s="92">
        <v>43.9</v>
      </c>
      <c r="Q27" s="55">
        <v>11.5059003829956</v>
      </c>
      <c r="R27" s="56">
        <v>0.34</v>
      </c>
      <c r="S27" s="55">
        <v>0.18</v>
      </c>
      <c r="T27" s="56">
        <v>0.14000000000000001</v>
      </c>
      <c r="U27" s="103">
        <v>14.8</v>
      </c>
      <c r="V27" s="40">
        <v>74.450999999999993</v>
      </c>
      <c r="W27" s="41">
        <v>51.7</v>
      </c>
      <c r="X27" s="44">
        <v>30</v>
      </c>
      <c r="Y27" s="43">
        <v>70</v>
      </c>
      <c r="Z27" s="44">
        <v>65.400000000000006</v>
      </c>
      <c r="AA27" s="43">
        <v>56.2</v>
      </c>
      <c r="AB27" s="44">
        <v>50</v>
      </c>
      <c r="AC27" s="45">
        <v>30</v>
      </c>
      <c r="AD27" s="57">
        <v>8</v>
      </c>
      <c r="AE27" s="58">
        <v>1.325</v>
      </c>
      <c r="AF27" s="50">
        <v>0.91500000000000004</v>
      </c>
      <c r="AG27" s="51">
        <v>0.59399999999999997</v>
      </c>
      <c r="AH27" s="50">
        <v>0.61199999999999999</v>
      </c>
      <c r="AI27" s="51">
        <v>0.90500000000000003</v>
      </c>
      <c r="AJ27" s="50">
        <v>0.35399999999999998</v>
      </c>
      <c r="AK27" s="59">
        <v>0.88600000000000001</v>
      </c>
    </row>
    <row r="28" spans="1:37" x14ac:dyDescent="0.25">
      <c r="A28" s="5">
        <v>27</v>
      </c>
      <c r="B28" s="32">
        <f t="shared" si="0"/>
        <v>1</v>
      </c>
      <c r="C28" s="6" t="s">
        <v>29</v>
      </c>
      <c r="D28" s="7">
        <v>2006</v>
      </c>
      <c r="E28" s="98">
        <v>15871</v>
      </c>
      <c r="F28" s="98">
        <v>20777.833672819419</v>
      </c>
      <c r="G28" s="35">
        <v>29.203279665246896</v>
      </c>
      <c r="H28" s="35">
        <v>17.877793855884878</v>
      </c>
      <c r="I28" s="33">
        <v>40.433479871915118</v>
      </c>
      <c r="J28" s="35">
        <v>6.0839896024634701</v>
      </c>
      <c r="K28" s="33">
        <v>9.84</v>
      </c>
      <c r="L28" s="35">
        <v>13.741052485915233</v>
      </c>
      <c r="M28" s="33">
        <v>2.7969753742218018</v>
      </c>
      <c r="N28" s="53">
        <v>0.16883754730224609</v>
      </c>
      <c r="O28" s="54">
        <v>17.3</v>
      </c>
      <c r="P28" s="92">
        <v>43.1</v>
      </c>
      <c r="Q28" s="55">
        <v>10.0775003433228</v>
      </c>
      <c r="R28" s="56">
        <v>0.36</v>
      </c>
      <c r="S28" s="55">
        <v>0.17</v>
      </c>
      <c r="T28" s="56">
        <v>0.14000000000000001</v>
      </c>
      <c r="U28" s="103">
        <v>14.4</v>
      </c>
      <c r="V28" s="40">
        <v>74.62</v>
      </c>
      <c r="W28" s="41">
        <v>53.4</v>
      </c>
      <c r="X28" s="44">
        <v>30</v>
      </c>
      <c r="Y28" s="43">
        <v>62.9</v>
      </c>
      <c r="Z28" s="44">
        <v>71.5</v>
      </c>
      <c r="AA28" s="43">
        <v>67.400000000000006</v>
      </c>
      <c r="AB28" s="44">
        <v>50</v>
      </c>
      <c r="AC28" s="45">
        <v>30</v>
      </c>
      <c r="AD28" s="57">
        <v>8</v>
      </c>
      <c r="AE28" s="58">
        <v>1.3280000000000001</v>
      </c>
      <c r="AF28" s="50">
        <v>0.90900000000000003</v>
      </c>
      <c r="AG28" s="51">
        <v>0.59399999999999997</v>
      </c>
      <c r="AH28" s="50">
        <v>0.61899999999999999</v>
      </c>
      <c r="AI28" s="51">
        <v>0.90500000000000003</v>
      </c>
      <c r="AJ28" s="50">
        <v>0.39200000000000002</v>
      </c>
      <c r="AK28" s="59">
        <v>0.88600000000000001</v>
      </c>
    </row>
    <row r="29" spans="1:37" x14ac:dyDescent="0.25">
      <c r="A29" s="5">
        <v>28</v>
      </c>
      <c r="B29" s="32">
        <f t="shared" si="0"/>
        <v>1</v>
      </c>
      <c r="C29" s="6" t="s">
        <v>29</v>
      </c>
      <c r="D29" s="7">
        <v>2007</v>
      </c>
      <c r="E29" s="98">
        <v>17303</v>
      </c>
      <c r="F29" s="98">
        <v>22424.31869312076</v>
      </c>
      <c r="G29" s="35">
        <v>27.415236133478327</v>
      </c>
      <c r="H29" s="35">
        <v>17.047415451899678</v>
      </c>
      <c r="I29" s="33">
        <v>40.945170618570984</v>
      </c>
      <c r="J29" s="35">
        <v>5.01251539592693</v>
      </c>
      <c r="K29" s="33">
        <v>25.69</v>
      </c>
      <c r="L29" s="35">
        <v>14.939925024583459</v>
      </c>
      <c r="M29" s="33">
        <v>2.8052146434783936</v>
      </c>
      <c r="N29" s="53">
        <v>0.17956243455410004</v>
      </c>
      <c r="O29" s="54">
        <v>16.2</v>
      </c>
      <c r="P29" s="92">
        <v>42.1</v>
      </c>
      <c r="Q29" s="55">
        <v>8.4700002670288104</v>
      </c>
      <c r="R29" s="56">
        <v>0.37</v>
      </c>
      <c r="S29" s="55">
        <v>0.18</v>
      </c>
      <c r="T29" s="56">
        <v>0.14000000000000001</v>
      </c>
      <c r="U29" s="103">
        <v>14</v>
      </c>
      <c r="V29" s="40">
        <v>74.787000000000006</v>
      </c>
      <c r="W29" s="41">
        <v>54</v>
      </c>
      <c r="X29" s="44">
        <v>30</v>
      </c>
      <c r="Y29" s="43">
        <v>63.9</v>
      </c>
      <c r="Z29" s="44">
        <v>71.400000000000006</v>
      </c>
      <c r="AA29" s="43">
        <v>61.4</v>
      </c>
      <c r="AB29" s="44">
        <v>50</v>
      </c>
      <c r="AC29" s="45">
        <v>40</v>
      </c>
      <c r="AD29" s="57">
        <v>8</v>
      </c>
      <c r="AE29" s="58">
        <v>1.2929999999999999</v>
      </c>
      <c r="AF29" s="50">
        <v>0.91200000000000003</v>
      </c>
      <c r="AG29" s="51">
        <v>0.59399999999999997</v>
      </c>
      <c r="AH29" s="50">
        <v>0.60199999999999998</v>
      </c>
      <c r="AI29" s="51">
        <v>0.91100000000000003</v>
      </c>
      <c r="AJ29" s="50">
        <v>0.39200000000000002</v>
      </c>
      <c r="AK29" s="59">
        <v>0.88600000000000001</v>
      </c>
    </row>
    <row r="30" spans="1:37" x14ac:dyDescent="0.25">
      <c r="A30" s="5">
        <v>29</v>
      </c>
      <c r="B30" s="32">
        <f t="shared" si="0"/>
        <v>1</v>
      </c>
      <c r="C30" s="6" t="s">
        <v>29</v>
      </c>
      <c r="D30" s="7">
        <v>2008</v>
      </c>
      <c r="E30" s="98">
        <v>18283</v>
      </c>
      <c r="F30" s="98">
        <v>23103.658340189231</v>
      </c>
      <c r="G30" s="35">
        <v>26.272459939594562</v>
      </c>
      <c r="H30" s="35">
        <v>16.538366098454681</v>
      </c>
      <c r="I30" s="33">
        <v>40.402673379038234</v>
      </c>
      <c r="J30" s="35">
        <v>5.1096524916112003</v>
      </c>
      <c r="K30" s="33">
        <v>22.99</v>
      </c>
      <c r="L30" s="35">
        <v>23.171164981312415</v>
      </c>
      <c r="M30" s="33">
        <v>2.8134782314300537</v>
      </c>
      <c r="N30" s="53">
        <v>0.17810255289077759</v>
      </c>
      <c r="O30" s="54">
        <v>14.7</v>
      </c>
      <c r="P30" s="92">
        <v>41.4</v>
      </c>
      <c r="Q30" s="55">
        <v>7.8373999595642099</v>
      </c>
      <c r="R30" s="56">
        <v>0.4</v>
      </c>
      <c r="S30" s="55">
        <v>0.18</v>
      </c>
      <c r="T30" s="56">
        <v>0.15</v>
      </c>
      <c r="U30" s="103">
        <v>13.7</v>
      </c>
      <c r="V30" s="40">
        <v>74.951999999999998</v>
      </c>
      <c r="W30" s="41">
        <v>54.2</v>
      </c>
      <c r="X30" s="44">
        <v>30</v>
      </c>
      <c r="Y30" s="43">
        <v>63.7</v>
      </c>
      <c r="Z30" s="44">
        <v>65</v>
      </c>
      <c r="AA30" s="43">
        <v>69.599999999999994</v>
      </c>
      <c r="AB30" s="44">
        <v>50</v>
      </c>
      <c r="AC30" s="45">
        <v>40</v>
      </c>
      <c r="AD30" s="57">
        <v>8</v>
      </c>
      <c r="AE30" s="58">
        <v>1.2589999999999999</v>
      </c>
      <c r="AF30" s="50">
        <v>0.90900000000000003</v>
      </c>
      <c r="AG30" s="51">
        <v>0.59399999999999997</v>
      </c>
      <c r="AH30" s="50">
        <v>0.59399999999999997</v>
      </c>
      <c r="AI30" s="51">
        <v>0.90600000000000003</v>
      </c>
      <c r="AJ30" s="50">
        <v>0.44600000000000001</v>
      </c>
      <c r="AK30" s="59">
        <v>0.88600000000000001</v>
      </c>
    </row>
    <row r="31" spans="1:37" x14ac:dyDescent="0.25">
      <c r="A31" s="5">
        <v>30</v>
      </c>
      <c r="B31" s="32">
        <f t="shared" si="0"/>
        <v>1</v>
      </c>
      <c r="C31" s="6" t="s">
        <v>29</v>
      </c>
      <c r="D31" s="7">
        <v>2009</v>
      </c>
      <c r="E31" s="98">
        <v>16893</v>
      </c>
      <c r="F31" s="98">
        <v>21520.081075321865</v>
      </c>
      <c r="G31" s="35">
        <v>25.284204799373466</v>
      </c>
      <c r="H31" s="35">
        <v>15.583777273805072</v>
      </c>
      <c r="I31" s="33">
        <v>34.05712690548787</v>
      </c>
      <c r="J31" s="35">
        <v>3.2831540492830702</v>
      </c>
      <c r="K31" s="33">
        <v>14.81</v>
      </c>
      <c r="L31" s="35">
        <v>15.377649370892115</v>
      </c>
      <c r="M31" s="33">
        <v>2.8217661380767822</v>
      </c>
      <c r="N31" s="53">
        <v>0.14169278740882874</v>
      </c>
      <c r="O31" s="54">
        <v>13.3</v>
      </c>
      <c r="P31" s="92">
        <v>40.700000000000003</v>
      </c>
      <c r="Q31" s="55">
        <v>8.6452999114990199</v>
      </c>
      <c r="R31" s="56">
        <v>0.44</v>
      </c>
      <c r="S31" s="55">
        <v>0.14000000000000001</v>
      </c>
      <c r="T31" s="56">
        <v>0.14000000000000001</v>
      </c>
      <c r="U31" s="103">
        <v>13.3</v>
      </c>
      <c r="V31" s="40">
        <v>75.116</v>
      </c>
      <c r="W31" s="41">
        <v>52.3</v>
      </c>
      <c r="X31" s="44">
        <v>20</v>
      </c>
      <c r="Y31" s="43">
        <v>62.1</v>
      </c>
      <c r="Z31" s="44">
        <v>60.6</v>
      </c>
      <c r="AA31" s="43">
        <v>70</v>
      </c>
      <c r="AB31" s="44">
        <v>50</v>
      </c>
      <c r="AC31" s="45">
        <v>40</v>
      </c>
      <c r="AD31" s="57">
        <v>8</v>
      </c>
      <c r="AE31" s="58">
        <v>1.2370000000000001</v>
      </c>
      <c r="AF31" s="50">
        <v>0.90500000000000003</v>
      </c>
      <c r="AG31" s="51">
        <v>0.59399999999999997</v>
      </c>
      <c r="AH31" s="50">
        <v>0.59399999999999997</v>
      </c>
      <c r="AI31" s="51">
        <v>0.90400000000000003</v>
      </c>
      <c r="AJ31" s="50">
        <v>0.44500000000000001</v>
      </c>
      <c r="AK31" s="59">
        <v>0.88600000000000001</v>
      </c>
    </row>
    <row r="32" spans="1:37" x14ac:dyDescent="0.25">
      <c r="A32" s="5">
        <v>31</v>
      </c>
      <c r="B32" s="32">
        <f t="shared" si="0"/>
        <v>1</v>
      </c>
      <c r="C32" s="6" t="s">
        <v>29</v>
      </c>
      <c r="D32" s="7">
        <v>2010</v>
      </c>
      <c r="E32" s="98">
        <v>18660</v>
      </c>
      <c r="F32" s="98">
        <v>23521.476230394514</v>
      </c>
      <c r="G32" s="35">
        <v>25.25877625767221</v>
      </c>
      <c r="H32" s="35">
        <v>15.844860806419483</v>
      </c>
      <c r="I32" s="33">
        <v>34.971013263569574</v>
      </c>
      <c r="J32" s="35">
        <v>3.4841307797588899</v>
      </c>
      <c r="K32" s="33">
        <v>25.32</v>
      </c>
      <c r="L32" s="35">
        <v>20.915124272046981</v>
      </c>
      <c r="M32" s="33">
        <v>2.8300783634185791</v>
      </c>
      <c r="N32" s="53">
        <v>0.16479635238647461</v>
      </c>
      <c r="O32" s="54">
        <v>12.7</v>
      </c>
      <c r="P32" s="92">
        <v>40</v>
      </c>
      <c r="Q32" s="55">
        <v>7.7139000892639196</v>
      </c>
      <c r="R32" s="56">
        <v>0.44</v>
      </c>
      <c r="S32" s="55">
        <v>0.16</v>
      </c>
      <c r="T32" s="56">
        <v>0.15</v>
      </c>
      <c r="U32" s="103">
        <v>12.9</v>
      </c>
      <c r="V32" s="40">
        <v>75.278000000000006</v>
      </c>
      <c r="W32" s="41">
        <v>51.2</v>
      </c>
      <c r="X32" s="44">
        <v>20</v>
      </c>
      <c r="Y32" s="43">
        <v>62.1</v>
      </c>
      <c r="Z32" s="44">
        <v>61.2</v>
      </c>
      <c r="AA32" s="43">
        <v>69.5</v>
      </c>
      <c r="AB32" s="44">
        <v>45</v>
      </c>
      <c r="AC32" s="45">
        <v>30</v>
      </c>
      <c r="AD32" s="57">
        <v>8</v>
      </c>
      <c r="AE32" s="58">
        <v>1.236</v>
      </c>
      <c r="AF32" s="50">
        <v>0.90800000000000003</v>
      </c>
      <c r="AG32" s="51">
        <v>0.59499999999999997</v>
      </c>
      <c r="AH32" s="50">
        <v>0.59099999999999997</v>
      </c>
      <c r="AI32" s="51">
        <v>0.89400000000000002</v>
      </c>
      <c r="AJ32" s="50">
        <v>0.40600000000000003</v>
      </c>
      <c r="AK32" s="59">
        <v>0.88600000000000001</v>
      </c>
    </row>
    <row r="33" spans="1:37" x14ac:dyDescent="0.25">
      <c r="A33" s="5">
        <v>32</v>
      </c>
      <c r="B33" s="32">
        <f t="shared" si="0"/>
        <v>1</v>
      </c>
      <c r="C33" s="6" t="s">
        <v>29</v>
      </c>
      <c r="D33" s="7">
        <v>2011</v>
      </c>
      <c r="E33" s="98">
        <v>20003</v>
      </c>
      <c r="F33" s="98">
        <v>24647.845196587888</v>
      </c>
      <c r="G33" s="35">
        <v>25.212697605884344</v>
      </c>
      <c r="H33" s="35">
        <v>15.85069839426626</v>
      </c>
      <c r="I33" s="33">
        <v>35.206154999964362</v>
      </c>
      <c r="J33" s="35">
        <v>3.9142597674387098</v>
      </c>
      <c r="K33" s="33">
        <v>22.78</v>
      </c>
      <c r="L33" s="35">
        <v>23.703472183959335</v>
      </c>
      <c r="M33" s="33">
        <v>2.8585422039031982</v>
      </c>
      <c r="N33" s="53">
        <v>0.17258428037166595</v>
      </c>
      <c r="O33" s="54">
        <v>8.8000000000000007</v>
      </c>
      <c r="P33" s="92">
        <v>39.299999999999997</v>
      </c>
      <c r="Q33" s="55">
        <v>7.1795001029968297</v>
      </c>
      <c r="R33" s="56">
        <v>0.47</v>
      </c>
      <c r="S33" s="55">
        <v>0.17</v>
      </c>
      <c r="T33" s="56">
        <v>0.16</v>
      </c>
      <c r="U33" s="103">
        <v>12.4</v>
      </c>
      <c r="V33" s="40">
        <v>75.438999999999993</v>
      </c>
      <c r="W33" s="41">
        <v>51.7</v>
      </c>
      <c r="X33" s="44">
        <v>20</v>
      </c>
      <c r="Y33" s="43">
        <v>62.4</v>
      </c>
      <c r="Z33" s="44">
        <v>63.2</v>
      </c>
      <c r="AA33" s="43">
        <v>69.5</v>
      </c>
      <c r="AB33" s="44">
        <v>45</v>
      </c>
      <c r="AC33" s="45">
        <v>30</v>
      </c>
      <c r="AD33" s="57">
        <v>8</v>
      </c>
      <c r="AE33" s="58">
        <v>1.26</v>
      </c>
      <c r="AF33" s="50">
        <v>0.90400000000000003</v>
      </c>
      <c r="AG33" s="51">
        <v>0.59499999999999997</v>
      </c>
      <c r="AH33" s="50">
        <v>0.57399999999999995</v>
      </c>
      <c r="AI33" s="51">
        <v>0.89900000000000002</v>
      </c>
      <c r="AJ33" s="50">
        <v>0.40899999999999997</v>
      </c>
      <c r="AK33" s="59">
        <v>0.88600000000000001</v>
      </c>
    </row>
    <row r="34" spans="1:37" x14ac:dyDescent="0.25">
      <c r="A34" s="5">
        <v>33</v>
      </c>
      <c r="B34" s="32">
        <f t="shared" si="0"/>
        <v>1</v>
      </c>
      <c r="C34" s="6" t="s">
        <v>29</v>
      </c>
      <c r="D34" s="7">
        <v>2012</v>
      </c>
      <c r="E34" s="98">
        <v>19841</v>
      </c>
      <c r="F34" s="98">
        <v>24119.078806370249</v>
      </c>
      <c r="G34" s="35">
        <v>24.429057064912225</v>
      </c>
      <c r="H34" s="35">
        <v>15.21680091159544</v>
      </c>
      <c r="I34" s="33">
        <v>30.526542371710804</v>
      </c>
      <c r="J34" s="35">
        <v>3.7643736113975002</v>
      </c>
      <c r="K34" s="33">
        <v>25.28</v>
      </c>
      <c r="L34" s="35">
        <v>22.31488067330487</v>
      </c>
      <c r="M34" s="33">
        <v>2.8872923851013184</v>
      </c>
      <c r="N34" s="53">
        <v>0.14920800924301147</v>
      </c>
      <c r="O34" s="54">
        <v>8.4</v>
      </c>
      <c r="P34" s="92">
        <v>38.799999999999997</v>
      </c>
      <c r="Q34" s="55">
        <v>7.2165999412536603</v>
      </c>
      <c r="R34" s="56">
        <v>0.52</v>
      </c>
      <c r="S34" s="55">
        <v>0.15</v>
      </c>
      <c r="T34" s="56">
        <v>0.15</v>
      </c>
      <c r="U34" s="103">
        <v>11.8</v>
      </c>
      <c r="V34" s="40">
        <v>75.597999999999999</v>
      </c>
      <c r="W34" s="41">
        <v>48</v>
      </c>
      <c r="X34" s="44">
        <v>20</v>
      </c>
      <c r="Y34" s="43">
        <v>61</v>
      </c>
      <c r="Z34" s="44">
        <v>60.7</v>
      </c>
      <c r="AA34" s="43">
        <v>67.599999999999994</v>
      </c>
      <c r="AB34" s="44">
        <v>40</v>
      </c>
      <c r="AC34" s="45">
        <v>30</v>
      </c>
      <c r="AD34" s="57">
        <v>8</v>
      </c>
      <c r="AE34" s="58">
        <v>1.2569999999999999</v>
      </c>
      <c r="AF34" s="50">
        <v>0.90900000000000003</v>
      </c>
      <c r="AG34" s="51">
        <v>0.59499999999999997</v>
      </c>
      <c r="AH34" s="50">
        <v>0.57399999999999995</v>
      </c>
      <c r="AI34" s="51">
        <v>0.89200000000000002</v>
      </c>
      <c r="AJ34" s="50">
        <v>0.45500000000000002</v>
      </c>
      <c r="AK34" s="59">
        <v>0.88600000000000001</v>
      </c>
    </row>
    <row r="35" spans="1:37" x14ac:dyDescent="0.25">
      <c r="A35" s="5">
        <v>34</v>
      </c>
      <c r="B35" s="32">
        <f t="shared" si="0"/>
        <v>1</v>
      </c>
      <c r="C35" s="6" t="s">
        <v>29</v>
      </c>
      <c r="D35" s="7">
        <v>2013</v>
      </c>
      <c r="E35" s="98">
        <v>19876</v>
      </c>
      <c r="F35" s="98">
        <v>24424.350411258467</v>
      </c>
      <c r="G35" s="35">
        <v>24.005881442307185</v>
      </c>
      <c r="H35" s="35">
        <v>15.011054255344286</v>
      </c>
      <c r="I35" s="33">
        <v>29.333929002103709</v>
      </c>
      <c r="J35" s="35">
        <v>3.3540304830641499</v>
      </c>
      <c r="K35" s="33">
        <v>28.4</v>
      </c>
      <c r="L35" s="35">
        <v>23.948798416274641</v>
      </c>
      <c r="M35" s="33">
        <v>2.9163317680358887</v>
      </c>
      <c r="N35" s="53">
        <v>0.1514982134103775</v>
      </c>
      <c r="O35" s="54">
        <v>8.1999999999999993</v>
      </c>
      <c r="P35" s="92">
        <v>38.299999999999997</v>
      </c>
      <c r="Q35" s="55">
        <v>7.0995998382568404</v>
      </c>
      <c r="R35" s="56">
        <v>0.54</v>
      </c>
      <c r="S35" s="55">
        <v>0.15</v>
      </c>
      <c r="T35" s="56">
        <v>0.14000000000000001</v>
      </c>
      <c r="U35" s="103">
        <v>11.3</v>
      </c>
      <c r="V35" s="40">
        <v>75.756</v>
      </c>
      <c r="W35" s="41">
        <v>46.7</v>
      </c>
      <c r="X35" s="44">
        <v>15</v>
      </c>
      <c r="Y35" s="43">
        <v>60.1</v>
      </c>
      <c r="Z35" s="44">
        <v>60.4</v>
      </c>
      <c r="AA35" s="43">
        <v>67.599999999999994</v>
      </c>
      <c r="AB35" s="44">
        <v>40</v>
      </c>
      <c r="AC35" s="45">
        <v>30</v>
      </c>
      <c r="AD35" s="57">
        <v>8</v>
      </c>
      <c r="AE35" s="58">
        <v>1.3080000000000001</v>
      </c>
      <c r="AF35" s="50">
        <v>0.89700000000000002</v>
      </c>
      <c r="AG35" s="51">
        <v>0.61899999999999999</v>
      </c>
      <c r="AH35" s="50">
        <v>0.53900000000000003</v>
      </c>
      <c r="AI35" s="51">
        <v>0.89</v>
      </c>
      <c r="AJ35" s="50">
        <v>0.44900000000000001</v>
      </c>
      <c r="AK35" s="59">
        <v>0.88600000000000001</v>
      </c>
    </row>
    <row r="36" spans="1:37" x14ac:dyDescent="0.25">
      <c r="A36" s="5">
        <v>35</v>
      </c>
      <c r="B36" s="32">
        <f t="shared" si="0"/>
        <v>1</v>
      </c>
      <c r="C36" s="6" t="s">
        <v>29</v>
      </c>
      <c r="D36" s="7">
        <v>2014</v>
      </c>
      <c r="E36" s="98">
        <v>19000</v>
      </c>
      <c r="F36" s="98">
        <v>23550.305367787878</v>
      </c>
      <c r="G36" s="35">
        <v>24.277394493660172</v>
      </c>
      <c r="H36" s="35">
        <v>14.772778549182085</v>
      </c>
      <c r="I36" s="33">
        <v>28.406793645227452</v>
      </c>
      <c r="J36" s="35">
        <v>3.03487044523242</v>
      </c>
      <c r="K36" s="33">
        <v>38.33</v>
      </c>
      <c r="L36" s="35">
        <v>40.282971631550623</v>
      </c>
      <c r="M36" s="33">
        <v>2.9456627368927002</v>
      </c>
      <c r="N36" s="53">
        <v>0.14487707614898682</v>
      </c>
      <c r="O36" s="54">
        <v>8.9</v>
      </c>
      <c r="P36" s="92">
        <v>37.9</v>
      </c>
      <c r="Q36" s="55">
        <v>7.26760005950928</v>
      </c>
      <c r="R36" s="56">
        <v>0.54</v>
      </c>
      <c r="S36" s="55">
        <v>0.14000000000000001</v>
      </c>
      <c r="T36" s="56">
        <v>0.13</v>
      </c>
      <c r="U36" s="103">
        <v>10.7</v>
      </c>
      <c r="V36" s="40">
        <v>75.912999999999997</v>
      </c>
      <c r="W36" s="41">
        <v>44.6</v>
      </c>
      <c r="X36" s="44">
        <v>15</v>
      </c>
      <c r="Y36" s="43">
        <v>53.9</v>
      </c>
      <c r="Z36" s="44">
        <v>60</v>
      </c>
      <c r="AA36" s="43">
        <v>68.900000000000006</v>
      </c>
      <c r="AB36" s="44">
        <v>30</v>
      </c>
      <c r="AC36" s="45">
        <v>30</v>
      </c>
      <c r="AD36" s="57">
        <v>8</v>
      </c>
      <c r="AE36" s="58">
        <v>1.302</v>
      </c>
      <c r="AF36" s="50">
        <v>0.9</v>
      </c>
      <c r="AG36" s="51">
        <v>0.61899999999999999</v>
      </c>
      <c r="AH36" s="50">
        <v>0.56799999999999995</v>
      </c>
      <c r="AI36" s="51">
        <v>0.90500000000000003</v>
      </c>
      <c r="AJ36" s="50">
        <v>0.40899999999999997</v>
      </c>
      <c r="AK36" s="59">
        <v>0.88600000000000001</v>
      </c>
    </row>
    <row r="37" spans="1:37" x14ac:dyDescent="0.25">
      <c r="A37" s="5">
        <v>36</v>
      </c>
      <c r="B37" s="32">
        <f t="shared" si="0"/>
        <v>1</v>
      </c>
      <c r="C37" s="6" t="s">
        <v>29</v>
      </c>
      <c r="D37" s="7">
        <v>2015</v>
      </c>
      <c r="E37" s="98">
        <v>19316</v>
      </c>
      <c r="F37" s="98">
        <v>23934.096282071092</v>
      </c>
      <c r="G37" s="35">
        <v>23.15305613590499</v>
      </c>
      <c r="H37" s="35">
        <v>14.181585454983519</v>
      </c>
      <c r="I37" s="33">
        <v>22.486226088979159</v>
      </c>
      <c r="J37" s="35">
        <v>1.33670999919501</v>
      </c>
      <c r="K37" s="33">
        <v>27.76</v>
      </c>
      <c r="L37" s="35">
        <v>26.579991602470685</v>
      </c>
      <c r="M37" s="33">
        <v>2.9752891063690186</v>
      </c>
      <c r="N37" s="53">
        <v>0.14268715679645538</v>
      </c>
      <c r="O37" s="54"/>
      <c r="P37" s="92">
        <v>37.700000000000003</v>
      </c>
      <c r="Q37" s="55"/>
      <c r="R37" s="56">
        <v>0.54</v>
      </c>
      <c r="S37" s="55">
        <v>0.14000000000000001</v>
      </c>
      <c r="T37" s="56">
        <v>0.12</v>
      </c>
      <c r="U37" s="103">
        <v>10.199999999999999</v>
      </c>
      <c r="V37" s="40">
        <v>76.067999999999998</v>
      </c>
      <c r="W37" s="41">
        <v>44.1</v>
      </c>
      <c r="X37" s="44">
        <v>15</v>
      </c>
      <c r="Y37" s="43">
        <v>52.8</v>
      </c>
      <c r="Z37" s="44">
        <v>59.6</v>
      </c>
      <c r="AA37" s="43">
        <v>68.8</v>
      </c>
      <c r="AB37" s="44">
        <v>30</v>
      </c>
      <c r="AC37" s="45">
        <v>30</v>
      </c>
      <c r="AD37" s="57">
        <v>9</v>
      </c>
      <c r="AE37" s="58">
        <v>1.2629999999999999</v>
      </c>
      <c r="AF37" s="50">
        <v>0.88500000000000001</v>
      </c>
      <c r="AG37" s="51">
        <v>0.57799999999999996</v>
      </c>
      <c r="AH37" s="50">
        <v>0.58399999999999996</v>
      </c>
      <c r="AI37" s="51">
        <v>0.90100000000000002</v>
      </c>
      <c r="AJ37" s="50">
        <v>0.41099999999999998</v>
      </c>
      <c r="AK37" s="59">
        <v>0.88600000000000001</v>
      </c>
    </row>
    <row r="38" spans="1:37" x14ac:dyDescent="0.25">
      <c r="A38" s="5">
        <v>37</v>
      </c>
      <c r="B38" s="32">
        <f t="shared" si="0"/>
        <v>1</v>
      </c>
      <c r="C38" s="6" t="s">
        <v>29</v>
      </c>
      <c r="D38" s="7">
        <v>2016</v>
      </c>
      <c r="E38" s="98">
        <v>18695</v>
      </c>
      <c r="F38" s="98">
        <v>23189.730594238466</v>
      </c>
      <c r="G38" s="35">
        <v>22.054107211210834</v>
      </c>
      <c r="H38" s="35">
        <v>13.488025970805079</v>
      </c>
      <c r="I38" s="33">
        <v>26.093887848879856</v>
      </c>
      <c r="J38" s="35">
        <v>1.13493944398007</v>
      </c>
      <c r="K38" s="33">
        <v>40.71</v>
      </c>
      <c r="L38" s="35">
        <v>41.119379988227905</v>
      </c>
      <c r="M38" s="33">
        <v>3.0052134990692139</v>
      </c>
      <c r="N38" s="53">
        <v>0.13550758361816406</v>
      </c>
      <c r="O38" s="54">
        <v>8.5</v>
      </c>
      <c r="P38" s="92">
        <v>37.6</v>
      </c>
      <c r="Q38" s="55"/>
      <c r="R38" s="56">
        <v>0.54</v>
      </c>
      <c r="S38" s="55">
        <v>0.14000000000000001</v>
      </c>
      <c r="T38" s="56">
        <v>0.12</v>
      </c>
      <c r="U38" s="103">
        <v>9.6999999999999993</v>
      </c>
      <c r="V38" s="40">
        <v>76.221000000000004</v>
      </c>
      <c r="W38" s="41">
        <v>43.8</v>
      </c>
      <c r="X38" s="44">
        <v>15</v>
      </c>
      <c r="Y38" s="43">
        <v>56</v>
      </c>
      <c r="Z38" s="44">
        <v>44</v>
      </c>
      <c r="AA38" s="43">
        <v>67.400000000000006</v>
      </c>
      <c r="AB38" s="44">
        <v>30</v>
      </c>
      <c r="AC38" s="45">
        <v>30</v>
      </c>
      <c r="AD38" s="57">
        <v>9</v>
      </c>
      <c r="AE38" s="58">
        <v>1.331</v>
      </c>
      <c r="AF38" s="50">
        <v>0.88700000000000001</v>
      </c>
      <c r="AG38" s="51">
        <v>0.55700000000000005</v>
      </c>
      <c r="AH38" s="50">
        <v>0.69099999999999995</v>
      </c>
      <c r="AI38" s="51">
        <v>0.91</v>
      </c>
      <c r="AJ38" s="50">
        <v>0.29799999999999999</v>
      </c>
      <c r="AK38" s="59">
        <v>0.875</v>
      </c>
    </row>
    <row r="39" spans="1:37" x14ac:dyDescent="0.25">
      <c r="A39" s="5">
        <v>38</v>
      </c>
      <c r="B39" s="32">
        <f t="shared" si="0"/>
        <v>1</v>
      </c>
      <c r="C39" s="6" t="s">
        <v>29</v>
      </c>
      <c r="D39" s="7">
        <v>2017</v>
      </c>
      <c r="E39" s="100">
        <f>E38*(F39/F38)</f>
        <v>18995.855334168951</v>
      </c>
      <c r="F39" s="100">
        <v>23562.918834260803</v>
      </c>
      <c r="G39" s="35">
        <v>21.869065095790933</v>
      </c>
      <c r="H39" s="35">
        <v>12.852655747086272</v>
      </c>
      <c r="I39" s="33">
        <v>25.223331963476653</v>
      </c>
      <c r="J39" s="35">
        <v>1.3228127479540801</v>
      </c>
      <c r="K39" s="33">
        <v>24.59</v>
      </c>
      <c r="L39" s="35">
        <v>26.007483145852902</v>
      </c>
      <c r="M39" s="33">
        <v>3.0354387760162354</v>
      </c>
      <c r="N39" s="53">
        <v>0.15580394864082336</v>
      </c>
      <c r="O39" s="54">
        <v>7.7</v>
      </c>
      <c r="P39" s="92">
        <v>37.5</v>
      </c>
      <c r="Q39" s="55">
        <v>8.3473997116088903</v>
      </c>
      <c r="R39" s="56">
        <v>0.54</v>
      </c>
      <c r="S39" s="55">
        <v>0.16</v>
      </c>
      <c r="T39" s="56">
        <v>0.12</v>
      </c>
      <c r="U39" s="103">
        <v>9.3000000000000007</v>
      </c>
      <c r="V39" s="40">
        <v>76.372</v>
      </c>
      <c r="W39" s="41">
        <v>50.4</v>
      </c>
      <c r="X39" s="44">
        <v>32.4</v>
      </c>
      <c r="Y39" s="43">
        <v>57.3</v>
      </c>
      <c r="Z39" s="44">
        <v>50.9</v>
      </c>
      <c r="AA39" s="43">
        <v>66.7</v>
      </c>
      <c r="AB39" s="44">
        <v>50</v>
      </c>
      <c r="AC39" s="45">
        <v>50</v>
      </c>
      <c r="AD39" s="57">
        <v>9</v>
      </c>
      <c r="AE39" s="58">
        <v>1.3560000000000001</v>
      </c>
      <c r="AF39" s="50">
        <v>0.878</v>
      </c>
      <c r="AG39" s="51">
        <v>0.54900000000000004</v>
      </c>
      <c r="AH39" s="50">
        <v>0.68899999999999995</v>
      </c>
      <c r="AI39" s="51">
        <v>0.90300000000000002</v>
      </c>
      <c r="AJ39" s="50">
        <v>0.29899999999999999</v>
      </c>
      <c r="AK39" s="59">
        <v>0.872</v>
      </c>
    </row>
    <row r="40" spans="1:37" ht="15.75" thickBot="1" x14ac:dyDescent="0.3">
      <c r="A40" s="12">
        <v>39</v>
      </c>
      <c r="B40" s="13">
        <f t="shared" si="0"/>
        <v>1</v>
      </c>
      <c r="C40" s="14" t="s">
        <v>29</v>
      </c>
      <c r="D40" s="15">
        <v>2018</v>
      </c>
      <c r="E40" s="101">
        <f>E39*(F40/F39)</f>
        <v>18337.197559129912</v>
      </c>
      <c r="F40" s="101">
        <v>22745.903784410264</v>
      </c>
      <c r="G40" s="77">
        <v>22.967277338262441</v>
      </c>
      <c r="H40" s="77">
        <v>12.69099258655941</v>
      </c>
      <c r="I40" s="76">
        <v>30.700446024182487</v>
      </c>
      <c r="J40" s="77"/>
      <c r="K40" s="76">
        <v>47.64</v>
      </c>
      <c r="L40" s="77">
        <v>40.702790688954536</v>
      </c>
      <c r="M40" s="76"/>
      <c r="N40" s="78"/>
      <c r="O40" s="79">
        <v>9.6</v>
      </c>
      <c r="P40" s="94"/>
      <c r="Q40" s="80">
        <v>9.2204999923706108</v>
      </c>
      <c r="R40" s="81"/>
      <c r="S40" s="80"/>
      <c r="T40" s="81"/>
      <c r="U40" s="105">
        <v>8.8000000000000007</v>
      </c>
      <c r="V40" s="82">
        <v>76.52</v>
      </c>
      <c r="W40" s="83">
        <v>52.3</v>
      </c>
      <c r="X40" s="84">
        <v>40.799999999999997</v>
      </c>
      <c r="Y40" s="85">
        <v>56.2</v>
      </c>
      <c r="Z40" s="84">
        <v>51.3</v>
      </c>
      <c r="AA40" s="85">
        <v>70.3</v>
      </c>
      <c r="AB40" s="84">
        <v>55</v>
      </c>
      <c r="AC40" s="86">
        <v>60</v>
      </c>
      <c r="AD40" s="87">
        <v>9</v>
      </c>
      <c r="AE40" s="88">
        <v>1.33</v>
      </c>
      <c r="AF40" s="89">
        <v>0.90900000000000003</v>
      </c>
      <c r="AG40" s="90">
        <v>0.432</v>
      </c>
      <c r="AH40" s="89">
        <v>0.73199999999999998</v>
      </c>
      <c r="AI40" s="90">
        <v>0.92400000000000004</v>
      </c>
      <c r="AJ40" s="89">
        <v>0.28499999999999998</v>
      </c>
      <c r="AK40" s="91">
        <v>0.86799999999999999</v>
      </c>
    </row>
    <row r="41" spans="1:37" x14ac:dyDescent="0.25">
      <c r="A41" s="5">
        <v>1</v>
      </c>
      <c r="B41" s="32">
        <v>2</v>
      </c>
      <c r="C41" s="6" t="s">
        <v>30</v>
      </c>
      <c r="D41" s="7">
        <v>1980</v>
      </c>
      <c r="E41" s="97">
        <v>2229</v>
      </c>
      <c r="F41" s="97"/>
      <c r="G41" s="35">
        <v>28.828828828828829</v>
      </c>
      <c r="H41" s="34">
        <v>12.612612612612612</v>
      </c>
      <c r="I41" s="33">
        <v>46.846846846846844</v>
      </c>
      <c r="J41" s="35">
        <v>11.4189928644979</v>
      </c>
      <c r="K41" s="33">
        <v>47.241650101842602</v>
      </c>
      <c r="L41" s="35">
        <v>24.757619464429599</v>
      </c>
      <c r="M41" s="33">
        <v>1.8546721935272217</v>
      </c>
      <c r="N41" s="53">
        <v>0.12009360641241074</v>
      </c>
      <c r="O41" s="54"/>
      <c r="P41" s="92"/>
      <c r="Q41" s="38">
        <v>6.0999999046325701</v>
      </c>
      <c r="R41" s="39">
        <v>0.53</v>
      </c>
      <c r="S41" s="38">
        <v>0.12</v>
      </c>
      <c r="T41" s="56">
        <v>0.28000000000000003</v>
      </c>
      <c r="U41" s="103">
        <v>110.5</v>
      </c>
      <c r="V41" s="40">
        <v>50.348999999999997</v>
      </c>
      <c r="W41" s="41"/>
      <c r="X41" s="44"/>
      <c r="Y41" s="43"/>
      <c r="Z41" s="44"/>
      <c r="AA41" s="43"/>
      <c r="AB41" s="44"/>
      <c r="AC41" s="45"/>
      <c r="AD41" s="46">
        <v>-7</v>
      </c>
      <c r="AE41" s="47">
        <v>1.286</v>
      </c>
      <c r="AF41" s="48">
        <v>0.28499999999999998</v>
      </c>
      <c r="AG41" s="49">
        <v>0.84799999999999998</v>
      </c>
      <c r="AH41" s="50">
        <v>4.7E-2</v>
      </c>
      <c r="AI41" s="51">
        <v>0.114</v>
      </c>
      <c r="AJ41" s="50">
        <v>0.90600000000000003</v>
      </c>
      <c r="AK41" s="52">
        <v>0.26200000000000001</v>
      </c>
    </row>
    <row r="42" spans="1:37" x14ac:dyDescent="0.25">
      <c r="A42" s="5">
        <v>2</v>
      </c>
      <c r="B42" s="32">
        <f>B41</f>
        <v>2</v>
      </c>
      <c r="C42" s="6" t="s">
        <v>30</v>
      </c>
      <c r="D42" s="7">
        <v>1981</v>
      </c>
      <c r="E42" s="98">
        <v>2238</v>
      </c>
      <c r="F42" s="98"/>
      <c r="G42" s="35">
        <v>29.166666666666664</v>
      </c>
      <c r="H42" s="35">
        <v>14.583333333333332</v>
      </c>
      <c r="I42" s="33">
        <v>46.527777777777779</v>
      </c>
      <c r="J42" s="35">
        <v>5.3908165754531199</v>
      </c>
      <c r="K42" s="33">
        <v>32.133601113342401</v>
      </c>
      <c r="L42" s="35">
        <v>29.373151421075619</v>
      </c>
      <c r="M42" s="33">
        <v>1.8836408853530884</v>
      </c>
      <c r="N42" s="53">
        <v>0.13698548078536987</v>
      </c>
      <c r="O42" s="54"/>
      <c r="P42" s="92"/>
      <c r="Q42" s="55">
        <v>10.1599998474121</v>
      </c>
      <c r="R42" s="56">
        <v>0.52</v>
      </c>
      <c r="S42" s="55">
        <v>0.14000000000000001</v>
      </c>
      <c r="T42" s="56">
        <v>0.22</v>
      </c>
      <c r="U42" s="103">
        <v>107.9</v>
      </c>
      <c r="V42" s="40">
        <v>50.883000000000003</v>
      </c>
      <c r="W42" s="41"/>
      <c r="X42" s="44"/>
      <c r="Y42" s="43"/>
      <c r="Z42" s="44"/>
      <c r="AA42" s="43"/>
      <c r="AB42" s="44"/>
      <c r="AC42" s="45"/>
      <c r="AD42" s="57">
        <v>-7</v>
      </c>
      <c r="AE42" s="58">
        <v>-1.0149999999999999</v>
      </c>
      <c r="AF42" s="50">
        <v>0.22500000000000001</v>
      </c>
      <c r="AG42" s="51">
        <v>0.874</v>
      </c>
      <c r="AH42" s="50">
        <v>3.9E-2</v>
      </c>
      <c r="AI42" s="51">
        <v>0.12</v>
      </c>
      <c r="AJ42" s="50">
        <v>0.92600000000000005</v>
      </c>
      <c r="AK42" s="59">
        <v>0.26200000000000001</v>
      </c>
    </row>
    <row r="43" spans="1:37" x14ac:dyDescent="0.25">
      <c r="A43" s="5">
        <v>3</v>
      </c>
      <c r="B43" s="32">
        <f t="shared" ref="B43:B79" si="1">B42</f>
        <v>2</v>
      </c>
      <c r="C43" s="6" t="s">
        <v>30</v>
      </c>
      <c r="D43" s="7">
        <v>1982</v>
      </c>
      <c r="E43" s="98">
        <v>2122</v>
      </c>
      <c r="F43" s="98"/>
      <c r="G43" s="35">
        <v>31.564245810055862</v>
      </c>
      <c r="H43" s="35">
        <v>7.5418994413407825</v>
      </c>
      <c r="I43" s="33">
        <v>58.379888268156421</v>
      </c>
      <c r="J43" s="35">
        <v>4.1600461632657604</v>
      </c>
      <c r="K43" s="33">
        <v>123.53571856532901</v>
      </c>
      <c r="L43" s="35">
        <v>158.80476036902246</v>
      </c>
      <c r="M43" s="33">
        <v>1.9130619764328003</v>
      </c>
      <c r="N43" s="53">
        <v>8.3804279565811157E-2</v>
      </c>
      <c r="O43" s="54"/>
      <c r="P43" s="92"/>
      <c r="Q43" s="55">
        <v>11.6000003814697</v>
      </c>
      <c r="R43" s="56">
        <v>0.51</v>
      </c>
      <c r="S43" s="55">
        <v>0.08</v>
      </c>
      <c r="T43" s="56">
        <v>0.13</v>
      </c>
      <c r="U43" s="103">
        <v>105.4</v>
      </c>
      <c r="V43" s="40">
        <v>51.427</v>
      </c>
      <c r="W43" s="41"/>
      <c r="X43" s="44"/>
      <c r="Y43" s="43"/>
      <c r="Z43" s="44"/>
      <c r="AA43" s="43"/>
      <c r="AB43" s="44"/>
      <c r="AC43" s="45"/>
      <c r="AD43" s="57">
        <v>7</v>
      </c>
      <c r="AE43" s="58">
        <v>-0.04</v>
      </c>
      <c r="AF43" s="50">
        <v>0.27900000000000003</v>
      </c>
      <c r="AG43" s="51">
        <v>0.78600000000000003</v>
      </c>
      <c r="AH43" s="50">
        <v>0.24099999999999999</v>
      </c>
      <c r="AI43" s="51">
        <v>0.123</v>
      </c>
      <c r="AJ43" s="50">
        <v>0.78</v>
      </c>
      <c r="AK43" s="59">
        <v>0.34599999999999997</v>
      </c>
    </row>
    <row r="44" spans="1:37" x14ac:dyDescent="0.25">
      <c r="A44" s="5">
        <v>4</v>
      </c>
      <c r="B44" s="32">
        <f t="shared" si="1"/>
        <v>2</v>
      </c>
      <c r="C44" s="6" t="s">
        <v>30</v>
      </c>
      <c r="D44" s="7">
        <v>1983</v>
      </c>
      <c r="E44" s="98">
        <v>2060</v>
      </c>
      <c r="F44" s="98"/>
      <c r="G44" s="35">
        <v>33.598726114649679</v>
      </c>
      <c r="H44" s="35">
        <v>12.022292993630574</v>
      </c>
      <c r="I44" s="33">
        <v>52.388535031847141</v>
      </c>
      <c r="J44" s="35">
        <v>5.0616652114943603</v>
      </c>
      <c r="K44" s="33">
        <v>275.58628356036201</v>
      </c>
      <c r="L44" s="35">
        <v>265.61664683798296</v>
      </c>
      <c r="M44" s="33">
        <v>1.9429426193237305</v>
      </c>
      <c r="N44" s="53">
        <v>8.0733858048915863E-2</v>
      </c>
      <c r="O44" s="54"/>
      <c r="P44" s="92"/>
      <c r="Q44" s="55">
        <v>14.189999580383301</v>
      </c>
      <c r="R44" s="56">
        <v>0.56999999999999995</v>
      </c>
      <c r="S44" s="55">
        <v>0.08</v>
      </c>
      <c r="T44" s="56">
        <v>0.12</v>
      </c>
      <c r="U44" s="103">
        <v>103</v>
      </c>
      <c r="V44" s="40">
        <v>51.98</v>
      </c>
      <c r="W44" s="41"/>
      <c r="X44" s="44"/>
      <c r="Y44" s="43"/>
      <c r="Z44" s="44"/>
      <c r="AA44" s="43"/>
      <c r="AB44" s="44"/>
      <c r="AC44" s="45"/>
      <c r="AD44" s="57">
        <v>7</v>
      </c>
      <c r="AE44" s="58">
        <v>0.622</v>
      </c>
      <c r="AF44" s="50">
        <v>0.65300000000000002</v>
      </c>
      <c r="AG44" s="51">
        <v>0.76300000000000001</v>
      </c>
      <c r="AH44" s="50">
        <v>0.378</v>
      </c>
      <c r="AI44" s="51">
        <v>0.85399999999999998</v>
      </c>
      <c r="AJ44" s="50">
        <v>0.58499999999999996</v>
      </c>
      <c r="AK44" s="59">
        <v>0.34599999999999997</v>
      </c>
    </row>
    <row r="45" spans="1:37" x14ac:dyDescent="0.25">
      <c r="A45" s="5">
        <v>5</v>
      </c>
      <c r="B45" s="32">
        <f t="shared" si="1"/>
        <v>2</v>
      </c>
      <c r="C45" s="6" t="s">
        <v>30</v>
      </c>
      <c r="D45" s="7">
        <v>1984</v>
      </c>
      <c r="E45" s="98">
        <v>2140</v>
      </c>
      <c r="F45" s="98"/>
      <c r="G45" s="35">
        <v>31.550111128340312</v>
      </c>
      <c r="H45" s="35">
        <v>11.335090711738253</v>
      </c>
      <c r="I45" s="33">
        <v>49.470202098516566</v>
      </c>
      <c r="J45" s="35">
        <v>3.7308611963193798</v>
      </c>
      <c r="K45" s="33">
        <v>1281.34994174486</v>
      </c>
      <c r="L45" s="35">
        <v>1443.4636029782598</v>
      </c>
      <c r="M45" s="33">
        <v>1.973289966583252</v>
      </c>
      <c r="N45" s="53">
        <v>0.10671430826187134</v>
      </c>
      <c r="O45" s="54"/>
      <c r="P45" s="92"/>
      <c r="Q45" s="55">
        <v>14.6599998474121</v>
      </c>
      <c r="R45" s="56">
        <v>0.72</v>
      </c>
      <c r="S45" s="55">
        <v>0.11</v>
      </c>
      <c r="T45" s="56">
        <v>0.09</v>
      </c>
      <c r="U45" s="103">
        <v>100.4</v>
      </c>
      <c r="V45" s="40">
        <v>52.542999999999999</v>
      </c>
      <c r="W45" s="41"/>
      <c r="X45" s="44"/>
      <c r="Y45" s="43"/>
      <c r="Z45" s="44"/>
      <c r="AA45" s="43"/>
      <c r="AB45" s="44"/>
      <c r="AC45" s="45"/>
      <c r="AD45" s="57">
        <v>7</v>
      </c>
      <c r="AE45" s="58">
        <v>0.69799999999999995</v>
      </c>
      <c r="AF45" s="50">
        <v>0.63200000000000001</v>
      </c>
      <c r="AG45" s="51">
        <v>0.749</v>
      </c>
      <c r="AH45" s="50">
        <v>0.39200000000000002</v>
      </c>
      <c r="AI45" s="51">
        <v>0.85399999999999998</v>
      </c>
      <c r="AJ45" s="50">
        <v>0.59699999999999998</v>
      </c>
      <c r="AK45" s="59">
        <v>0.34599999999999997</v>
      </c>
    </row>
    <row r="46" spans="1:37" x14ac:dyDescent="0.25">
      <c r="A46" s="5">
        <v>6</v>
      </c>
      <c r="B46" s="32">
        <f t="shared" si="1"/>
        <v>2</v>
      </c>
      <c r="C46" s="6" t="s">
        <v>30</v>
      </c>
      <c r="D46" s="7">
        <v>1985</v>
      </c>
      <c r="E46" s="98">
        <v>2251</v>
      </c>
      <c r="F46" s="98"/>
      <c r="G46" s="35">
        <v>32.224094925190968</v>
      </c>
      <c r="H46" s="35">
        <v>16.034305401414443</v>
      </c>
      <c r="I46" s="33">
        <v>41.892764557565471</v>
      </c>
      <c r="J46" s="35">
        <v>3.6172502801561999</v>
      </c>
      <c r="K46" s="33">
        <v>11749.639632143901</v>
      </c>
      <c r="L46" s="35">
        <v>12338.622323795762</v>
      </c>
      <c r="M46" s="33">
        <v>2.0041115283966064</v>
      </c>
      <c r="N46" s="53">
        <v>0.13659389317035675</v>
      </c>
      <c r="O46" s="54"/>
      <c r="P46" s="92"/>
      <c r="Q46" s="55">
        <v>19.280000686645501</v>
      </c>
      <c r="R46" s="56">
        <v>0.61</v>
      </c>
      <c r="S46" s="55">
        <v>0.14000000000000001</v>
      </c>
      <c r="T46" s="56">
        <v>0.08</v>
      </c>
      <c r="U46" s="103">
        <v>97.8</v>
      </c>
      <c r="V46" s="40">
        <v>53.115000000000002</v>
      </c>
      <c r="W46" s="41"/>
      <c r="X46" s="44"/>
      <c r="Y46" s="43"/>
      <c r="Z46" s="44"/>
      <c r="AA46" s="43"/>
      <c r="AB46" s="44"/>
      <c r="AC46" s="45"/>
      <c r="AD46" s="57">
        <v>9</v>
      </c>
      <c r="AE46" s="58">
        <v>0.80500000000000005</v>
      </c>
      <c r="AF46" s="50">
        <v>0.81599999999999995</v>
      </c>
      <c r="AG46" s="51">
        <v>0.75600000000000001</v>
      </c>
      <c r="AH46" s="50">
        <v>0.43</v>
      </c>
      <c r="AI46" s="51">
        <v>0.85299999999999998</v>
      </c>
      <c r="AJ46" s="50">
        <v>0.57999999999999996</v>
      </c>
      <c r="AK46" s="59">
        <v>0.54900000000000004</v>
      </c>
    </row>
    <row r="47" spans="1:37" x14ac:dyDescent="0.25">
      <c r="A47" s="5">
        <v>7</v>
      </c>
      <c r="B47" s="32">
        <f t="shared" si="1"/>
        <v>2</v>
      </c>
      <c r="C47" s="6" t="s">
        <v>30</v>
      </c>
      <c r="D47" s="7">
        <v>1986</v>
      </c>
      <c r="E47" s="98">
        <v>2206</v>
      </c>
      <c r="F47" s="98"/>
      <c r="G47" s="35">
        <v>32.464077182154192</v>
      </c>
      <c r="H47" s="35">
        <v>18.868751141103257</v>
      </c>
      <c r="I47" s="33">
        <v>47.043725959607862</v>
      </c>
      <c r="J47" s="35">
        <v>2.5726786024093098</v>
      </c>
      <c r="K47" s="33">
        <v>276.33596756320202</v>
      </c>
      <c r="L47" s="35">
        <v>230.01839267411287</v>
      </c>
      <c r="M47" s="33">
        <v>2.0354142189025879</v>
      </c>
      <c r="N47" s="53">
        <v>0.11853820085525513</v>
      </c>
      <c r="O47" s="54"/>
      <c r="P47" s="92"/>
      <c r="Q47" s="55">
        <v>19.7600002288818</v>
      </c>
      <c r="R47" s="56">
        <v>0.52</v>
      </c>
      <c r="S47" s="55">
        <v>0.12</v>
      </c>
      <c r="T47" s="56">
        <v>0.12</v>
      </c>
      <c r="U47" s="103">
        <v>95.1</v>
      </c>
      <c r="V47" s="40">
        <v>53.695</v>
      </c>
      <c r="W47" s="41"/>
      <c r="X47" s="44"/>
      <c r="Y47" s="43"/>
      <c r="Z47" s="44"/>
      <c r="AA47" s="43"/>
      <c r="AB47" s="44"/>
      <c r="AC47" s="45"/>
      <c r="AD47" s="57">
        <v>9</v>
      </c>
      <c r="AE47" s="58">
        <v>0.78500000000000003</v>
      </c>
      <c r="AF47" s="50">
        <v>0.82399999999999995</v>
      </c>
      <c r="AG47" s="51">
        <v>0.749</v>
      </c>
      <c r="AH47" s="50">
        <v>0.47199999999999998</v>
      </c>
      <c r="AI47" s="51">
        <v>0.85</v>
      </c>
      <c r="AJ47" s="50">
        <v>0.61799999999999999</v>
      </c>
      <c r="AK47" s="59">
        <v>0.54900000000000004</v>
      </c>
    </row>
    <row r="48" spans="1:37" x14ac:dyDescent="0.25">
      <c r="A48" s="5">
        <v>8</v>
      </c>
      <c r="B48" s="32">
        <f t="shared" si="1"/>
        <v>2</v>
      </c>
      <c r="C48" s="6" t="s">
        <v>30</v>
      </c>
      <c r="D48" s="7">
        <v>1987</v>
      </c>
      <c r="E48" s="98">
        <v>2259</v>
      </c>
      <c r="F48" s="98"/>
      <c r="G48" s="35">
        <v>30.522799631443796</v>
      </c>
      <c r="H48" s="35">
        <v>17.181085313827683</v>
      </c>
      <c r="I48" s="33">
        <v>43.868160791535914</v>
      </c>
      <c r="J48" s="35">
        <v>3.5679787872995798</v>
      </c>
      <c r="K48" s="33">
        <v>14.5786984489191</v>
      </c>
      <c r="L48" s="35">
        <v>13.972899911738551</v>
      </c>
      <c r="M48" s="33">
        <v>2.0672059059143066</v>
      </c>
      <c r="N48" s="53">
        <v>0.12782576680183411</v>
      </c>
      <c r="O48" s="54"/>
      <c r="P48" s="92"/>
      <c r="Q48" s="55">
        <v>20.319999694824201</v>
      </c>
      <c r="R48" s="56">
        <v>0.53</v>
      </c>
      <c r="S48" s="55">
        <v>0.13</v>
      </c>
      <c r="T48" s="56">
        <v>0.1</v>
      </c>
      <c r="U48" s="103">
        <v>92.3</v>
      </c>
      <c r="V48" s="40">
        <v>54.283999999999999</v>
      </c>
      <c r="W48" s="41"/>
      <c r="X48" s="44"/>
      <c r="Y48" s="43"/>
      <c r="Z48" s="44"/>
      <c r="AA48" s="43"/>
      <c r="AB48" s="44"/>
      <c r="AC48" s="45"/>
      <c r="AD48" s="57">
        <v>9</v>
      </c>
      <c r="AE48" s="58">
        <v>0.82399999999999995</v>
      </c>
      <c r="AF48" s="50">
        <v>0.82399999999999995</v>
      </c>
      <c r="AG48" s="51">
        <v>0.73199999999999998</v>
      </c>
      <c r="AH48" s="50">
        <v>0.48799999999999999</v>
      </c>
      <c r="AI48" s="51">
        <v>0.85</v>
      </c>
      <c r="AJ48" s="50">
        <v>0.59399999999999997</v>
      </c>
      <c r="AK48" s="59">
        <v>0.54900000000000004</v>
      </c>
    </row>
    <row r="49" spans="1:37" x14ac:dyDescent="0.25">
      <c r="A49" s="5">
        <v>9</v>
      </c>
      <c r="B49" s="32">
        <f t="shared" si="1"/>
        <v>2</v>
      </c>
      <c r="C49" s="6" t="s">
        <v>30</v>
      </c>
      <c r="D49" s="7">
        <v>1988</v>
      </c>
      <c r="E49" s="98">
        <v>2006</v>
      </c>
      <c r="F49" s="98"/>
      <c r="G49" s="35">
        <v>31.154208504928043</v>
      </c>
      <c r="H49" s="35">
        <v>17.828115311646847</v>
      </c>
      <c r="I49" s="33">
        <v>41.906251446022857</v>
      </c>
      <c r="J49" s="35">
        <v>5.3435581483660703</v>
      </c>
      <c r="K49" s="33">
        <v>16.0020910549391</v>
      </c>
      <c r="L49" s="35">
        <v>18.184731749393436</v>
      </c>
      <c r="M49" s="33">
        <v>2.0994942188262939</v>
      </c>
      <c r="N49" s="53">
        <v>0.10904163122177124</v>
      </c>
      <c r="O49" s="54"/>
      <c r="P49" s="92"/>
      <c r="Q49" s="55">
        <v>18</v>
      </c>
      <c r="R49" s="56">
        <v>0.55000000000000004</v>
      </c>
      <c r="S49" s="55">
        <v>0.11</v>
      </c>
      <c r="T49" s="56">
        <v>0.1</v>
      </c>
      <c r="U49" s="103">
        <v>89.4</v>
      </c>
      <c r="V49" s="40">
        <v>54.881</v>
      </c>
      <c r="W49" s="41"/>
      <c r="X49" s="44"/>
      <c r="Y49" s="43"/>
      <c r="Z49" s="44"/>
      <c r="AA49" s="43"/>
      <c r="AB49" s="44"/>
      <c r="AC49" s="45"/>
      <c r="AD49" s="57">
        <v>9</v>
      </c>
      <c r="AE49" s="58">
        <v>0.83099999999999996</v>
      </c>
      <c r="AF49" s="50">
        <v>0.83699999999999997</v>
      </c>
      <c r="AG49" s="51">
        <v>0.73199999999999998</v>
      </c>
      <c r="AH49" s="50">
        <v>0.48799999999999999</v>
      </c>
      <c r="AI49" s="51">
        <v>0.85</v>
      </c>
      <c r="AJ49" s="50">
        <v>0.59399999999999997</v>
      </c>
      <c r="AK49" s="59">
        <v>0.54900000000000004</v>
      </c>
    </row>
    <row r="50" spans="1:37" x14ac:dyDescent="0.25">
      <c r="A50" s="5">
        <v>10</v>
      </c>
      <c r="B50" s="32">
        <f t="shared" si="1"/>
        <v>2</v>
      </c>
      <c r="C50" s="6" t="s">
        <v>30</v>
      </c>
      <c r="D50" s="7">
        <v>1989</v>
      </c>
      <c r="E50" s="98">
        <v>2049</v>
      </c>
      <c r="F50" s="98"/>
      <c r="G50" s="35">
        <v>31.460930938042235</v>
      </c>
      <c r="H50" s="35">
        <v>16.985433797918464</v>
      </c>
      <c r="I50" s="33">
        <v>45.654678709610728</v>
      </c>
      <c r="J50" s="35">
        <v>7.4653739986469496</v>
      </c>
      <c r="K50" s="33">
        <v>15.173468112573101</v>
      </c>
      <c r="L50" s="35">
        <v>13.186427937733882</v>
      </c>
      <c r="M50" s="33">
        <v>2.1322867870330811</v>
      </c>
      <c r="N50" s="53">
        <v>8.7504372000694275E-2</v>
      </c>
      <c r="O50" s="54"/>
      <c r="P50" s="92"/>
      <c r="Q50" s="55">
        <v>10.1000003814697</v>
      </c>
      <c r="R50" s="56">
        <v>0.55000000000000004</v>
      </c>
      <c r="S50" s="55">
        <v>0.09</v>
      </c>
      <c r="T50" s="56">
        <v>0.12</v>
      </c>
      <c r="U50" s="103">
        <v>86.5</v>
      </c>
      <c r="V50" s="40">
        <v>55.485999999999997</v>
      </c>
      <c r="W50" s="41"/>
      <c r="X50" s="44"/>
      <c r="Y50" s="43"/>
      <c r="Z50" s="44"/>
      <c r="AA50" s="43"/>
      <c r="AB50" s="44"/>
      <c r="AC50" s="45"/>
      <c r="AD50" s="57">
        <v>9</v>
      </c>
      <c r="AE50" s="58">
        <v>0.85499999999999998</v>
      </c>
      <c r="AF50" s="50">
        <v>0.82</v>
      </c>
      <c r="AG50" s="51">
        <v>0.73199999999999998</v>
      </c>
      <c r="AH50" s="50">
        <v>0.48799999999999999</v>
      </c>
      <c r="AI50" s="51">
        <v>0.85</v>
      </c>
      <c r="AJ50" s="50">
        <v>0.58599999999999997</v>
      </c>
      <c r="AK50" s="59">
        <v>0.54900000000000004</v>
      </c>
    </row>
    <row r="51" spans="1:37" x14ac:dyDescent="0.25">
      <c r="A51" s="5">
        <v>11</v>
      </c>
      <c r="B51" s="32">
        <f t="shared" si="1"/>
        <v>2</v>
      </c>
      <c r="C51" s="6" t="s">
        <v>30</v>
      </c>
      <c r="D51" s="7">
        <v>1990</v>
      </c>
      <c r="E51" s="98">
        <v>2151</v>
      </c>
      <c r="F51" s="98">
        <v>4587.4273667664693</v>
      </c>
      <c r="G51" s="35">
        <v>31.884553759029256</v>
      </c>
      <c r="H51" s="35">
        <v>16.963024867488055</v>
      </c>
      <c r="I51" s="33">
        <v>46.703273221190308</v>
      </c>
      <c r="J51" s="35">
        <v>7.5130564989468303</v>
      </c>
      <c r="K51" s="33">
        <v>17.118774604824001</v>
      </c>
      <c r="L51" s="35">
        <v>16.26793990754301</v>
      </c>
      <c r="M51" s="33">
        <v>2.1655914783477783</v>
      </c>
      <c r="N51" s="53">
        <v>9.4204075634479523E-2</v>
      </c>
      <c r="O51" s="54"/>
      <c r="P51" s="92"/>
      <c r="Q51" s="55">
        <v>6.6900000572204599</v>
      </c>
      <c r="R51" s="56">
        <v>0.54</v>
      </c>
      <c r="S51" s="55">
        <v>0.09</v>
      </c>
      <c r="T51" s="56">
        <v>0.12</v>
      </c>
      <c r="U51" s="103">
        <v>83.7</v>
      </c>
      <c r="V51" s="40">
        <v>56.098999999999997</v>
      </c>
      <c r="W51" s="41"/>
      <c r="X51" s="44"/>
      <c r="Y51" s="43"/>
      <c r="Z51" s="44"/>
      <c r="AA51" s="43"/>
      <c r="AB51" s="44"/>
      <c r="AC51" s="45"/>
      <c r="AD51" s="57">
        <v>9</v>
      </c>
      <c r="AE51" s="58">
        <v>0.88</v>
      </c>
      <c r="AF51" s="50">
        <v>0.82699999999999996</v>
      </c>
      <c r="AG51" s="51">
        <v>0.73399999999999999</v>
      </c>
      <c r="AH51" s="50">
        <v>0.47499999999999998</v>
      </c>
      <c r="AI51" s="51">
        <v>0.86099999999999999</v>
      </c>
      <c r="AJ51" s="50">
        <v>0.57099999999999995</v>
      </c>
      <c r="AK51" s="59">
        <v>0.54900000000000004</v>
      </c>
    </row>
    <row r="52" spans="1:37" x14ac:dyDescent="0.25">
      <c r="A52" s="5">
        <v>12</v>
      </c>
      <c r="B52" s="32">
        <f t="shared" si="1"/>
        <v>2</v>
      </c>
      <c r="C52" s="6" t="s">
        <v>30</v>
      </c>
      <c r="D52" s="7">
        <v>1991</v>
      </c>
      <c r="E52" s="98">
        <v>2235</v>
      </c>
      <c r="F52" s="98">
        <v>4728.049520980735</v>
      </c>
      <c r="G52" s="35">
        <v>30.606245159973838</v>
      </c>
      <c r="H52" s="35">
        <v>17.730568183528778</v>
      </c>
      <c r="I52" s="33">
        <v>48.444966498237939</v>
      </c>
      <c r="J52" s="35">
        <v>3.2026921790700702</v>
      </c>
      <c r="K52" s="33">
        <v>21.447069817113999</v>
      </c>
      <c r="L52" s="35">
        <v>17.689436926985238</v>
      </c>
      <c r="M52" s="33">
        <v>2.1960866451263428</v>
      </c>
      <c r="N52" s="53">
        <v>0.1170937567949295</v>
      </c>
      <c r="O52" s="54"/>
      <c r="P52" s="92"/>
      <c r="Q52" s="55">
        <v>6.5900001525878897</v>
      </c>
      <c r="R52" s="56">
        <v>0.55000000000000004</v>
      </c>
      <c r="S52" s="55">
        <v>0.12</v>
      </c>
      <c r="T52" s="56">
        <v>0.1</v>
      </c>
      <c r="U52" s="103">
        <v>81</v>
      </c>
      <c r="V52" s="40">
        <v>56.720999999999997</v>
      </c>
      <c r="W52" s="41"/>
      <c r="X52" s="44"/>
      <c r="Y52" s="43"/>
      <c r="Z52" s="44"/>
      <c r="AA52" s="43"/>
      <c r="AB52" s="44"/>
      <c r="AC52" s="45"/>
      <c r="AD52" s="57">
        <v>9</v>
      </c>
      <c r="AE52" s="58">
        <v>1.0189999999999999</v>
      </c>
      <c r="AF52" s="50">
        <v>0.85299999999999998</v>
      </c>
      <c r="AG52" s="51">
        <v>0.73399999999999999</v>
      </c>
      <c r="AH52" s="50">
        <v>0.47499999999999998</v>
      </c>
      <c r="AI52" s="51">
        <v>0.86099999999999999</v>
      </c>
      <c r="AJ52" s="50">
        <v>0.53700000000000003</v>
      </c>
      <c r="AK52" s="59">
        <v>0.54900000000000004</v>
      </c>
    </row>
    <row r="53" spans="1:37" x14ac:dyDescent="0.25">
      <c r="A53" s="5">
        <v>13</v>
      </c>
      <c r="B53" s="32">
        <f t="shared" si="1"/>
        <v>2</v>
      </c>
      <c r="C53" s="6" t="s">
        <v>30</v>
      </c>
      <c r="D53" s="7">
        <v>1992</v>
      </c>
      <c r="E53" s="98">
        <v>2292</v>
      </c>
      <c r="F53" s="98">
        <v>4705.5851642322823</v>
      </c>
      <c r="G53" s="35">
        <v>30.16088030502036</v>
      </c>
      <c r="H53" s="35">
        <v>17.141409882417584</v>
      </c>
      <c r="I53" s="33">
        <v>49.110856969876359</v>
      </c>
      <c r="J53" s="35">
        <v>3.4099434203407801</v>
      </c>
      <c r="K53" s="33">
        <v>12.060323601828999</v>
      </c>
      <c r="L53" s="35">
        <v>13.199207577195125</v>
      </c>
      <c r="M53" s="33">
        <v>2.2270112037658691</v>
      </c>
      <c r="N53" s="53">
        <v>0.12002790719270706</v>
      </c>
      <c r="O53" s="54">
        <v>65.099999999999994</v>
      </c>
      <c r="P53" s="92"/>
      <c r="Q53" s="55">
        <v>5.5199999809265101</v>
      </c>
      <c r="R53" s="56">
        <v>0.56000000000000005</v>
      </c>
      <c r="S53" s="55">
        <v>0.12</v>
      </c>
      <c r="T53" s="56">
        <v>0.09</v>
      </c>
      <c r="U53" s="103">
        <v>78.2</v>
      </c>
      <c r="V53" s="40">
        <v>57.350999999999999</v>
      </c>
      <c r="W53" s="41"/>
      <c r="X53" s="44"/>
      <c r="Y53" s="43"/>
      <c r="Z53" s="44"/>
      <c r="AA53" s="43"/>
      <c r="AB53" s="44"/>
      <c r="AC53" s="45"/>
      <c r="AD53" s="57">
        <v>9</v>
      </c>
      <c r="AE53" s="58">
        <v>1.0629999999999999</v>
      </c>
      <c r="AF53" s="50">
        <v>0.85299999999999998</v>
      </c>
      <c r="AG53" s="51">
        <v>0.73399999999999999</v>
      </c>
      <c r="AH53" s="50">
        <v>0.47499999999999998</v>
      </c>
      <c r="AI53" s="51">
        <v>0.86099999999999999</v>
      </c>
      <c r="AJ53" s="50">
        <v>0.54300000000000004</v>
      </c>
      <c r="AK53" s="59">
        <v>0.54900000000000004</v>
      </c>
    </row>
    <row r="54" spans="1:37" x14ac:dyDescent="0.25">
      <c r="A54" s="5">
        <v>14</v>
      </c>
      <c r="B54" s="32">
        <f t="shared" si="1"/>
        <v>2</v>
      </c>
      <c r="C54" s="6" t="s">
        <v>30</v>
      </c>
      <c r="D54" s="7">
        <v>1993</v>
      </c>
      <c r="E54" s="98">
        <v>2380</v>
      </c>
      <c r="F54" s="98">
        <v>4804.5445665389534</v>
      </c>
      <c r="G54" s="35">
        <v>28.628443005917383</v>
      </c>
      <c r="H54" s="35">
        <v>16.872575454836223</v>
      </c>
      <c r="I54" s="33">
        <v>47.467127498301338</v>
      </c>
      <c r="J54" s="35">
        <v>3.1043986080480699</v>
      </c>
      <c r="K54" s="33">
        <v>8.5278769568800392</v>
      </c>
      <c r="L54" s="35">
        <v>6.5571593583098746</v>
      </c>
      <c r="M54" s="33">
        <v>2.258371114730835</v>
      </c>
      <c r="N54" s="53">
        <v>0.11636599153280258</v>
      </c>
      <c r="O54" s="54"/>
      <c r="P54" s="92"/>
      <c r="Q54" s="55">
        <v>5.9899997711181596</v>
      </c>
      <c r="R54" s="56">
        <v>0.56000000000000005</v>
      </c>
      <c r="S54" s="55">
        <v>0.12</v>
      </c>
      <c r="T54" s="56">
        <v>0.09</v>
      </c>
      <c r="U54" s="103">
        <v>75.5</v>
      </c>
      <c r="V54" s="40">
        <v>57.988999999999997</v>
      </c>
      <c r="W54" s="41"/>
      <c r="X54" s="44"/>
      <c r="Y54" s="43"/>
      <c r="Z54" s="44"/>
      <c r="AA54" s="43"/>
      <c r="AB54" s="44"/>
      <c r="AC54" s="45"/>
      <c r="AD54" s="57">
        <v>9</v>
      </c>
      <c r="AE54" s="58">
        <v>1.133</v>
      </c>
      <c r="AF54" s="50">
        <v>0.85299999999999998</v>
      </c>
      <c r="AG54" s="51">
        <v>0.73499999999999999</v>
      </c>
      <c r="AH54" s="50">
        <v>0.47599999999999998</v>
      </c>
      <c r="AI54" s="51">
        <v>0.86099999999999999</v>
      </c>
      <c r="AJ54" s="50">
        <v>0.53500000000000003</v>
      </c>
      <c r="AK54" s="59">
        <v>0.54900000000000004</v>
      </c>
    </row>
    <row r="55" spans="1:37" x14ac:dyDescent="0.25">
      <c r="A55" s="5">
        <v>15</v>
      </c>
      <c r="B55" s="32">
        <f t="shared" si="1"/>
        <v>2</v>
      </c>
      <c r="C55" s="6" t="s">
        <v>30</v>
      </c>
      <c r="D55" s="7">
        <v>1994</v>
      </c>
      <c r="E55" s="98">
        <v>2534</v>
      </c>
      <c r="F55" s="98">
        <v>4925.1070940784812</v>
      </c>
      <c r="G55" s="35">
        <v>28.133350643873207</v>
      </c>
      <c r="H55" s="35">
        <v>16.657891988744385</v>
      </c>
      <c r="I55" s="33">
        <v>48.860851410798148</v>
      </c>
      <c r="J55" s="35">
        <v>3.08142892656682</v>
      </c>
      <c r="K55" s="33">
        <v>7.8740442146743197</v>
      </c>
      <c r="L55" s="35">
        <v>7.9522039405242282</v>
      </c>
      <c r="M55" s="33">
        <v>2.290172815322876</v>
      </c>
      <c r="N55" s="53">
        <v>9.3869216740131378E-2</v>
      </c>
      <c r="O55" s="54"/>
      <c r="P55" s="92"/>
      <c r="Q55" s="55">
        <v>3.0799999237060498</v>
      </c>
      <c r="R55" s="56">
        <v>0.56000000000000005</v>
      </c>
      <c r="S55" s="55">
        <v>0.09</v>
      </c>
      <c r="T55" s="56">
        <v>0.11</v>
      </c>
      <c r="U55" s="103">
        <v>72.7</v>
      </c>
      <c r="V55" s="40">
        <v>58.631</v>
      </c>
      <c r="W55" s="41"/>
      <c r="X55" s="44"/>
      <c r="Y55" s="43"/>
      <c r="Z55" s="44"/>
      <c r="AA55" s="43"/>
      <c r="AB55" s="44"/>
      <c r="AC55" s="45"/>
      <c r="AD55" s="57">
        <v>9</v>
      </c>
      <c r="AE55" s="58">
        <v>1.1639999999999999</v>
      </c>
      <c r="AF55" s="50">
        <v>0.84799999999999998</v>
      </c>
      <c r="AG55" s="51">
        <v>0.73199999999999998</v>
      </c>
      <c r="AH55" s="50">
        <v>0.47099999999999997</v>
      </c>
      <c r="AI55" s="51">
        <v>0.86099999999999999</v>
      </c>
      <c r="AJ55" s="50">
        <v>0.51900000000000002</v>
      </c>
      <c r="AK55" s="59">
        <v>0.621</v>
      </c>
    </row>
    <row r="56" spans="1:37" x14ac:dyDescent="0.25">
      <c r="A56" s="5">
        <v>16</v>
      </c>
      <c r="B56" s="32">
        <f t="shared" si="1"/>
        <v>2</v>
      </c>
      <c r="C56" s="6" t="s">
        <v>30</v>
      </c>
      <c r="D56" s="7">
        <v>1995</v>
      </c>
      <c r="E56" s="98">
        <v>2774</v>
      </c>
      <c r="F56" s="98">
        <v>5050.3111334240893</v>
      </c>
      <c r="G56" s="35">
        <v>29.142757021211025</v>
      </c>
      <c r="H56" s="35">
        <v>16.729417674965401</v>
      </c>
      <c r="I56" s="33">
        <v>49.737985702715797</v>
      </c>
      <c r="J56" s="35">
        <v>3.2604557072971301</v>
      </c>
      <c r="K56" s="33">
        <v>10.193206763074601</v>
      </c>
      <c r="L56" s="35">
        <v>11.427285922878269</v>
      </c>
      <c r="M56" s="33">
        <v>2.3224225044250488</v>
      </c>
      <c r="N56" s="53">
        <v>9.2984557151794434E-2</v>
      </c>
      <c r="O56" s="54"/>
      <c r="P56" s="92"/>
      <c r="Q56" s="55">
        <v>3.6900000572204599</v>
      </c>
      <c r="R56" s="56">
        <v>0.54</v>
      </c>
      <c r="S56" s="55">
        <v>0.09</v>
      </c>
      <c r="T56" s="56">
        <v>0.1</v>
      </c>
      <c r="U56" s="103">
        <v>69.900000000000006</v>
      </c>
      <c r="V56" s="40">
        <v>59.276000000000003</v>
      </c>
      <c r="W56" s="41">
        <v>56.8</v>
      </c>
      <c r="X56" s="44">
        <v>50</v>
      </c>
      <c r="Y56" s="43">
        <v>55</v>
      </c>
      <c r="Z56" s="44">
        <v>79.5</v>
      </c>
      <c r="AA56" s="43">
        <v>65.400000000000006</v>
      </c>
      <c r="AB56" s="44">
        <v>70</v>
      </c>
      <c r="AC56" s="45">
        <v>30</v>
      </c>
      <c r="AD56" s="57">
        <v>9</v>
      </c>
      <c r="AE56" s="58">
        <v>1.198</v>
      </c>
      <c r="AF56" s="50">
        <v>0.84599999999999997</v>
      </c>
      <c r="AG56" s="51">
        <v>0.73299999999999998</v>
      </c>
      <c r="AH56" s="50">
        <v>0.47299999999999998</v>
      </c>
      <c r="AI56" s="51">
        <v>0.86099999999999999</v>
      </c>
      <c r="AJ56" s="50">
        <v>0.54200000000000004</v>
      </c>
      <c r="AK56" s="59">
        <v>0.621</v>
      </c>
    </row>
    <row r="57" spans="1:37" x14ac:dyDescent="0.25">
      <c r="A57" s="5">
        <v>17</v>
      </c>
      <c r="B57" s="32">
        <f t="shared" si="1"/>
        <v>2</v>
      </c>
      <c r="C57" s="6" t="s">
        <v>30</v>
      </c>
      <c r="D57" s="7">
        <v>1996</v>
      </c>
      <c r="E57" s="98">
        <v>3027</v>
      </c>
      <c r="F57" s="98">
        <v>5164.2507266787143</v>
      </c>
      <c r="G57" s="35">
        <v>27.95488632748684</v>
      </c>
      <c r="H57" s="35">
        <v>16.425524101819754</v>
      </c>
      <c r="I57" s="33">
        <v>49.856291106661708</v>
      </c>
      <c r="J57" s="35">
        <v>3.7202083271009898</v>
      </c>
      <c r="K57" s="33">
        <v>12.4254866180049</v>
      </c>
      <c r="L57" s="35">
        <v>11.580205935604766</v>
      </c>
      <c r="M57" s="33">
        <v>2.355125904083252</v>
      </c>
      <c r="N57" s="53">
        <v>9.8661869764328003E-2</v>
      </c>
      <c r="O57" s="54"/>
      <c r="P57" s="92"/>
      <c r="Q57" s="55">
        <v>5.2300000190734899</v>
      </c>
      <c r="R57" s="56">
        <v>0.55000000000000004</v>
      </c>
      <c r="S57" s="55">
        <v>0.1</v>
      </c>
      <c r="T57" s="56">
        <v>0.08</v>
      </c>
      <c r="U57" s="103">
        <v>67.099999999999994</v>
      </c>
      <c r="V57" s="40">
        <v>59.921999999999997</v>
      </c>
      <c r="W57" s="41">
        <v>65.2</v>
      </c>
      <c r="X57" s="44">
        <v>50</v>
      </c>
      <c r="Y57" s="43">
        <v>55</v>
      </c>
      <c r="Z57" s="44">
        <v>81.599999999999994</v>
      </c>
      <c r="AA57" s="43">
        <v>65.400000000000006</v>
      </c>
      <c r="AB57" s="44">
        <v>70</v>
      </c>
      <c r="AC57" s="45">
        <v>70</v>
      </c>
      <c r="AD57" s="57">
        <v>9</v>
      </c>
      <c r="AE57" s="58">
        <v>1.2030000000000001</v>
      </c>
      <c r="AF57" s="50">
        <v>0.84599999999999997</v>
      </c>
      <c r="AG57" s="51">
        <v>0.73299999999999998</v>
      </c>
      <c r="AH57" s="50">
        <v>0.47299999999999998</v>
      </c>
      <c r="AI57" s="51">
        <v>0.86099999999999999</v>
      </c>
      <c r="AJ57" s="50">
        <v>0.54200000000000004</v>
      </c>
      <c r="AK57" s="59">
        <v>0.621</v>
      </c>
    </row>
    <row r="58" spans="1:37" x14ac:dyDescent="0.25">
      <c r="A58" s="5">
        <v>18</v>
      </c>
      <c r="B58" s="32">
        <f t="shared" si="1"/>
        <v>2</v>
      </c>
      <c r="C58" s="6" t="s">
        <v>30</v>
      </c>
      <c r="D58" s="7">
        <v>1997</v>
      </c>
      <c r="E58" s="98">
        <v>3029</v>
      </c>
      <c r="F58" s="98">
        <v>5312.0776578644854</v>
      </c>
      <c r="G58" s="35">
        <v>26.435108114121775</v>
      </c>
      <c r="H58" s="35">
        <v>14.520224899388545</v>
      </c>
      <c r="I58" s="33">
        <v>50.469663407331112</v>
      </c>
      <c r="J58" s="35">
        <v>3.4861246954253402</v>
      </c>
      <c r="K58" s="33">
        <v>4.7084443602819297</v>
      </c>
      <c r="L58" s="35">
        <v>5.7050425411825643</v>
      </c>
      <c r="M58" s="33">
        <v>2.3882901668548584</v>
      </c>
      <c r="N58" s="53">
        <v>0.12870071828365326</v>
      </c>
      <c r="O58" s="54">
        <v>52.6</v>
      </c>
      <c r="P58" s="92"/>
      <c r="Q58" s="55">
        <v>2.0799999237060498</v>
      </c>
      <c r="R58" s="56">
        <v>0.55000000000000004</v>
      </c>
      <c r="S58" s="55">
        <v>0.13</v>
      </c>
      <c r="T58" s="56">
        <v>0.1</v>
      </c>
      <c r="U58" s="103">
        <v>64.3</v>
      </c>
      <c r="V58" s="40">
        <v>60.566000000000003</v>
      </c>
      <c r="W58" s="41">
        <v>65.099999999999994</v>
      </c>
      <c r="X58" s="44">
        <v>50</v>
      </c>
      <c r="Y58" s="43">
        <v>55</v>
      </c>
      <c r="Z58" s="44">
        <v>80.5</v>
      </c>
      <c r="AA58" s="43">
        <v>65.400000000000006</v>
      </c>
      <c r="AB58" s="44">
        <v>70</v>
      </c>
      <c r="AC58" s="45">
        <v>70</v>
      </c>
      <c r="AD58" s="57">
        <v>9</v>
      </c>
      <c r="AE58" s="58">
        <v>1.288</v>
      </c>
      <c r="AF58" s="50">
        <v>0.84199999999999997</v>
      </c>
      <c r="AG58" s="51">
        <v>0.72399999999999998</v>
      </c>
      <c r="AH58" s="50">
        <v>0.499</v>
      </c>
      <c r="AI58" s="51">
        <v>0.86099999999999999</v>
      </c>
      <c r="AJ58" s="50">
        <v>0.53400000000000003</v>
      </c>
      <c r="AK58" s="59">
        <v>0.621</v>
      </c>
    </row>
    <row r="59" spans="1:37" x14ac:dyDescent="0.25">
      <c r="A59" s="5">
        <v>19</v>
      </c>
      <c r="B59" s="32">
        <f t="shared" si="1"/>
        <v>2</v>
      </c>
      <c r="C59" s="6" t="s">
        <v>30</v>
      </c>
      <c r="D59" s="7">
        <v>1998</v>
      </c>
      <c r="E59" s="98">
        <v>3054</v>
      </c>
      <c r="F59" s="98">
        <v>5469.4697301874012</v>
      </c>
      <c r="G59" s="35">
        <v>26.133396277664634</v>
      </c>
      <c r="H59" s="35">
        <v>13.992064383986392</v>
      </c>
      <c r="I59" s="33">
        <v>52.2811617688536</v>
      </c>
      <c r="J59" s="35">
        <v>1.9944621117078301</v>
      </c>
      <c r="K59" s="33">
        <v>7.6732289567508403</v>
      </c>
      <c r="L59" s="35">
        <v>7.0511301730254559</v>
      </c>
      <c r="M59" s="33">
        <v>2.4219212532043457</v>
      </c>
      <c r="N59" s="53">
        <v>0.16480129957199097</v>
      </c>
      <c r="O59" s="54"/>
      <c r="P59" s="92"/>
      <c r="Q59" s="55"/>
      <c r="R59" s="56">
        <v>0.52</v>
      </c>
      <c r="S59" s="55">
        <v>0.16</v>
      </c>
      <c r="T59" s="56">
        <v>0.1</v>
      </c>
      <c r="U59" s="103">
        <v>61.4</v>
      </c>
      <c r="V59" s="40">
        <v>61.204000000000001</v>
      </c>
      <c r="W59" s="41">
        <v>68.8</v>
      </c>
      <c r="X59" s="44">
        <v>70</v>
      </c>
      <c r="Y59" s="43">
        <v>55</v>
      </c>
      <c r="Z59" s="44">
        <v>78.599999999999994</v>
      </c>
      <c r="AA59" s="43">
        <v>74.8</v>
      </c>
      <c r="AB59" s="44">
        <v>70</v>
      </c>
      <c r="AC59" s="45">
        <v>70</v>
      </c>
      <c r="AD59" s="57">
        <v>9</v>
      </c>
      <c r="AE59" s="58">
        <v>1.2669999999999999</v>
      </c>
      <c r="AF59" s="50">
        <v>0.84399999999999997</v>
      </c>
      <c r="AG59" s="51">
        <v>0.72399999999999998</v>
      </c>
      <c r="AH59" s="50">
        <v>0.499</v>
      </c>
      <c r="AI59" s="51">
        <v>0.86099999999999999</v>
      </c>
      <c r="AJ59" s="50">
        <v>0.45700000000000002</v>
      </c>
      <c r="AK59" s="59">
        <v>0.621</v>
      </c>
    </row>
    <row r="60" spans="1:37" x14ac:dyDescent="0.25">
      <c r="A60" s="8">
        <v>20</v>
      </c>
      <c r="B60" s="9">
        <f t="shared" si="1"/>
        <v>2</v>
      </c>
      <c r="C60" s="10" t="s">
        <v>30</v>
      </c>
      <c r="D60" s="11">
        <v>1999</v>
      </c>
      <c r="E60" s="99">
        <v>3008</v>
      </c>
      <c r="F60" s="99">
        <v>5386.1792076037409</v>
      </c>
      <c r="G60" s="61">
        <v>25.143896914570146</v>
      </c>
      <c r="H60" s="61">
        <v>13.594129932454143</v>
      </c>
      <c r="I60" s="60">
        <v>44.168254642317414</v>
      </c>
      <c r="J60" s="61">
        <v>2.4470697098389298</v>
      </c>
      <c r="K60" s="60">
        <v>2.1595162683559601</v>
      </c>
      <c r="L60" s="61">
        <v>2.4115614220102231</v>
      </c>
      <c r="M60" s="60">
        <v>2.4560258388519287</v>
      </c>
      <c r="N60" s="62">
        <v>0.13826660811901093</v>
      </c>
      <c r="O60" s="63">
        <v>54.8</v>
      </c>
      <c r="P60" s="93"/>
      <c r="Q60" s="64">
        <v>3.9300000667571999</v>
      </c>
      <c r="R60" s="65">
        <v>0.54</v>
      </c>
      <c r="S60" s="64">
        <v>0.14000000000000001</v>
      </c>
      <c r="T60" s="65">
        <v>0.1</v>
      </c>
      <c r="U60" s="104">
        <v>58.5</v>
      </c>
      <c r="V60" s="66">
        <v>61.835000000000001</v>
      </c>
      <c r="W60" s="67">
        <v>65.599999999999994</v>
      </c>
      <c r="X60" s="68">
        <v>50</v>
      </c>
      <c r="Y60" s="69">
        <v>55</v>
      </c>
      <c r="Z60" s="68">
        <v>83.2</v>
      </c>
      <c r="AA60" s="69">
        <v>74.8</v>
      </c>
      <c r="AB60" s="68">
        <v>70</v>
      </c>
      <c r="AC60" s="70">
        <v>70</v>
      </c>
      <c r="AD60" s="71">
        <v>9</v>
      </c>
      <c r="AE60" s="72">
        <v>1.288</v>
      </c>
      <c r="AF60" s="73">
        <v>0.86599999999999999</v>
      </c>
      <c r="AG60" s="74">
        <v>0.72399999999999998</v>
      </c>
      <c r="AH60" s="73">
        <v>0.499</v>
      </c>
      <c r="AI60" s="74">
        <v>0.86099999999999999</v>
      </c>
      <c r="AJ60" s="73">
        <v>0.45700000000000002</v>
      </c>
      <c r="AK60" s="75">
        <v>0.621</v>
      </c>
    </row>
    <row r="61" spans="1:37" x14ac:dyDescent="0.25">
      <c r="A61" s="5">
        <v>21</v>
      </c>
      <c r="B61" s="32">
        <f t="shared" si="1"/>
        <v>2</v>
      </c>
      <c r="C61" s="6" t="s">
        <v>30</v>
      </c>
      <c r="D61" s="7">
        <v>2000</v>
      </c>
      <c r="E61" s="98">
        <v>2984</v>
      </c>
      <c r="F61" s="98">
        <v>5415.529908461529</v>
      </c>
      <c r="G61" s="35">
        <v>25.739023963954129</v>
      </c>
      <c r="H61" s="35">
        <v>13.241106635640412</v>
      </c>
      <c r="I61" s="33">
        <v>45.597775109664269</v>
      </c>
      <c r="J61" s="35">
        <v>4.1042084725407202</v>
      </c>
      <c r="K61" s="33">
        <v>4.6082299887259799</v>
      </c>
      <c r="L61" s="35">
        <v>5.1954079095358736</v>
      </c>
      <c r="M61" s="33">
        <v>2.4906108379364014</v>
      </c>
      <c r="N61" s="53">
        <v>0.13382260501384735</v>
      </c>
      <c r="O61" s="54">
        <v>62.1</v>
      </c>
      <c r="P61" s="92"/>
      <c r="Q61" s="55">
        <v>4.4699997901916504</v>
      </c>
      <c r="R61" s="56">
        <v>0.56000000000000005</v>
      </c>
      <c r="S61" s="55">
        <v>0.13</v>
      </c>
      <c r="T61" s="56">
        <v>0.11</v>
      </c>
      <c r="U61" s="103">
        <v>55.7</v>
      </c>
      <c r="V61" s="40">
        <v>62.451999999999998</v>
      </c>
      <c r="W61" s="41">
        <v>65</v>
      </c>
      <c r="X61" s="44">
        <v>50</v>
      </c>
      <c r="Y61" s="43">
        <v>55</v>
      </c>
      <c r="Z61" s="44">
        <v>82.8</v>
      </c>
      <c r="AA61" s="43">
        <v>75.2</v>
      </c>
      <c r="AB61" s="44">
        <v>70</v>
      </c>
      <c r="AC61" s="45">
        <v>70</v>
      </c>
      <c r="AD61" s="57">
        <v>9</v>
      </c>
      <c r="AE61" s="58">
        <v>1.3120000000000001</v>
      </c>
      <c r="AF61" s="50">
        <v>0.85399999999999998</v>
      </c>
      <c r="AG61" s="51">
        <v>0.72399999999999998</v>
      </c>
      <c r="AH61" s="50">
        <v>0.499</v>
      </c>
      <c r="AI61" s="51">
        <v>0.84599999999999997</v>
      </c>
      <c r="AJ61" s="50">
        <v>0.46800000000000003</v>
      </c>
      <c r="AK61" s="59">
        <v>0.621</v>
      </c>
    </row>
    <row r="62" spans="1:37" x14ac:dyDescent="0.25">
      <c r="A62" s="5">
        <v>22</v>
      </c>
      <c r="B62" s="32">
        <f t="shared" si="1"/>
        <v>2</v>
      </c>
      <c r="C62" s="6" t="s">
        <v>30</v>
      </c>
      <c r="D62" s="7">
        <v>2001</v>
      </c>
      <c r="E62" s="98">
        <v>3057</v>
      </c>
      <c r="F62" s="98">
        <v>5402.7651397661139</v>
      </c>
      <c r="G62" s="35">
        <v>25.420674613113992</v>
      </c>
      <c r="H62" s="35">
        <v>13.344771077521056</v>
      </c>
      <c r="I62" s="33">
        <v>45.227821351597285</v>
      </c>
      <c r="J62" s="35">
        <v>4.0307514057203999</v>
      </c>
      <c r="K62" s="33">
        <v>1.5896537787956799</v>
      </c>
      <c r="L62" s="35">
        <v>1.8700927963539726</v>
      </c>
      <c r="M62" s="33">
        <v>2.5198793411254883</v>
      </c>
      <c r="N62" s="53">
        <v>0.11184997111558914</v>
      </c>
      <c r="O62" s="54">
        <v>57.4</v>
      </c>
      <c r="P62" s="92"/>
      <c r="Q62" s="55">
        <v>5.2399997711181596</v>
      </c>
      <c r="R62" s="56">
        <v>0.56000000000000005</v>
      </c>
      <c r="S62" s="55">
        <v>0.11</v>
      </c>
      <c r="T62" s="56">
        <v>0.11</v>
      </c>
      <c r="U62" s="103">
        <v>52.9</v>
      </c>
      <c r="V62" s="40">
        <v>63.054000000000002</v>
      </c>
      <c r="W62" s="41">
        <v>68</v>
      </c>
      <c r="X62" s="44">
        <v>50</v>
      </c>
      <c r="Y62" s="43">
        <v>55</v>
      </c>
      <c r="Z62" s="44">
        <v>87.7</v>
      </c>
      <c r="AA62" s="43">
        <v>71.599999999999994</v>
      </c>
      <c r="AB62" s="44">
        <v>90</v>
      </c>
      <c r="AC62" s="45">
        <v>70</v>
      </c>
      <c r="AD62" s="57">
        <v>9</v>
      </c>
      <c r="AE62" s="58">
        <v>1.2869999999999999</v>
      </c>
      <c r="AF62" s="50">
        <v>0.85499999999999998</v>
      </c>
      <c r="AG62" s="51">
        <v>0.72399999999999998</v>
      </c>
      <c r="AH62" s="50">
        <v>0.51400000000000001</v>
      </c>
      <c r="AI62" s="51">
        <v>0.85299999999999998</v>
      </c>
      <c r="AJ62" s="50">
        <v>0.46800000000000003</v>
      </c>
      <c r="AK62" s="59">
        <v>0.621</v>
      </c>
    </row>
    <row r="63" spans="1:37" x14ac:dyDescent="0.25">
      <c r="A63" s="5">
        <v>23</v>
      </c>
      <c r="B63" s="32">
        <f t="shared" si="1"/>
        <v>2</v>
      </c>
      <c r="C63" s="6" t="s">
        <v>30</v>
      </c>
      <c r="D63" s="7">
        <v>2002</v>
      </c>
      <c r="E63" s="98">
        <v>3158</v>
      </c>
      <c r="F63" s="98">
        <v>5434.0888082132215</v>
      </c>
      <c r="G63" s="35">
        <v>25.473568667229607</v>
      </c>
      <c r="H63" s="35">
        <v>13.035422380050754</v>
      </c>
      <c r="I63" s="33">
        <v>49.350260466537996</v>
      </c>
      <c r="J63" s="35">
        <v>4.4908041694950898</v>
      </c>
      <c r="K63" s="33">
        <v>0.92825885161106103</v>
      </c>
      <c r="L63" s="35">
        <v>2.8207584333703721</v>
      </c>
      <c r="M63" s="33">
        <v>2.5494916439056396</v>
      </c>
      <c r="N63" s="53">
        <v>0.13219268620014191</v>
      </c>
      <c r="O63" s="54">
        <v>59.6</v>
      </c>
      <c r="P63" s="92"/>
      <c r="Q63" s="55">
        <v>5.4800000190734899</v>
      </c>
      <c r="R63" s="56">
        <v>0.55000000000000004</v>
      </c>
      <c r="S63" s="55">
        <v>0.13</v>
      </c>
      <c r="T63" s="56">
        <v>0.11</v>
      </c>
      <c r="U63" s="103">
        <v>50.2</v>
      </c>
      <c r="V63" s="40">
        <v>63.64</v>
      </c>
      <c r="W63" s="41">
        <v>65.099999999999994</v>
      </c>
      <c r="X63" s="44">
        <v>30</v>
      </c>
      <c r="Y63" s="43">
        <v>55</v>
      </c>
      <c r="Z63" s="44">
        <v>81.900000000000006</v>
      </c>
      <c r="AA63" s="43">
        <v>74.2</v>
      </c>
      <c r="AB63" s="44">
        <v>90</v>
      </c>
      <c r="AC63" s="45">
        <v>70</v>
      </c>
      <c r="AD63" s="57">
        <v>9</v>
      </c>
      <c r="AE63" s="58">
        <v>1.2350000000000001</v>
      </c>
      <c r="AF63" s="50">
        <v>0.85699999999999998</v>
      </c>
      <c r="AG63" s="51">
        <v>0.73199999999999998</v>
      </c>
      <c r="AH63" s="50">
        <v>0.48</v>
      </c>
      <c r="AI63" s="51">
        <v>0.85599999999999998</v>
      </c>
      <c r="AJ63" s="50">
        <v>0.47799999999999998</v>
      </c>
      <c r="AK63" s="59">
        <v>0.621</v>
      </c>
    </row>
    <row r="64" spans="1:37" x14ac:dyDescent="0.25">
      <c r="A64" s="5">
        <v>24</v>
      </c>
      <c r="B64" s="32">
        <f t="shared" si="1"/>
        <v>2</v>
      </c>
      <c r="C64" s="6" t="s">
        <v>30</v>
      </c>
      <c r="D64" s="7">
        <v>2003</v>
      </c>
      <c r="E64" s="98">
        <v>3251</v>
      </c>
      <c r="F64" s="98">
        <v>5479.2650539102442</v>
      </c>
      <c r="G64" s="35">
        <v>25.596489841949811</v>
      </c>
      <c r="H64" s="35">
        <v>12.784447851236022</v>
      </c>
      <c r="I64" s="33">
        <v>51.967835138957462</v>
      </c>
      <c r="J64" s="35">
        <v>5.53155452126793</v>
      </c>
      <c r="K64" s="33">
        <v>3.3372749967153301</v>
      </c>
      <c r="L64" s="35">
        <v>6.3299911408924174</v>
      </c>
      <c r="M64" s="33">
        <v>2.5730738639831543</v>
      </c>
      <c r="N64" s="53">
        <v>0.11275458335876465</v>
      </c>
      <c r="O64" s="54"/>
      <c r="P64" s="92"/>
      <c r="Q64" s="55"/>
      <c r="R64" s="56">
        <v>0.55000000000000004</v>
      </c>
      <c r="S64" s="55">
        <v>0.11</v>
      </c>
      <c r="T64" s="56">
        <v>0.11</v>
      </c>
      <c r="U64" s="103">
        <v>47.7</v>
      </c>
      <c r="V64" s="40">
        <v>64.209999999999994</v>
      </c>
      <c r="W64" s="41">
        <v>64.3</v>
      </c>
      <c r="X64" s="44">
        <v>30</v>
      </c>
      <c r="Y64" s="43">
        <v>55</v>
      </c>
      <c r="Z64" s="44">
        <v>85.2</v>
      </c>
      <c r="AA64" s="43">
        <v>66.8</v>
      </c>
      <c r="AB64" s="44">
        <v>90</v>
      </c>
      <c r="AC64" s="45">
        <v>70</v>
      </c>
      <c r="AD64" s="57">
        <v>8</v>
      </c>
      <c r="AE64" s="58">
        <v>1.2729999999999999</v>
      </c>
      <c r="AF64" s="50">
        <v>0.84699999999999998</v>
      </c>
      <c r="AG64" s="51">
        <v>0.72499999999999998</v>
      </c>
      <c r="AH64" s="50">
        <v>0.48299999999999998</v>
      </c>
      <c r="AI64" s="51">
        <v>0.83299999999999996</v>
      </c>
      <c r="AJ64" s="50">
        <v>0.44</v>
      </c>
      <c r="AK64" s="59">
        <v>0.621</v>
      </c>
    </row>
    <row r="65" spans="1:37" x14ac:dyDescent="0.25">
      <c r="A65" s="5">
        <v>25</v>
      </c>
      <c r="B65" s="32">
        <f t="shared" si="1"/>
        <v>2</v>
      </c>
      <c r="C65" s="6" t="s">
        <v>30</v>
      </c>
      <c r="D65" s="7">
        <v>2004</v>
      </c>
      <c r="E65" s="98">
        <v>3393</v>
      </c>
      <c r="F65" s="98">
        <v>5605.20496055473</v>
      </c>
      <c r="G65" s="35">
        <v>26.83964994570356</v>
      </c>
      <c r="H65" s="35">
        <v>12.507455356584391</v>
      </c>
      <c r="I65" s="33">
        <v>57.464266316288551</v>
      </c>
      <c r="J65" s="35">
        <v>7.7696568132172397</v>
      </c>
      <c r="K65" s="33">
        <v>4.4373808010172402</v>
      </c>
      <c r="L65" s="35">
        <v>7.9677099739604529</v>
      </c>
      <c r="M65" s="33">
        <v>2.593393087387085</v>
      </c>
      <c r="N65" s="53">
        <v>9.6708223223686218E-2</v>
      </c>
      <c r="O65" s="54">
        <v>53.1</v>
      </c>
      <c r="P65" s="92"/>
      <c r="Q65" s="55">
        <v>4.1700000762939498</v>
      </c>
      <c r="R65" s="56">
        <v>0.52</v>
      </c>
      <c r="S65" s="55">
        <v>0.1</v>
      </c>
      <c r="T65" s="56">
        <v>0.13</v>
      </c>
      <c r="U65" s="103">
        <v>45.2</v>
      </c>
      <c r="V65" s="40">
        <v>64.766000000000005</v>
      </c>
      <c r="W65" s="41">
        <v>64.5</v>
      </c>
      <c r="X65" s="44">
        <v>30</v>
      </c>
      <c r="Y65" s="43">
        <v>55</v>
      </c>
      <c r="Z65" s="44">
        <v>87.5</v>
      </c>
      <c r="AA65" s="43">
        <v>67</v>
      </c>
      <c r="AB65" s="44">
        <v>90</v>
      </c>
      <c r="AC65" s="45">
        <v>70</v>
      </c>
      <c r="AD65" s="57">
        <v>8</v>
      </c>
      <c r="AE65" s="58">
        <v>1.296</v>
      </c>
      <c r="AF65" s="50">
        <v>0.86899999999999999</v>
      </c>
      <c r="AG65" s="51">
        <v>0.68799999999999994</v>
      </c>
      <c r="AH65" s="50">
        <v>0.48199999999999998</v>
      </c>
      <c r="AI65" s="51">
        <v>0.872</v>
      </c>
      <c r="AJ65" s="50">
        <v>0.47099999999999997</v>
      </c>
      <c r="AK65" s="59">
        <v>0.621</v>
      </c>
    </row>
    <row r="66" spans="1:37" x14ac:dyDescent="0.25">
      <c r="A66" s="5">
        <v>26</v>
      </c>
      <c r="B66" s="32">
        <f t="shared" si="1"/>
        <v>2</v>
      </c>
      <c r="C66" s="6" t="s">
        <v>30</v>
      </c>
      <c r="D66" s="7">
        <v>2005</v>
      </c>
      <c r="E66" s="98">
        <v>3592</v>
      </c>
      <c r="F66" s="98">
        <v>5749.5285237304261</v>
      </c>
      <c r="G66" s="35">
        <v>26.269218779432869</v>
      </c>
      <c r="H66" s="35">
        <v>11.626945208389246</v>
      </c>
      <c r="I66" s="33">
        <v>67.641942491632179</v>
      </c>
      <c r="J66" s="35">
        <v>11.937337181047599</v>
      </c>
      <c r="K66" s="33">
        <v>5.3932310689066396</v>
      </c>
      <c r="L66" s="35">
        <v>5.9407955682497118</v>
      </c>
      <c r="M66" s="33">
        <v>2.6138725280761719</v>
      </c>
      <c r="N66" s="53">
        <v>0.11922073364257813</v>
      </c>
      <c r="O66" s="54">
        <v>52.1</v>
      </c>
      <c r="P66" s="92"/>
      <c r="Q66" s="55">
        <v>5.4499998092651403</v>
      </c>
      <c r="R66" s="56">
        <v>0.51</v>
      </c>
      <c r="S66" s="55">
        <v>0.12</v>
      </c>
      <c r="T66" s="56">
        <v>0.15</v>
      </c>
      <c r="U66" s="103">
        <v>42.8</v>
      </c>
      <c r="V66" s="40">
        <v>65.311999999999998</v>
      </c>
      <c r="W66" s="41">
        <v>58.4</v>
      </c>
      <c r="X66" s="44">
        <v>30</v>
      </c>
      <c r="Y66" s="43">
        <v>55</v>
      </c>
      <c r="Z66" s="44">
        <v>84.9</v>
      </c>
      <c r="AA66" s="43">
        <v>67.400000000000006</v>
      </c>
      <c r="AB66" s="44">
        <v>50</v>
      </c>
      <c r="AC66" s="45">
        <v>70</v>
      </c>
      <c r="AD66" s="57">
        <v>8</v>
      </c>
      <c r="AE66" s="58">
        <v>1.256</v>
      </c>
      <c r="AF66" s="50">
        <v>0.85599999999999998</v>
      </c>
      <c r="AG66" s="51">
        <v>0.68300000000000005</v>
      </c>
      <c r="AH66" s="50">
        <v>0.46500000000000002</v>
      </c>
      <c r="AI66" s="51">
        <v>0.86599999999999999</v>
      </c>
      <c r="AJ66" s="50">
        <v>0.47099999999999997</v>
      </c>
      <c r="AK66" s="59">
        <v>0.621</v>
      </c>
    </row>
    <row r="67" spans="1:37" x14ac:dyDescent="0.25">
      <c r="A67" s="5">
        <v>27</v>
      </c>
      <c r="B67" s="32">
        <f t="shared" si="1"/>
        <v>2</v>
      </c>
      <c r="C67" s="6" t="s">
        <v>30</v>
      </c>
      <c r="D67" s="7">
        <v>2006</v>
      </c>
      <c r="E67" s="98">
        <v>3724</v>
      </c>
      <c r="F67" s="98">
        <v>5920.7116547316209</v>
      </c>
      <c r="G67" s="35">
        <v>27.652248209343888</v>
      </c>
      <c r="H67" s="35">
        <v>11.331603119181228</v>
      </c>
      <c r="I67" s="33">
        <v>74.53784911125112</v>
      </c>
      <c r="J67" s="35">
        <v>15.3950593098673</v>
      </c>
      <c r="K67" s="33">
        <v>4.2823960480256504</v>
      </c>
      <c r="L67" s="35">
        <v>13.663679382274381</v>
      </c>
      <c r="M67" s="33">
        <v>2.6345136165618896</v>
      </c>
      <c r="N67" s="53">
        <v>0.1103481724858284</v>
      </c>
      <c r="O67" s="54">
        <v>48.1</v>
      </c>
      <c r="P67" s="92"/>
      <c r="Q67" s="55">
        <v>5.0799999237060502</v>
      </c>
      <c r="R67" s="56">
        <v>0.48</v>
      </c>
      <c r="S67" s="55">
        <v>0.11</v>
      </c>
      <c r="T67" s="56">
        <v>0.21</v>
      </c>
      <c r="U67" s="103">
        <v>40.6</v>
      </c>
      <c r="V67" s="40">
        <v>65.852999999999994</v>
      </c>
      <c r="W67" s="41">
        <v>57.8</v>
      </c>
      <c r="X67" s="44">
        <v>30</v>
      </c>
      <c r="Y67" s="43">
        <v>60.9</v>
      </c>
      <c r="Z67" s="44">
        <v>82.6</v>
      </c>
      <c r="AA67" s="43">
        <v>74.400000000000006</v>
      </c>
      <c r="AB67" s="44">
        <v>30</v>
      </c>
      <c r="AC67" s="45">
        <v>70</v>
      </c>
      <c r="AD67" s="57">
        <v>8</v>
      </c>
      <c r="AE67" s="58">
        <v>1.0660000000000001</v>
      </c>
      <c r="AF67" s="50">
        <v>0.83599999999999997</v>
      </c>
      <c r="AG67" s="51">
        <v>0.70099999999999996</v>
      </c>
      <c r="AH67" s="50">
        <v>0.41599999999999998</v>
      </c>
      <c r="AI67" s="51">
        <v>0.877</v>
      </c>
      <c r="AJ67" s="50">
        <v>0.52500000000000002</v>
      </c>
      <c r="AK67" s="59">
        <v>0.621</v>
      </c>
    </row>
    <row r="68" spans="1:37" x14ac:dyDescent="0.25">
      <c r="A68" s="5">
        <v>28</v>
      </c>
      <c r="B68" s="32">
        <f t="shared" si="1"/>
        <v>2</v>
      </c>
      <c r="C68" s="6" t="s">
        <v>30</v>
      </c>
      <c r="D68" s="7">
        <v>2007</v>
      </c>
      <c r="E68" s="98">
        <v>3882</v>
      </c>
      <c r="F68" s="98">
        <v>6085.3858034339055</v>
      </c>
      <c r="G68" s="35">
        <v>28.289790710113593</v>
      </c>
      <c r="H68" s="35">
        <v>11.414916390657293</v>
      </c>
      <c r="I68" s="33">
        <v>76.061911645895805</v>
      </c>
      <c r="J68" s="35">
        <v>15.117425165951699</v>
      </c>
      <c r="K68" s="33">
        <v>8.7056092357886907</v>
      </c>
      <c r="L68" s="35">
        <v>7.3733553525349862</v>
      </c>
      <c r="M68" s="33">
        <v>2.6553177833557129</v>
      </c>
      <c r="N68" s="53">
        <v>0.11881819367408752</v>
      </c>
      <c r="O68" s="54">
        <v>46.4</v>
      </c>
      <c r="P68" s="92"/>
      <c r="Q68" s="55">
        <v>5.1799998283386204</v>
      </c>
      <c r="R68" s="56">
        <v>0.47</v>
      </c>
      <c r="S68" s="55">
        <v>0.12</v>
      </c>
      <c r="T68" s="56">
        <v>0.2</v>
      </c>
      <c r="U68" s="103">
        <v>38.4</v>
      </c>
      <c r="V68" s="40">
        <v>66.394999999999996</v>
      </c>
      <c r="W68" s="41">
        <v>54.2</v>
      </c>
      <c r="X68" s="44">
        <v>30</v>
      </c>
      <c r="Y68" s="43">
        <v>59.9</v>
      </c>
      <c r="Z68" s="44">
        <v>70.900000000000006</v>
      </c>
      <c r="AA68" s="43">
        <v>79.2</v>
      </c>
      <c r="AB68" s="44">
        <v>30</v>
      </c>
      <c r="AC68" s="45">
        <v>60</v>
      </c>
      <c r="AD68" s="57">
        <v>8</v>
      </c>
      <c r="AE68" s="58">
        <v>1.0589999999999999</v>
      </c>
      <c r="AF68" s="50">
        <v>0.85499999999999998</v>
      </c>
      <c r="AG68" s="51">
        <v>0.70099999999999996</v>
      </c>
      <c r="AH68" s="50">
        <v>0.41599999999999998</v>
      </c>
      <c r="AI68" s="51">
        <v>0.84399999999999997</v>
      </c>
      <c r="AJ68" s="50">
        <v>0.52500000000000002</v>
      </c>
      <c r="AK68" s="59">
        <v>0.621</v>
      </c>
    </row>
    <row r="69" spans="1:37" x14ac:dyDescent="0.25">
      <c r="A69" s="5">
        <v>29</v>
      </c>
      <c r="B69" s="32">
        <f t="shared" si="1"/>
        <v>2</v>
      </c>
      <c r="C69" s="6" t="s">
        <v>30</v>
      </c>
      <c r="D69" s="7">
        <v>2008</v>
      </c>
      <c r="E69" s="98">
        <v>4305</v>
      </c>
      <c r="F69" s="98">
        <v>6351.2281581838915</v>
      </c>
      <c r="G69" s="35">
        <v>29.736639086009447</v>
      </c>
      <c r="H69" s="35">
        <v>11.168473459821834</v>
      </c>
      <c r="I69" s="33">
        <v>82.867021199206278</v>
      </c>
      <c r="J69" s="35">
        <v>13.262382679123</v>
      </c>
      <c r="K69" s="33">
        <v>14.006810770251899</v>
      </c>
      <c r="L69" s="35">
        <v>10.381182715097623</v>
      </c>
      <c r="M69" s="33">
        <v>2.6762862205505371</v>
      </c>
      <c r="N69" s="53">
        <v>0.14450588822364807</v>
      </c>
      <c r="O69" s="54">
        <v>39.200000000000003</v>
      </c>
      <c r="P69" s="92"/>
      <c r="Q69" s="55">
        <v>2.6033999919891402</v>
      </c>
      <c r="R69" s="56">
        <v>0.45</v>
      </c>
      <c r="S69" s="55">
        <v>0.14000000000000001</v>
      </c>
      <c r="T69" s="56">
        <v>0.25</v>
      </c>
      <c r="U69" s="103">
        <v>36.4</v>
      </c>
      <c r="V69" s="40">
        <v>66.936999999999998</v>
      </c>
      <c r="W69" s="41">
        <v>53.1</v>
      </c>
      <c r="X69" s="44">
        <v>25</v>
      </c>
      <c r="Y69" s="43">
        <v>59</v>
      </c>
      <c r="Z69" s="44">
        <v>76.5</v>
      </c>
      <c r="AA69" s="43">
        <v>79</v>
      </c>
      <c r="AB69" s="44">
        <v>20</v>
      </c>
      <c r="AC69" s="45">
        <v>60</v>
      </c>
      <c r="AD69" s="57">
        <v>8</v>
      </c>
      <c r="AE69" s="58">
        <v>1.0469999999999999</v>
      </c>
      <c r="AF69" s="50">
        <v>0.83499999999999996</v>
      </c>
      <c r="AG69" s="51">
        <v>0.70099999999999996</v>
      </c>
      <c r="AH69" s="50">
        <v>0.41599999999999998</v>
      </c>
      <c r="AI69" s="51">
        <v>0.84399999999999997</v>
      </c>
      <c r="AJ69" s="50">
        <v>0.52600000000000002</v>
      </c>
      <c r="AK69" s="59">
        <v>0.621</v>
      </c>
    </row>
    <row r="70" spans="1:37" x14ac:dyDescent="0.25">
      <c r="A70" s="5">
        <v>30</v>
      </c>
      <c r="B70" s="32">
        <f t="shared" si="1"/>
        <v>2</v>
      </c>
      <c r="C70" s="6" t="s">
        <v>30</v>
      </c>
      <c r="D70" s="7">
        <v>2009</v>
      </c>
      <c r="E70" s="98">
        <v>4434</v>
      </c>
      <c r="F70" s="98">
        <v>6455.9742352922776</v>
      </c>
      <c r="G70" s="35">
        <v>29.22868511763787</v>
      </c>
      <c r="H70" s="35">
        <v>11.616725642339322</v>
      </c>
      <c r="I70" s="33">
        <v>68.62707451842239</v>
      </c>
      <c r="J70" s="35">
        <v>8.7397246931624792</v>
      </c>
      <c r="K70" s="33">
        <v>3.3464542014201202</v>
      </c>
      <c r="L70" s="35">
        <v>-2.4198959173795629</v>
      </c>
      <c r="M70" s="33">
        <v>2.6974203586578369</v>
      </c>
      <c r="N70" s="53">
        <v>0.14796668291091919</v>
      </c>
      <c r="O70" s="54">
        <v>35.1</v>
      </c>
      <c r="P70" s="92"/>
      <c r="Q70" s="55">
        <v>2.8633999824523899</v>
      </c>
      <c r="R70" s="56">
        <v>0.48</v>
      </c>
      <c r="S70" s="55">
        <v>0.15</v>
      </c>
      <c r="T70" s="56">
        <v>0.2</v>
      </c>
      <c r="U70" s="103">
        <v>34.4</v>
      </c>
      <c r="V70" s="40">
        <v>67.475999999999999</v>
      </c>
      <c r="W70" s="41">
        <v>53.6</v>
      </c>
      <c r="X70" s="44">
        <v>20</v>
      </c>
      <c r="Y70" s="43">
        <v>58.5</v>
      </c>
      <c r="Z70" s="44">
        <v>67.900000000000006</v>
      </c>
      <c r="AA70" s="43">
        <v>81.8</v>
      </c>
      <c r="AB70" s="44">
        <v>20</v>
      </c>
      <c r="AC70" s="45">
        <v>60</v>
      </c>
      <c r="AD70" s="57">
        <v>7</v>
      </c>
      <c r="AE70" s="58">
        <v>0.98299999999999998</v>
      </c>
      <c r="AF70" s="50">
        <v>0.85899999999999999</v>
      </c>
      <c r="AG70" s="51">
        <v>0.70099999999999996</v>
      </c>
      <c r="AH70" s="50">
        <v>0.376</v>
      </c>
      <c r="AI70" s="51">
        <v>0.84399999999999997</v>
      </c>
      <c r="AJ70" s="50">
        <v>0.52600000000000002</v>
      </c>
      <c r="AK70" s="59">
        <v>0.621</v>
      </c>
    </row>
    <row r="71" spans="1:37" x14ac:dyDescent="0.25">
      <c r="A71" s="5">
        <v>31</v>
      </c>
      <c r="B71" s="32">
        <f t="shared" si="1"/>
        <v>2</v>
      </c>
      <c r="C71" s="6" t="s">
        <v>30</v>
      </c>
      <c r="D71" s="7">
        <v>2010</v>
      </c>
      <c r="E71" s="98">
        <v>4805</v>
      </c>
      <c r="F71" s="98">
        <v>6612.8077880495075</v>
      </c>
      <c r="G71" s="35">
        <v>30.14394305056322</v>
      </c>
      <c r="H71" s="35">
        <v>11.270022029791225</v>
      </c>
      <c r="I71" s="33">
        <v>75.51162599372482</v>
      </c>
      <c r="J71" s="35">
        <v>10.597000002061799</v>
      </c>
      <c r="K71" s="33">
        <v>2.5032760584423999</v>
      </c>
      <c r="L71" s="35">
        <v>8.7775124489750027</v>
      </c>
      <c r="M71" s="33">
        <v>2.7187213897705078</v>
      </c>
      <c r="N71" s="53">
        <v>0.15222379565238953</v>
      </c>
      <c r="O71" s="54"/>
      <c r="P71" s="92"/>
      <c r="Q71" s="55"/>
      <c r="R71" s="56">
        <v>0.45</v>
      </c>
      <c r="S71" s="55">
        <v>0.15</v>
      </c>
      <c r="T71" s="56">
        <v>0.22</v>
      </c>
      <c r="U71" s="103">
        <v>32.6</v>
      </c>
      <c r="V71" s="40">
        <v>68.007000000000005</v>
      </c>
      <c r="W71" s="41">
        <v>49.4</v>
      </c>
      <c r="X71" s="44">
        <v>10</v>
      </c>
      <c r="Y71" s="43">
        <v>57.3</v>
      </c>
      <c r="Z71" s="44">
        <v>63.2</v>
      </c>
      <c r="AA71" s="43">
        <v>76.900000000000006</v>
      </c>
      <c r="AB71" s="44">
        <v>15</v>
      </c>
      <c r="AC71" s="45">
        <v>50</v>
      </c>
      <c r="AD71" s="57">
        <v>7</v>
      </c>
      <c r="AE71" s="58">
        <v>0.91400000000000003</v>
      </c>
      <c r="AF71" s="50">
        <v>0.84599999999999997</v>
      </c>
      <c r="AG71" s="51">
        <v>0.72899999999999998</v>
      </c>
      <c r="AH71" s="50">
        <v>0.38100000000000001</v>
      </c>
      <c r="AI71" s="51">
        <v>0.81599999999999995</v>
      </c>
      <c r="AJ71" s="50">
        <v>0.625</v>
      </c>
      <c r="AK71" s="59">
        <v>0.61499999999999999</v>
      </c>
    </row>
    <row r="72" spans="1:37" x14ac:dyDescent="0.25">
      <c r="A72" s="5">
        <v>32</v>
      </c>
      <c r="B72" s="32">
        <f t="shared" si="1"/>
        <v>2</v>
      </c>
      <c r="C72" s="6" t="s">
        <v>30</v>
      </c>
      <c r="D72" s="7">
        <v>2011</v>
      </c>
      <c r="E72" s="98">
        <v>5331</v>
      </c>
      <c r="F72" s="98">
        <v>6844.9818183421121</v>
      </c>
      <c r="G72" s="35">
        <v>30.369107277363998</v>
      </c>
      <c r="H72" s="35">
        <v>10.338463758904414</v>
      </c>
      <c r="I72" s="33">
        <v>82.480394637928072</v>
      </c>
      <c r="J72" s="35">
        <v>14.6874010302133</v>
      </c>
      <c r="K72" s="33">
        <v>9.8844641982388701</v>
      </c>
      <c r="L72" s="35">
        <v>14.60235035076218</v>
      </c>
      <c r="M72" s="33">
        <v>2.7451503276824951</v>
      </c>
      <c r="N72" s="53">
        <v>0.18074013292789459</v>
      </c>
      <c r="O72" s="54">
        <v>28.3</v>
      </c>
      <c r="P72" s="92"/>
      <c r="Q72" s="55">
        <v>2.21860003471375</v>
      </c>
      <c r="R72" s="56">
        <v>0.45</v>
      </c>
      <c r="S72" s="55">
        <v>0.18</v>
      </c>
      <c r="T72" s="56">
        <v>0.26</v>
      </c>
      <c r="U72" s="103">
        <v>30.9</v>
      </c>
      <c r="V72" s="40">
        <v>68.521000000000001</v>
      </c>
      <c r="W72" s="41">
        <v>50</v>
      </c>
      <c r="X72" s="44">
        <v>10</v>
      </c>
      <c r="Y72" s="43">
        <v>57.2</v>
      </c>
      <c r="Z72" s="44">
        <v>68.8</v>
      </c>
      <c r="AA72" s="43">
        <v>77.599999999999994</v>
      </c>
      <c r="AB72" s="44">
        <v>20</v>
      </c>
      <c r="AC72" s="45">
        <v>50</v>
      </c>
      <c r="AD72" s="57">
        <v>7</v>
      </c>
      <c r="AE72" s="58">
        <v>0.91100000000000003</v>
      </c>
      <c r="AF72" s="50">
        <v>0.84899999999999998</v>
      </c>
      <c r="AG72" s="51">
        <v>0.72899999999999998</v>
      </c>
      <c r="AH72" s="50">
        <v>0.38100000000000001</v>
      </c>
      <c r="AI72" s="51">
        <v>0.81599999999999995</v>
      </c>
      <c r="AJ72" s="50">
        <v>0.625</v>
      </c>
      <c r="AK72" s="59">
        <v>0.61499999999999999</v>
      </c>
    </row>
    <row r="73" spans="1:37" x14ac:dyDescent="0.25">
      <c r="A73" s="5">
        <v>33</v>
      </c>
      <c r="B73" s="32">
        <f t="shared" si="1"/>
        <v>2</v>
      </c>
      <c r="C73" s="6" t="s">
        <v>30</v>
      </c>
      <c r="D73" s="7">
        <v>2012</v>
      </c>
      <c r="E73" s="98">
        <v>5548</v>
      </c>
      <c r="F73" s="98">
        <v>7081.3867963545745</v>
      </c>
      <c r="G73" s="35">
        <v>29.334218765159655</v>
      </c>
      <c r="H73" s="35">
        <v>10.214208331819872</v>
      </c>
      <c r="I73" s="33">
        <v>84.94876125409489</v>
      </c>
      <c r="J73" s="35">
        <v>13.2487949035536</v>
      </c>
      <c r="K73" s="33">
        <v>4.5156029139936802</v>
      </c>
      <c r="L73" s="35">
        <v>7.100275958585172</v>
      </c>
      <c r="M73" s="33">
        <v>2.7718360424041748</v>
      </c>
      <c r="N73" s="53">
        <v>0.15563356876373291</v>
      </c>
      <c r="O73" s="54">
        <v>28.3</v>
      </c>
      <c r="P73" s="92"/>
      <c r="Q73" s="55">
        <v>2.0478999614715598</v>
      </c>
      <c r="R73" s="56">
        <v>0.45</v>
      </c>
      <c r="S73" s="55">
        <v>0.16</v>
      </c>
      <c r="T73" s="56">
        <v>0.32</v>
      </c>
      <c r="U73" s="103">
        <v>29.2</v>
      </c>
      <c r="V73" s="40">
        <v>69.010000000000005</v>
      </c>
      <c r="W73" s="41">
        <v>50.2</v>
      </c>
      <c r="X73" s="44">
        <v>10</v>
      </c>
      <c r="Y73" s="43">
        <v>56.5</v>
      </c>
      <c r="Z73" s="44">
        <v>72.8</v>
      </c>
      <c r="AA73" s="43">
        <v>74.3</v>
      </c>
      <c r="AB73" s="44">
        <v>20</v>
      </c>
      <c r="AC73" s="45">
        <v>50</v>
      </c>
      <c r="AD73" s="57">
        <v>7</v>
      </c>
      <c r="AE73" s="58">
        <v>0.879</v>
      </c>
      <c r="AF73" s="50">
        <v>0.84699999999999998</v>
      </c>
      <c r="AG73" s="51">
        <v>0.72899999999999998</v>
      </c>
      <c r="AH73" s="50">
        <v>0.35599999999999998</v>
      </c>
      <c r="AI73" s="51">
        <v>0.82099999999999995</v>
      </c>
      <c r="AJ73" s="50">
        <v>0.60199999999999998</v>
      </c>
      <c r="AK73" s="59">
        <v>0.61499999999999999</v>
      </c>
    </row>
    <row r="74" spans="1:37" x14ac:dyDescent="0.25">
      <c r="A74" s="5">
        <v>34</v>
      </c>
      <c r="B74" s="32">
        <f t="shared" si="1"/>
        <v>2</v>
      </c>
      <c r="C74" s="6" t="s">
        <v>30</v>
      </c>
      <c r="D74" s="7">
        <v>2013</v>
      </c>
      <c r="E74" s="98">
        <v>5823</v>
      </c>
      <c r="F74" s="98">
        <v>7444.4901076003489</v>
      </c>
      <c r="G74" s="35">
        <v>28.518193565138588</v>
      </c>
      <c r="H74" s="35">
        <v>9.9278113069153111</v>
      </c>
      <c r="I74" s="33">
        <v>81.230907700711157</v>
      </c>
      <c r="J74" s="35">
        <v>12.938834912301401</v>
      </c>
      <c r="K74" s="33">
        <v>5.73640023719613</v>
      </c>
      <c r="L74" s="35">
        <v>5.9953875163761552</v>
      </c>
      <c r="M74" s="33">
        <v>2.7987813949584961</v>
      </c>
      <c r="N74" s="53">
        <v>0.16528208553791046</v>
      </c>
      <c r="O74" s="54">
        <v>26</v>
      </c>
      <c r="P74" s="92"/>
      <c r="Q74" s="55">
        <v>2.39389991760254</v>
      </c>
      <c r="R74" s="56">
        <v>0.46</v>
      </c>
      <c r="S74" s="55">
        <v>0.17</v>
      </c>
      <c r="T74" s="56">
        <v>0.3</v>
      </c>
      <c r="U74" s="103">
        <v>27.7</v>
      </c>
      <c r="V74" s="40">
        <v>69.468000000000004</v>
      </c>
      <c r="W74" s="41">
        <v>47.9</v>
      </c>
      <c r="X74" s="44">
        <v>10</v>
      </c>
      <c r="Y74" s="43">
        <v>55.8</v>
      </c>
      <c r="Z74" s="44">
        <v>67.400000000000006</v>
      </c>
      <c r="AA74" s="43">
        <v>74.3</v>
      </c>
      <c r="AB74" s="44">
        <v>10</v>
      </c>
      <c r="AC74" s="45">
        <v>50</v>
      </c>
      <c r="AD74" s="57">
        <v>7</v>
      </c>
      <c r="AE74" s="58">
        <v>0.86199999999999999</v>
      </c>
      <c r="AF74" s="50">
        <v>0.86</v>
      </c>
      <c r="AG74" s="51">
        <v>0.65800000000000003</v>
      </c>
      <c r="AH74" s="50">
        <v>0.47</v>
      </c>
      <c r="AI74" s="51">
        <v>0.80200000000000005</v>
      </c>
      <c r="AJ74" s="50">
        <v>0.52800000000000002</v>
      </c>
      <c r="AK74" s="59">
        <v>0.61499999999999999</v>
      </c>
    </row>
    <row r="75" spans="1:37" x14ac:dyDescent="0.25">
      <c r="A75" s="5">
        <v>35</v>
      </c>
      <c r="B75" s="32">
        <f t="shared" si="1"/>
        <v>2</v>
      </c>
      <c r="C75" s="6" t="s">
        <v>30</v>
      </c>
      <c r="D75" s="7">
        <v>2014</v>
      </c>
      <c r="E75" s="98">
        <v>5784</v>
      </c>
      <c r="F75" s="98">
        <v>7730.6382342124898</v>
      </c>
      <c r="G75" s="35">
        <v>27.625499520490155</v>
      </c>
      <c r="H75" s="35">
        <v>9.7383278847365879</v>
      </c>
      <c r="I75" s="33">
        <v>85.264469000190616</v>
      </c>
      <c r="J75" s="35">
        <v>11.274264396134001</v>
      </c>
      <c r="K75" s="33">
        <v>5.7666007457913997</v>
      </c>
      <c r="L75" s="35">
        <v>2.0495006974227294</v>
      </c>
      <c r="M75" s="33">
        <v>2.82598876953125</v>
      </c>
      <c r="N75" s="53">
        <v>0.18152271211147308</v>
      </c>
      <c r="O75" s="54">
        <v>24.9</v>
      </c>
      <c r="P75" s="92"/>
      <c r="Q75" s="55">
        <v>2.0065000057220499</v>
      </c>
      <c r="R75" s="56">
        <v>0.47</v>
      </c>
      <c r="S75" s="55">
        <v>0.18</v>
      </c>
      <c r="T75" s="56">
        <v>0.32</v>
      </c>
      <c r="U75" s="103">
        <v>26.2</v>
      </c>
      <c r="V75" s="40">
        <v>69.891000000000005</v>
      </c>
      <c r="W75" s="41">
        <v>48.4</v>
      </c>
      <c r="X75" s="44">
        <v>10</v>
      </c>
      <c r="Y75" s="43">
        <v>53.4</v>
      </c>
      <c r="Z75" s="44">
        <v>70</v>
      </c>
      <c r="AA75" s="43">
        <v>77.599999999999994</v>
      </c>
      <c r="AB75" s="44">
        <v>15</v>
      </c>
      <c r="AC75" s="45">
        <v>50</v>
      </c>
      <c r="AD75" s="57">
        <v>7</v>
      </c>
      <c r="AE75" s="58">
        <v>0.78900000000000003</v>
      </c>
      <c r="AF75" s="50">
        <v>0.82399999999999995</v>
      </c>
      <c r="AG75" s="51">
        <v>0.66</v>
      </c>
      <c r="AH75" s="50">
        <v>0.45300000000000001</v>
      </c>
      <c r="AI75" s="51">
        <v>0.77400000000000002</v>
      </c>
      <c r="AJ75" s="50">
        <v>0.53400000000000003</v>
      </c>
      <c r="AK75" s="59">
        <v>0.61499999999999999</v>
      </c>
    </row>
    <row r="76" spans="1:37" x14ac:dyDescent="0.25">
      <c r="A76" s="5">
        <v>36</v>
      </c>
      <c r="B76" s="32">
        <f t="shared" si="1"/>
        <v>2</v>
      </c>
      <c r="C76" s="6" t="s">
        <v>30</v>
      </c>
      <c r="D76" s="7">
        <v>2015</v>
      </c>
      <c r="E76" s="98">
        <v>5969</v>
      </c>
      <c r="F76" s="98">
        <v>7984.4133419768423</v>
      </c>
      <c r="G76" s="35">
        <v>25.20241666749623</v>
      </c>
      <c r="H76" s="35">
        <v>10.191190799757072</v>
      </c>
      <c r="I76" s="33">
        <v>67.932844941465746</v>
      </c>
      <c r="J76" s="35">
        <v>6.0220944037785502</v>
      </c>
      <c r="K76" s="33">
        <v>4.0596104113564602</v>
      </c>
      <c r="L76" s="35">
        <v>-4.6206033106944062</v>
      </c>
      <c r="M76" s="33">
        <v>2.8534605503082275</v>
      </c>
      <c r="N76" s="53">
        <v>0.17911288142204285</v>
      </c>
      <c r="O76" s="54">
        <v>25.6</v>
      </c>
      <c r="P76" s="92"/>
      <c r="Q76" s="55">
        <v>3.06599998474121</v>
      </c>
      <c r="R76" s="56">
        <v>0.5</v>
      </c>
      <c r="S76" s="55">
        <v>0.18</v>
      </c>
      <c r="T76" s="56">
        <v>0.25</v>
      </c>
      <c r="U76" s="103">
        <v>24.9</v>
      </c>
      <c r="V76" s="40">
        <v>70.277000000000001</v>
      </c>
      <c r="W76" s="41">
        <v>46.8</v>
      </c>
      <c r="X76" s="44">
        <v>10</v>
      </c>
      <c r="Y76" s="43">
        <v>53.7</v>
      </c>
      <c r="Z76" s="44">
        <v>69.7</v>
      </c>
      <c r="AA76" s="43">
        <v>77.599999999999994</v>
      </c>
      <c r="AB76" s="44">
        <v>10</v>
      </c>
      <c r="AC76" s="45">
        <v>40</v>
      </c>
      <c r="AD76" s="57">
        <v>7</v>
      </c>
      <c r="AE76" s="58">
        <v>0.751</v>
      </c>
      <c r="AF76" s="50">
        <v>0.85599999999999998</v>
      </c>
      <c r="AG76" s="51">
        <v>0.63900000000000001</v>
      </c>
      <c r="AH76" s="50">
        <v>0.47399999999999998</v>
      </c>
      <c r="AI76" s="51">
        <v>0.78600000000000003</v>
      </c>
      <c r="AJ76" s="50">
        <v>0.53700000000000003</v>
      </c>
      <c r="AK76" s="59">
        <v>0.61499999999999999</v>
      </c>
    </row>
    <row r="77" spans="1:37" x14ac:dyDescent="0.25">
      <c r="A77" s="5">
        <v>37</v>
      </c>
      <c r="B77" s="32">
        <f t="shared" si="1"/>
        <v>2</v>
      </c>
      <c r="C77" s="6" t="s">
        <v>30</v>
      </c>
      <c r="D77" s="7">
        <v>2016</v>
      </c>
      <c r="E77" s="98">
        <v>6118</v>
      </c>
      <c r="F77" s="98">
        <v>8202.5507036351482</v>
      </c>
      <c r="G77" s="35">
        <v>25.326358723943805</v>
      </c>
      <c r="H77" s="35">
        <v>10.984221413923427</v>
      </c>
      <c r="I77" s="33">
        <v>56.401034971674072</v>
      </c>
      <c r="J77" s="35">
        <v>5.2417084176603197</v>
      </c>
      <c r="K77" s="33">
        <v>3.6232143176413798</v>
      </c>
      <c r="L77" s="35">
        <v>-1.3548693374294203</v>
      </c>
      <c r="M77" s="33">
        <v>2.8811991214752197</v>
      </c>
      <c r="N77" s="53">
        <v>0.185076043009758</v>
      </c>
      <c r="O77" s="54">
        <v>25</v>
      </c>
      <c r="P77" s="92"/>
      <c r="Q77" s="55">
        <v>3.4981000423431401</v>
      </c>
      <c r="R77" s="56">
        <v>0.5</v>
      </c>
      <c r="S77" s="55">
        <v>0.19</v>
      </c>
      <c r="T77" s="56">
        <v>0.19</v>
      </c>
      <c r="U77" s="103">
        <v>23.8</v>
      </c>
      <c r="V77" s="40">
        <v>70.626000000000005</v>
      </c>
      <c r="W77" s="41">
        <v>47.4</v>
      </c>
      <c r="X77" s="44">
        <v>10</v>
      </c>
      <c r="Y77" s="43">
        <v>58.8</v>
      </c>
      <c r="Z77" s="44">
        <v>65</v>
      </c>
      <c r="AA77" s="43">
        <v>76.599999999999994</v>
      </c>
      <c r="AB77" s="44">
        <v>15</v>
      </c>
      <c r="AC77" s="45">
        <v>40</v>
      </c>
      <c r="AD77" s="57">
        <v>7</v>
      </c>
      <c r="AE77" s="58">
        <v>0.76</v>
      </c>
      <c r="AF77" s="50">
        <v>0.84699999999999998</v>
      </c>
      <c r="AG77" s="51">
        <v>0.629</v>
      </c>
      <c r="AH77" s="50">
        <v>0.45400000000000001</v>
      </c>
      <c r="AI77" s="51">
        <v>0.76</v>
      </c>
      <c r="AJ77" s="50">
        <v>0.54300000000000004</v>
      </c>
      <c r="AK77" s="59">
        <v>0.65500000000000003</v>
      </c>
    </row>
    <row r="78" spans="1:37" x14ac:dyDescent="0.25">
      <c r="A78" s="5">
        <v>38</v>
      </c>
      <c r="B78" s="32">
        <f t="shared" si="1"/>
        <v>2</v>
      </c>
      <c r="C78" s="6" t="s">
        <v>30</v>
      </c>
      <c r="D78" s="7">
        <v>2017</v>
      </c>
      <c r="E78" s="100">
        <f>E77*(F78/F77)</f>
        <v>6282.9452748227004</v>
      </c>
      <c r="F78" s="100">
        <v>8423.696826560652</v>
      </c>
      <c r="G78" s="35">
        <v>26.369975254482402</v>
      </c>
      <c r="H78" s="35">
        <v>10.493508340256389</v>
      </c>
      <c r="I78" s="33">
        <v>56.704652625391283</v>
      </c>
      <c r="J78" s="35">
        <v>6.92510323624143</v>
      </c>
      <c r="K78" s="33">
        <v>2.8227580554717</v>
      </c>
      <c r="L78" s="35">
        <v>6.0613971197588228</v>
      </c>
      <c r="M78" s="33">
        <v>2.9092075824737549</v>
      </c>
      <c r="N78" s="53">
        <v>0.20341254770755768</v>
      </c>
      <c r="O78" s="54">
        <v>24.7</v>
      </c>
      <c r="P78" s="92"/>
      <c r="Q78" s="55">
        <v>3.6545999050140399</v>
      </c>
      <c r="R78" s="56">
        <v>0.5</v>
      </c>
      <c r="S78" s="55">
        <v>0.2</v>
      </c>
      <c r="T78" s="56">
        <v>0.18</v>
      </c>
      <c r="U78" s="103">
        <v>22.8</v>
      </c>
      <c r="V78" s="40">
        <v>70.944999999999993</v>
      </c>
      <c r="W78" s="41">
        <v>47.7</v>
      </c>
      <c r="X78" s="44">
        <v>25.7</v>
      </c>
      <c r="Y78" s="43">
        <v>58.9</v>
      </c>
      <c r="Z78" s="44">
        <v>66.400000000000006</v>
      </c>
      <c r="AA78" s="43">
        <v>76</v>
      </c>
      <c r="AB78" s="44">
        <v>5</v>
      </c>
      <c r="AC78" s="45">
        <v>40</v>
      </c>
      <c r="AD78" s="57">
        <v>7</v>
      </c>
      <c r="AE78" s="58">
        <v>0.73299999999999998</v>
      </c>
      <c r="AF78" s="50">
        <v>0.86</v>
      </c>
      <c r="AG78" s="51">
        <v>0.625</v>
      </c>
      <c r="AH78" s="50">
        <v>0.45500000000000002</v>
      </c>
      <c r="AI78" s="51">
        <v>0.79700000000000004</v>
      </c>
      <c r="AJ78" s="50">
        <v>0.59299999999999997</v>
      </c>
      <c r="AK78" s="59">
        <v>0.65400000000000003</v>
      </c>
    </row>
    <row r="79" spans="1:37" ht="15.75" thickBot="1" x14ac:dyDescent="0.3">
      <c r="A79" s="12">
        <v>39</v>
      </c>
      <c r="B79" s="13">
        <f t="shared" si="1"/>
        <v>2</v>
      </c>
      <c r="C79" s="14" t="s">
        <v>30</v>
      </c>
      <c r="D79" s="15">
        <v>2018</v>
      </c>
      <c r="E79" s="101">
        <f>E78*(F79/F78)</f>
        <v>6455.8617265393832</v>
      </c>
      <c r="F79" s="101">
        <v>8655.530099312984</v>
      </c>
      <c r="G79" s="77">
        <v>26.246589620575335</v>
      </c>
      <c r="H79" s="77">
        <v>10.343151865295058</v>
      </c>
      <c r="I79" s="76">
        <v>57.109964570769776</v>
      </c>
      <c r="J79" s="77"/>
      <c r="K79" s="76">
        <v>2.27205987230148</v>
      </c>
      <c r="L79" s="77">
        <v>3.0562638055621676</v>
      </c>
      <c r="M79" s="76"/>
      <c r="N79" s="78"/>
      <c r="O79" s="79">
        <v>23.1</v>
      </c>
      <c r="P79" s="94"/>
      <c r="Q79" s="80">
        <v>3.5185999870300302</v>
      </c>
      <c r="R79" s="81"/>
      <c r="S79" s="80"/>
      <c r="T79" s="81"/>
      <c r="U79" s="105">
        <v>21.8</v>
      </c>
      <c r="V79" s="82">
        <v>71.239000000000004</v>
      </c>
      <c r="W79" s="83">
        <v>44.1</v>
      </c>
      <c r="X79" s="84">
        <v>19</v>
      </c>
      <c r="Y79" s="85">
        <v>59.2</v>
      </c>
      <c r="Z79" s="84">
        <v>67.5</v>
      </c>
      <c r="AA79" s="85">
        <v>75.5</v>
      </c>
      <c r="AB79" s="84">
        <v>5</v>
      </c>
      <c r="AC79" s="86">
        <v>40</v>
      </c>
      <c r="AD79" s="87">
        <v>7</v>
      </c>
      <c r="AE79" s="88">
        <v>0.68200000000000005</v>
      </c>
      <c r="AF79" s="89">
        <v>0.85599999999999998</v>
      </c>
      <c r="AG79" s="90">
        <v>0.62</v>
      </c>
      <c r="AH79" s="89">
        <v>0.45</v>
      </c>
      <c r="AI79" s="90">
        <v>0.77700000000000002</v>
      </c>
      <c r="AJ79" s="89">
        <v>0.59399999999999997</v>
      </c>
      <c r="AK79" s="91">
        <v>0.65800000000000003</v>
      </c>
    </row>
    <row r="80" spans="1:37" x14ac:dyDescent="0.25">
      <c r="A80" s="5">
        <v>1</v>
      </c>
      <c r="B80" s="32">
        <v>3</v>
      </c>
      <c r="C80" s="6" t="s">
        <v>31</v>
      </c>
      <c r="D80" s="7">
        <v>1980</v>
      </c>
      <c r="E80" s="97">
        <v>5052</v>
      </c>
      <c r="F80" s="97"/>
      <c r="G80" s="35">
        <v>39.592424455179639</v>
      </c>
      <c r="H80" s="34">
        <v>30.251125668684903</v>
      </c>
      <c r="I80" s="33">
        <v>20.358560531221965</v>
      </c>
      <c r="J80" s="35">
        <v>2.8103945449891601</v>
      </c>
      <c r="K80" s="33"/>
      <c r="L80" s="35">
        <v>87.30687533337931</v>
      </c>
      <c r="M80" s="33">
        <v>1.4815378189086914</v>
      </c>
      <c r="N80" s="53">
        <v>0.26439750194549561</v>
      </c>
      <c r="O80" s="54"/>
      <c r="P80" s="92">
        <v>51.6</v>
      </c>
      <c r="Q80" s="38"/>
      <c r="R80" s="39">
        <v>0.51</v>
      </c>
      <c r="S80" s="38">
        <v>0.26</v>
      </c>
      <c r="T80" s="56">
        <v>7.0000000000000007E-2</v>
      </c>
      <c r="U80" s="103">
        <v>76.599999999999994</v>
      </c>
      <c r="V80" s="40">
        <v>62.63</v>
      </c>
      <c r="W80" s="41"/>
      <c r="X80" s="44"/>
      <c r="Y80" s="43"/>
      <c r="Z80" s="44"/>
      <c r="AA80" s="43"/>
      <c r="AB80" s="44"/>
      <c r="AC80" s="45"/>
      <c r="AD80" s="46">
        <v>-4</v>
      </c>
      <c r="AE80" s="47">
        <v>-0.125</v>
      </c>
      <c r="AF80" s="48">
        <v>0.38200000000000001</v>
      </c>
      <c r="AG80" s="49">
        <v>0.71699999999999997</v>
      </c>
      <c r="AH80" s="50">
        <v>0.28000000000000003</v>
      </c>
      <c r="AI80" s="51">
        <v>0.39900000000000002</v>
      </c>
      <c r="AJ80" s="50">
        <v>0.64500000000000002</v>
      </c>
      <c r="AK80" s="52">
        <v>0.74399999999999999</v>
      </c>
    </row>
    <row r="81" spans="1:37" x14ac:dyDescent="0.25">
      <c r="A81" s="5">
        <v>2</v>
      </c>
      <c r="B81" s="32">
        <f>B80</f>
        <v>3</v>
      </c>
      <c r="C81" s="6" t="s">
        <v>31</v>
      </c>
      <c r="D81" s="7">
        <v>1981</v>
      </c>
      <c r="E81" s="98">
        <v>5133</v>
      </c>
      <c r="F81" s="98"/>
      <c r="G81" s="35">
        <v>39.242659256160543</v>
      </c>
      <c r="H81" s="35">
        <v>29.549164164999198</v>
      </c>
      <c r="I81" s="33">
        <v>19.219803402942215</v>
      </c>
      <c r="J81" s="35">
        <v>2.3958998402243501</v>
      </c>
      <c r="K81" s="33">
        <v>101.725072957927</v>
      </c>
      <c r="L81" s="35">
        <v>107.21403381537834</v>
      </c>
      <c r="M81" s="33">
        <v>1.5079419612884521</v>
      </c>
      <c r="N81" s="53">
        <v>0.23013462126255035</v>
      </c>
      <c r="O81" s="54">
        <v>60.3</v>
      </c>
      <c r="P81" s="92">
        <v>51.5</v>
      </c>
      <c r="Q81" s="55">
        <v>3.9900000095367401</v>
      </c>
      <c r="R81" s="56">
        <v>0.51</v>
      </c>
      <c r="S81" s="55">
        <v>0.23</v>
      </c>
      <c r="T81" s="56">
        <v>0.08</v>
      </c>
      <c r="U81" s="103">
        <v>73.599999999999994</v>
      </c>
      <c r="V81" s="40">
        <v>62.975999999999999</v>
      </c>
      <c r="W81" s="41"/>
      <c r="X81" s="44"/>
      <c r="Y81" s="43"/>
      <c r="Z81" s="44"/>
      <c r="AA81" s="43"/>
      <c r="AB81" s="44"/>
      <c r="AC81" s="45"/>
      <c r="AD81" s="57">
        <v>-4</v>
      </c>
      <c r="AE81" s="58">
        <v>-0.124</v>
      </c>
      <c r="AF81" s="50">
        <v>0.38200000000000001</v>
      </c>
      <c r="AG81" s="51">
        <v>0.71699999999999997</v>
      </c>
      <c r="AH81" s="50">
        <v>0.28000000000000003</v>
      </c>
      <c r="AI81" s="51">
        <v>0.39900000000000002</v>
      </c>
      <c r="AJ81" s="50">
        <v>0.64500000000000002</v>
      </c>
      <c r="AK81" s="59">
        <v>0.74399999999999999</v>
      </c>
    </row>
    <row r="82" spans="1:37" x14ac:dyDescent="0.25">
      <c r="A82" s="5">
        <v>3</v>
      </c>
      <c r="B82" s="32">
        <f t="shared" ref="B82:B118" si="2">B81</f>
        <v>3</v>
      </c>
      <c r="C82" s="6" t="s">
        <v>31</v>
      </c>
      <c r="D82" s="7">
        <v>1982</v>
      </c>
      <c r="E82" s="98">
        <v>5162</v>
      </c>
      <c r="F82" s="98"/>
      <c r="G82" s="35">
        <v>40.986510728883516</v>
      </c>
      <c r="H82" s="35">
        <v>31.071803814505522</v>
      </c>
      <c r="I82" s="33">
        <v>15.88416172516264</v>
      </c>
      <c r="J82" s="35">
        <v>2.6164705133628501</v>
      </c>
      <c r="K82" s="33">
        <v>100.54335919485</v>
      </c>
      <c r="L82" s="35">
        <v>104.83236356285047</v>
      </c>
      <c r="M82" s="33">
        <v>1.5348166227340698</v>
      </c>
      <c r="N82" s="53">
        <v>0.21591536700725555</v>
      </c>
      <c r="O82" s="54">
        <v>60</v>
      </c>
      <c r="P82" s="92">
        <v>51.7</v>
      </c>
      <c r="Q82" s="55">
        <v>4.8299999237060502</v>
      </c>
      <c r="R82" s="56">
        <v>0.51</v>
      </c>
      <c r="S82" s="55">
        <v>0.22</v>
      </c>
      <c r="T82" s="56">
        <v>7.0000000000000007E-2</v>
      </c>
      <c r="U82" s="103">
        <v>70.599999999999994</v>
      </c>
      <c r="V82" s="40">
        <v>63.326000000000001</v>
      </c>
      <c r="W82" s="41"/>
      <c r="X82" s="44"/>
      <c r="Y82" s="43"/>
      <c r="Z82" s="44"/>
      <c r="AA82" s="43"/>
      <c r="AB82" s="44"/>
      <c r="AC82" s="45"/>
      <c r="AD82" s="57">
        <v>-3</v>
      </c>
      <c r="AE82" s="58">
        <v>6.0000000000000001E-3</v>
      </c>
      <c r="AF82" s="50">
        <v>0.39200000000000002</v>
      </c>
      <c r="AG82" s="51">
        <v>0.71699999999999997</v>
      </c>
      <c r="AH82" s="50">
        <v>0.28000000000000003</v>
      </c>
      <c r="AI82" s="51">
        <v>0.372</v>
      </c>
      <c r="AJ82" s="50">
        <v>0.64200000000000002</v>
      </c>
      <c r="AK82" s="59">
        <v>0.74399999999999999</v>
      </c>
    </row>
    <row r="83" spans="1:37" x14ac:dyDescent="0.25">
      <c r="A83" s="5">
        <v>4</v>
      </c>
      <c r="B83" s="32">
        <f t="shared" si="2"/>
        <v>3</v>
      </c>
      <c r="C83" s="6" t="s">
        <v>31</v>
      </c>
      <c r="D83" s="7">
        <v>1983</v>
      </c>
      <c r="E83" s="98">
        <v>4987</v>
      </c>
      <c r="F83" s="98"/>
      <c r="G83" s="35">
        <v>39.484739424959628</v>
      </c>
      <c r="H83" s="35">
        <v>29.816418531103555</v>
      </c>
      <c r="I83" s="33">
        <v>20.430162786750891</v>
      </c>
      <c r="J83" s="35">
        <v>3.3521931021758702</v>
      </c>
      <c r="K83" s="33">
        <v>135.02768223047201</v>
      </c>
      <c r="L83" s="35">
        <v>140.19562792309722</v>
      </c>
      <c r="M83" s="33">
        <v>1.562170147895813</v>
      </c>
      <c r="N83" s="53">
        <v>0.18557523190975189</v>
      </c>
      <c r="O83" s="54">
        <v>66.599999999999994</v>
      </c>
      <c r="P83" s="92">
        <v>51.7</v>
      </c>
      <c r="Q83" s="55">
        <v>4.6199998855590803</v>
      </c>
      <c r="R83" s="56">
        <v>0.51</v>
      </c>
      <c r="S83" s="55">
        <v>0.19</v>
      </c>
      <c r="T83" s="56">
        <v>0.08</v>
      </c>
      <c r="U83" s="103">
        <v>67.900000000000006</v>
      </c>
      <c r="V83" s="40">
        <v>63.68</v>
      </c>
      <c r="W83" s="41"/>
      <c r="X83" s="44"/>
      <c r="Y83" s="43"/>
      <c r="Z83" s="44"/>
      <c r="AA83" s="43"/>
      <c r="AB83" s="44"/>
      <c r="AC83" s="45"/>
      <c r="AD83" s="57">
        <v>-3</v>
      </c>
      <c r="AE83" s="58">
        <v>5.6000000000000001E-2</v>
      </c>
      <c r="AF83" s="50">
        <v>0.379</v>
      </c>
      <c r="AG83" s="51">
        <v>0.71699999999999997</v>
      </c>
      <c r="AH83" s="50">
        <v>0.30499999999999999</v>
      </c>
      <c r="AI83" s="51">
        <v>0.372</v>
      </c>
      <c r="AJ83" s="50">
        <v>0.61199999999999999</v>
      </c>
      <c r="AK83" s="59">
        <v>0.74399999999999999</v>
      </c>
    </row>
    <row r="84" spans="1:37" x14ac:dyDescent="0.25">
      <c r="A84" s="5">
        <v>5</v>
      </c>
      <c r="B84" s="32">
        <f t="shared" si="2"/>
        <v>3</v>
      </c>
      <c r="C84" s="6" t="s">
        <v>31</v>
      </c>
      <c r="D84" s="7">
        <v>1984</v>
      </c>
      <c r="E84" s="98">
        <v>5041</v>
      </c>
      <c r="F84" s="98"/>
      <c r="G84" s="35">
        <v>41.675827752810463</v>
      </c>
      <c r="H84" s="35">
        <v>30.879939215665537</v>
      </c>
      <c r="I84" s="33">
        <v>21.471972211608271</v>
      </c>
      <c r="J84" s="35">
        <v>3.2572821000601202</v>
      </c>
      <c r="K84" s="33">
        <v>192.12173313205099</v>
      </c>
      <c r="L84" s="35">
        <v>212.78578172109627</v>
      </c>
      <c r="M84" s="33">
        <v>1.5900112390518188</v>
      </c>
      <c r="N84" s="53">
        <v>0.18383076786994934</v>
      </c>
      <c r="O84" s="54">
        <v>66.599999999999994</v>
      </c>
      <c r="P84" s="92">
        <v>51.6</v>
      </c>
      <c r="Q84" s="55">
        <v>4.03999996185303</v>
      </c>
      <c r="R84" s="56">
        <v>0.51</v>
      </c>
      <c r="S84" s="55">
        <v>0.18</v>
      </c>
      <c r="T84" s="56">
        <v>0.09</v>
      </c>
      <c r="U84" s="103">
        <v>65.3</v>
      </c>
      <c r="V84" s="40">
        <v>64.039000000000001</v>
      </c>
      <c r="W84" s="41"/>
      <c r="X84" s="44"/>
      <c r="Y84" s="43"/>
      <c r="Z84" s="44"/>
      <c r="AA84" s="43"/>
      <c r="AB84" s="44"/>
      <c r="AC84" s="45"/>
      <c r="AD84" s="57">
        <v>-3</v>
      </c>
      <c r="AE84" s="58">
        <v>0.06</v>
      </c>
      <c r="AF84" s="50">
        <v>0.40500000000000003</v>
      </c>
      <c r="AG84" s="51">
        <v>0.71699999999999997</v>
      </c>
      <c r="AH84" s="50">
        <v>0.30499999999999999</v>
      </c>
      <c r="AI84" s="51">
        <v>0.39200000000000002</v>
      </c>
      <c r="AJ84" s="50">
        <v>0.59499999999999997</v>
      </c>
      <c r="AK84" s="59">
        <v>0.74399999999999999</v>
      </c>
    </row>
    <row r="85" spans="1:37" x14ac:dyDescent="0.25">
      <c r="A85" s="5">
        <v>6</v>
      </c>
      <c r="B85" s="32">
        <f t="shared" si="2"/>
        <v>3</v>
      </c>
      <c r="C85" s="6" t="s">
        <v>31</v>
      </c>
      <c r="D85" s="7">
        <v>1985</v>
      </c>
      <c r="E85" s="98">
        <v>5207</v>
      </c>
      <c r="F85" s="98"/>
      <c r="G85" s="35">
        <v>41.24053116815751</v>
      </c>
      <c r="H85" s="35">
        <v>30.714729756654307</v>
      </c>
      <c r="I85" s="33">
        <v>19.343274227024995</v>
      </c>
      <c r="J85" s="35">
        <v>3.1109078607303</v>
      </c>
      <c r="K85" s="33">
        <v>225.98966521189499</v>
      </c>
      <c r="L85" s="35">
        <v>231.723499114601</v>
      </c>
      <c r="M85" s="33">
        <v>1.6183485984802246</v>
      </c>
      <c r="N85" s="53">
        <v>0.196293905377388</v>
      </c>
      <c r="O85" s="54">
        <v>61.5</v>
      </c>
      <c r="P85" s="92">
        <v>51.6</v>
      </c>
      <c r="Q85" s="55">
        <v>3.3800001144409202</v>
      </c>
      <c r="R85" s="56">
        <v>0.51</v>
      </c>
      <c r="S85" s="55">
        <v>0.2</v>
      </c>
      <c r="T85" s="56">
        <v>0.08</v>
      </c>
      <c r="U85" s="103">
        <v>62.9</v>
      </c>
      <c r="V85" s="40">
        <v>64.406000000000006</v>
      </c>
      <c r="W85" s="41"/>
      <c r="X85" s="44"/>
      <c r="Y85" s="43"/>
      <c r="Z85" s="44"/>
      <c r="AA85" s="43"/>
      <c r="AB85" s="44"/>
      <c r="AC85" s="45"/>
      <c r="AD85" s="57">
        <v>7</v>
      </c>
      <c r="AE85" s="58">
        <v>0.41499999999999998</v>
      </c>
      <c r="AF85" s="50">
        <v>0.48699999999999999</v>
      </c>
      <c r="AG85" s="51">
        <v>0.72199999999999998</v>
      </c>
      <c r="AH85" s="50">
        <v>0.39100000000000001</v>
      </c>
      <c r="AI85" s="51">
        <v>0.64900000000000002</v>
      </c>
      <c r="AJ85" s="50">
        <v>0.6</v>
      </c>
      <c r="AK85" s="59">
        <v>0.74399999999999999</v>
      </c>
    </row>
    <row r="86" spans="1:37" x14ac:dyDescent="0.25">
      <c r="A86" s="5">
        <v>7</v>
      </c>
      <c r="B86" s="32">
        <f t="shared" si="2"/>
        <v>3</v>
      </c>
      <c r="C86" s="6" t="s">
        <v>31</v>
      </c>
      <c r="D86" s="7">
        <v>1986</v>
      </c>
      <c r="E86" s="98">
        <v>5835</v>
      </c>
      <c r="F86" s="98"/>
      <c r="G86" s="35">
        <v>40.193195643247094</v>
      </c>
      <c r="H86" s="35">
        <v>29.34281789590365</v>
      </c>
      <c r="I86" s="33">
        <v>15.171165232592521</v>
      </c>
      <c r="J86" s="35">
        <v>1.94525946107001</v>
      </c>
      <c r="K86" s="33">
        <v>147.14282623760499</v>
      </c>
      <c r="L86" s="35">
        <v>145.27154216018823</v>
      </c>
      <c r="M86" s="33">
        <v>1.6380264759063721</v>
      </c>
      <c r="N86" s="53">
        <v>0.21449822187423706</v>
      </c>
      <c r="O86" s="54">
        <v>42.4</v>
      </c>
      <c r="P86" s="92">
        <v>52.2</v>
      </c>
      <c r="Q86" s="55">
        <v>2.3699998855590798</v>
      </c>
      <c r="R86" s="56">
        <v>0.51</v>
      </c>
      <c r="S86" s="55">
        <v>0.21</v>
      </c>
      <c r="T86" s="56">
        <v>0.05</v>
      </c>
      <c r="U86" s="103">
        <v>60.7</v>
      </c>
      <c r="V86" s="40">
        <v>64.781999999999996</v>
      </c>
      <c r="W86" s="41"/>
      <c r="X86" s="44"/>
      <c r="Y86" s="43"/>
      <c r="Z86" s="44"/>
      <c r="AA86" s="43"/>
      <c r="AB86" s="44"/>
      <c r="AC86" s="45"/>
      <c r="AD86" s="57">
        <v>7</v>
      </c>
      <c r="AE86" s="58">
        <v>0.76800000000000002</v>
      </c>
      <c r="AF86" s="50">
        <v>0.69099999999999995</v>
      </c>
      <c r="AG86" s="51">
        <v>0.70899999999999996</v>
      </c>
      <c r="AH86" s="50">
        <v>0.48</v>
      </c>
      <c r="AI86" s="51">
        <v>0.75</v>
      </c>
      <c r="AJ86" s="50">
        <v>0.51500000000000001</v>
      </c>
      <c r="AK86" s="59">
        <v>0.74399999999999999</v>
      </c>
    </row>
    <row r="87" spans="1:37" x14ac:dyDescent="0.25">
      <c r="A87" s="5">
        <v>8</v>
      </c>
      <c r="B87" s="32">
        <f t="shared" si="2"/>
        <v>3</v>
      </c>
      <c r="C87" s="6" t="s">
        <v>31</v>
      </c>
      <c r="D87" s="7">
        <v>1987</v>
      </c>
      <c r="E87" s="98">
        <v>5880</v>
      </c>
      <c r="F87" s="98"/>
      <c r="G87" s="35">
        <v>41.292840610900186</v>
      </c>
      <c r="H87" s="35">
        <v>28.761343221303719</v>
      </c>
      <c r="I87" s="33">
        <v>15.652605863758978</v>
      </c>
      <c r="J87" s="35">
        <v>2.1888460090105699</v>
      </c>
      <c r="K87" s="33">
        <v>228.33616257551299</v>
      </c>
      <c r="L87" s="35">
        <v>204.10342497065807</v>
      </c>
      <c r="M87" s="33">
        <v>1.6579438447952271</v>
      </c>
      <c r="N87" s="53">
        <v>0.2104036957025528</v>
      </c>
      <c r="O87" s="54">
        <v>52.9</v>
      </c>
      <c r="P87" s="92">
        <v>53</v>
      </c>
      <c r="Q87" s="55">
        <v>3.5599999427795401</v>
      </c>
      <c r="R87" s="56">
        <v>0.51</v>
      </c>
      <c r="S87" s="55">
        <v>0.21</v>
      </c>
      <c r="T87" s="56">
        <v>0.06</v>
      </c>
      <c r="U87" s="103">
        <v>58.6</v>
      </c>
      <c r="V87" s="40">
        <v>65.165000000000006</v>
      </c>
      <c r="W87" s="41"/>
      <c r="X87" s="44"/>
      <c r="Y87" s="43"/>
      <c r="Z87" s="44"/>
      <c r="AA87" s="43"/>
      <c r="AB87" s="44"/>
      <c r="AC87" s="45"/>
      <c r="AD87" s="57">
        <v>7</v>
      </c>
      <c r="AE87" s="58">
        <v>0.79800000000000004</v>
      </c>
      <c r="AF87" s="50">
        <v>0.73199999999999998</v>
      </c>
      <c r="AG87" s="51">
        <v>0.70899999999999996</v>
      </c>
      <c r="AH87" s="50">
        <v>0.48</v>
      </c>
      <c r="AI87" s="51">
        <v>0.79400000000000004</v>
      </c>
      <c r="AJ87" s="50">
        <v>0.44700000000000001</v>
      </c>
      <c r="AK87" s="59">
        <v>0.78800000000000003</v>
      </c>
    </row>
    <row r="88" spans="1:37" x14ac:dyDescent="0.25">
      <c r="A88" s="5">
        <v>9</v>
      </c>
      <c r="B88" s="32">
        <f t="shared" si="2"/>
        <v>3</v>
      </c>
      <c r="C88" s="6" t="s">
        <v>31</v>
      </c>
      <c r="D88" s="7">
        <v>1988</v>
      </c>
      <c r="E88" s="98">
        <v>5792</v>
      </c>
      <c r="F88" s="98"/>
      <c r="G88" s="35">
        <v>39.446974550807361</v>
      </c>
      <c r="H88" s="35">
        <v>27.976633010647046</v>
      </c>
      <c r="I88" s="33">
        <v>16.580754762393209</v>
      </c>
      <c r="J88" s="35">
        <v>1.87179619646011</v>
      </c>
      <c r="K88" s="33">
        <v>629.11450912089697</v>
      </c>
      <c r="L88" s="35">
        <v>651.11385570452103</v>
      </c>
      <c r="M88" s="33">
        <v>1.6781032085418701</v>
      </c>
      <c r="N88" s="53">
        <v>0.2033977210521698</v>
      </c>
      <c r="O88" s="54">
        <v>55</v>
      </c>
      <c r="P88" s="92">
        <v>53.7</v>
      </c>
      <c r="Q88" s="55">
        <v>3.78999996185303</v>
      </c>
      <c r="R88" s="56">
        <v>0.51</v>
      </c>
      <c r="S88" s="55">
        <v>0.2</v>
      </c>
      <c r="T88" s="56">
        <v>7.0000000000000007E-2</v>
      </c>
      <c r="U88" s="103">
        <v>56.6</v>
      </c>
      <c r="V88" s="40">
        <v>65.552999999999997</v>
      </c>
      <c r="W88" s="41"/>
      <c r="X88" s="44"/>
      <c r="Y88" s="43"/>
      <c r="Z88" s="44"/>
      <c r="AA88" s="43"/>
      <c r="AB88" s="44"/>
      <c r="AC88" s="45"/>
      <c r="AD88" s="57">
        <v>8</v>
      </c>
      <c r="AE88" s="58">
        <v>1.0469999999999999</v>
      </c>
      <c r="AF88" s="50">
        <v>0.79900000000000004</v>
      </c>
      <c r="AG88" s="51">
        <v>0.69899999999999995</v>
      </c>
      <c r="AH88" s="50">
        <v>0.60299999999999998</v>
      </c>
      <c r="AI88" s="51">
        <v>0.85699999999999998</v>
      </c>
      <c r="AJ88" s="50">
        <v>0.33900000000000002</v>
      </c>
      <c r="AK88" s="59">
        <v>0.80600000000000005</v>
      </c>
    </row>
    <row r="89" spans="1:37" x14ac:dyDescent="0.25">
      <c r="A89" s="5">
        <v>10</v>
      </c>
      <c r="B89" s="32">
        <f t="shared" si="2"/>
        <v>3</v>
      </c>
      <c r="C89" s="6" t="s">
        <v>31</v>
      </c>
      <c r="D89" s="7">
        <v>1989</v>
      </c>
      <c r="E89" s="98">
        <v>5832</v>
      </c>
      <c r="F89" s="98"/>
      <c r="G89" s="35">
        <v>42.283830618340225</v>
      </c>
      <c r="H89" s="35">
        <v>29.26089575564167</v>
      </c>
      <c r="I89" s="33">
        <v>14.390877660429341</v>
      </c>
      <c r="J89" s="35">
        <v>1.8977404530392401</v>
      </c>
      <c r="K89" s="33">
        <v>1430.7237251472</v>
      </c>
      <c r="L89" s="35">
        <v>1209.1213283699094</v>
      </c>
      <c r="M89" s="33">
        <v>1.6985077857971191</v>
      </c>
      <c r="N89" s="53">
        <v>0.20328161120414734</v>
      </c>
      <c r="O89" s="54">
        <v>52.2</v>
      </c>
      <c r="P89" s="92">
        <v>54</v>
      </c>
      <c r="Q89" s="55">
        <v>2.9700000286102299</v>
      </c>
      <c r="R89" s="56">
        <v>0.51</v>
      </c>
      <c r="S89" s="55">
        <v>0.2</v>
      </c>
      <c r="T89" s="56">
        <v>7.0000000000000007E-2</v>
      </c>
      <c r="U89" s="103">
        <v>54.6</v>
      </c>
      <c r="V89" s="40">
        <v>65.947000000000003</v>
      </c>
      <c r="W89" s="41"/>
      <c r="X89" s="44"/>
      <c r="Y89" s="43"/>
      <c r="Z89" s="44"/>
      <c r="AA89" s="43"/>
      <c r="AB89" s="44"/>
      <c r="AC89" s="45"/>
      <c r="AD89" s="57">
        <v>8</v>
      </c>
      <c r="AE89" s="58">
        <v>1.3819999999999999</v>
      </c>
      <c r="AF89" s="50">
        <v>0.81</v>
      </c>
      <c r="AG89" s="51">
        <v>0.71</v>
      </c>
      <c r="AH89" s="50">
        <v>0.60099999999999998</v>
      </c>
      <c r="AI89" s="51">
        <v>0.88</v>
      </c>
      <c r="AJ89" s="50">
        <v>0.34100000000000003</v>
      </c>
      <c r="AK89" s="59">
        <v>0.80600000000000005</v>
      </c>
    </row>
    <row r="90" spans="1:37" x14ac:dyDescent="0.25">
      <c r="A90" s="5">
        <v>11</v>
      </c>
      <c r="B90" s="32">
        <f t="shared" si="2"/>
        <v>3</v>
      </c>
      <c r="C90" s="6" t="s">
        <v>31</v>
      </c>
      <c r="D90" s="7">
        <v>1990</v>
      </c>
      <c r="E90" s="98">
        <v>5647</v>
      </c>
      <c r="F90" s="98">
        <v>10517.670287363209</v>
      </c>
      <c r="G90" s="35">
        <v>32.830618547110618</v>
      </c>
      <c r="H90" s="35"/>
      <c r="I90" s="33">
        <v>15.16175556175255</v>
      </c>
      <c r="J90" s="35">
        <v>2.2848720752155498</v>
      </c>
      <c r="K90" s="33">
        <v>2947.7327724829902</v>
      </c>
      <c r="L90" s="35">
        <v>2700.4421401105551</v>
      </c>
      <c r="M90" s="33">
        <v>1.7166913747787476</v>
      </c>
      <c r="N90" s="53">
        <v>0.16057559847831726</v>
      </c>
      <c r="O90" s="54">
        <v>57.8</v>
      </c>
      <c r="P90" s="92">
        <v>53.6</v>
      </c>
      <c r="Q90" s="55">
        <v>3.6900000572204599</v>
      </c>
      <c r="R90" s="56">
        <v>0.51</v>
      </c>
      <c r="S90" s="55">
        <v>0.16</v>
      </c>
      <c r="T90" s="56">
        <v>7.0000000000000007E-2</v>
      </c>
      <c r="U90" s="103">
        <v>52.5</v>
      </c>
      <c r="V90" s="40">
        <v>66.343000000000004</v>
      </c>
      <c r="W90" s="41"/>
      <c r="X90" s="44"/>
      <c r="Y90" s="43"/>
      <c r="Z90" s="44"/>
      <c r="AA90" s="43"/>
      <c r="AB90" s="44"/>
      <c r="AC90" s="45"/>
      <c r="AD90" s="57">
        <v>8</v>
      </c>
      <c r="AE90" s="58">
        <v>1.516</v>
      </c>
      <c r="AF90" s="50">
        <v>0.83199999999999996</v>
      </c>
      <c r="AG90" s="51">
        <v>0.65500000000000003</v>
      </c>
      <c r="AH90" s="50">
        <v>0.63100000000000001</v>
      </c>
      <c r="AI90" s="51">
        <v>0.90100000000000002</v>
      </c>
      <c r="AJ90" s="50">
        <v>0.33400000000000002</v>
      </c>
      <c r="AK90" s="59">
        <v>0.80600000000000005</v>
      </c>
    </row>
    <row r="91" spans="1:37" x14ac:dyDescent="0.25">
      <c r="A91" s="5">
        <v>12</v>
      </c>
      <c r="B91" s="32">
        <f t="shared" si="2"/>
        <v>3</v>
      </c>
      <c r="C91" s="6" t="s">
        <v>31</v>
      </c>
      <c r="D91" s="7">
        <v>1991</v>
      </c>
      <c r="E91" s="98">
        <v>5901</v>
      </c>
      <c r="F91" s="98">
        <v>10490.486085354867</v>
      </c>
      <c r="G91" s="35">
        <v>31.512623162923393</v>
      </c>
      <c r="H91" s="35">
        <v>22.08622234017848</v>
      </c>
      <c r="I91" s="33">
        <v>16.590916630726866</v>
      </c>
      <c r="J91" s="35">
        <v>1.4913974330687301</v>
      </c>
      <c r="K91" s="33">
        <v>432.78666192646102</v>
      </c>
      <c r="L91" s="35">
        <v>414.23626167034865</v>
      </c>
      <c r="M91" s="33">
        <v>1.7446271181106567</v>
      </c>
      <c r="N91" s="53">
        <v>0.1814177930355072</v>
      </c>
      <c r="O91" s="54"/>
      <c r="P91" s="92">
        <v>53.3</v>
      </c>
      <c r="Q91" s="55"/>
      <c r="R91" s="56">
        <v>0.51</v>
      </c>
      <c r="S91" s="55">
        <v>0.18</v>
      </c>
      <c r="T91" s="56">
        <v>0.06</v>
      </c>
      <c r="U91" s="103">
        <v>50.4</v>
      </c>
      <c r="V91" s="40">
        <v>66.742000000000004</v>
      </c>
      <c r="W91" s="41"/>
      <c r="X91" s="44"/>
      <c r="Y91" s="43"/>
      <c r="Z91" s="44"/>
      <c r="AA91" s="43"/>
      <c r="AB91" s="44"/>
      <c r="AC91" s="45"/>
      <c r="AD91" s="57">
        <v>8</v>
      </c>
      <c r="AE91" s="58">
        <v>1.512</v>
      </c>
      <c r="AF91" s="50">
        <v>0.83199999999999996</v>
      </c>
      <c r="AG91" s="51">
        <v>0.65500000000000003</v>
      </c>
      <c r="AH91" s="50">
        <v>0.63700000000000001</v>
      </c>
      <c r="AI91" s="51">
        <v>0.90100000000000002</v>
      </c>
      <c r="AJ91" s="50">
        <v>0.27</v>
      </c>
      <c r="AK91" s="59">
        <v>0.80600000000000005</v>
      </c>
    </row>
    <row r="92" spans="1:37" x14ac:dyDescent="0.25">
      <c r="A92" s="5">
        <v>13</v>
      </c>
      <c r="B92" s="32">
        <f t="shared" si="2"/>
        <v>3</v>
      </c>
      <c r="C92" s="6" t="s">
        <v>31</v>
      </c>
      <c r="D92" s="7">
        <v>1992</v>
      </c>
      <c r="E92" s="98">
        <v>5999</v>
      </c>
      <c r="F92" s="98">
        <v>10264.746347658625</v>
      </c>
      <c r="G92" s="35">
        <v>33.987597954813943</v>
      </c>
      <c r="H92" s="35">
        <v>21.653638268169498</v>
      </c>
      <c r="I92" s="33">
        <v>19.253343584642259</v>
      </c>
      <c r="J92" s="35">
        <v>2.2348052086907302</v>
      </c>
      <c r="K92" s="33">
        <v>951.96205305281796</v>
      </c>
      <c r="L92" s="35">
        <v>968.18425551535734</v>
      </c>
      <c r="M92" s="33">
        <v>1.7730175256729126</v>
      </c>
      <c r="N92" s="53">
        <v>0.17067126929759979</v>
      </c>
      <c r="O92" s="54">
        <v>58.2</v>
      </c>
      <c r="P92" s="92">
        <v>52.9</v>
      </c>
      <c r="Q92" s="55">
        <v>6.4200000762939498</v>
      </c>
      <c r="R92" s="56">
        <v>0.51</v>
      </c>
      <c r="S92" s="55">
        <v>0.17</v>
      </c>
      <c r="T92" s="56">
        <v>7.0000000000000007E-2</v>
      </c>
      <c r="U92" s="103">
        <v>48.2</v>
      </c>
      <c r="V92" s="40">
        <v>67.141000000000005</v>
      </c>
      <c r="W92" s="41"/>
      <c r="X92" s="44"/>
      <c r="Y92" s="43"/>
      <c r="Z92" s="44"/>
      <c r="AA92" s="43"/>
      <c r="AB92" s="44"/>
      <c r="AC92" s="45"/>
      <c r="AD92" s="57">
        <v>8</v>
      </c>
      <c r="AE92" s="58">
        <v>1.5449999999999999</v>
      </c>
      <c r="AF92" s="50">
        <v>0.82899999999999996</v>
      </c>
      <c r="AG92" s="51">
        <v>0.65500000000000003</v>
      </c>
      <c r="AH92" s="50">
        <v>0.63700000000000001</v>
      </c>
      <c r="AI92" s="51">
        <v>0.89600000000000002</v>
      </c>
      <c r="AJ92" s="50">
        <v>0.311</v>
      </c>
      <c r="AK92" s="59">
        <v>0.80600000000000005</v>
      </c>
    </row>
    <row r="93" spans="1:37" x14ac:dyDescent="0.25">
      <c r="A93" s="5">
        <v>14</v>
      </c>
      <c r="B93" s="32">
        <f t="shared" si="2"/>
        <v>3</v>
      </c>
      <c r="C93" s="6" t="s">
        <v>31</v>
      </c>
      <c r="D93" s="7">
        <v>1993</v>
      </c>
      <c r="E93" s="98">
        <v>6359</v>
      </c>
      <c r="F93" s="98">
        <v>10566.22884168875</v>
      </c>
      <c r="G93" s="35">
        <v>36.125680247379997</v>
      </c>
      <c r="H93" s="35">
        <v>21.664717733506052</v>
      </c>
      <c r="I93" s="33">
        <v>19.59931629127329</v>
      </c>
      <c r="J93" s="35">
        <v>1.9706397032393499</v>
      </c>
      <c r="K93" s="33">
        <v>1927.3807901602599</v>
      </c>
      <c r="L93" s="35">
        <v>2001.3477263511418</v>
      </c>
      <c r="M93" s="33">
        <v>1.8018697500228882</v>
      </c>
      <c r="N93" s="53">
        <v>0.17644286155700684</v>
      </c>
      <c r="O93" s="54">
        <v>56.8</v>
      </c>
      <c r="P93" s="92">
        <v>53</v>
      </c>
      <c r="Q93" s="55">
        <v>6.0300002098083496</v>
      </c>
      <c r="R93" s="56">
        <v>0.49</v>
      </c>
      <c r="S93" s="55">
        <v>0.18</v>
      </c>
      <c r="T93" s="56">
        <v>7.0000000000000007E-2</v>
      </c>
      <c r="U93" s="103">
        <v>45.8</v>
      </c>
      <c r="V93" s="40">
        <v>67.539000000000001</v>
      </c>
      <c r="W93" s="41"/>
      <c r="X93" s="44"/>
      <c r="Y93" s="43"/>
      <c r="Z93" s="44"/>
      <c r="AA93" s="43"/>
      <c r="AB93" s="44"/>
      <c r="AC93" s="45"/>
      <c r="AD93" s="57">
        <v>8</v>
      </c>
      <c r="AE93" s="58">
        <v>1.5349999999999999</v>
      </c>
      <c r="AF93" s="50">
        <v>0.84</v>
      </c>
      <c r="AG93" s="51">
        <v>0.61099999999999999</v>
      </c>
      <c r="AH93" s="50">
        <v>0.70899999999999996</v>
      </c>
      <c r="AI93" s="51">
        <v>0.90900000000000003</v>
      </c>
      <c r="AJ93" s="50">
        <v>0.27100000000000002</v>
      </c>
      <c r="AK93" s="59">
        <v>0.80600000000000005</v>
      </c>
    </row>
    <row r="94" spans="1:37" x14ac:dyDescent="0.25">
      <c r="A94" s="5">
        <v>15</v>
      </c>
      <c r="B94" s="32">
        <f t="shared" si="2"/>
        <v>3</v>
      </c>
      <c r="C94" s="6" t="s">
        <v>31</v>
      </c>
      <c r="D94" s="7">
        <v>1994</v>
      </c>
      <c r="E94" s="98">
        <v>7051</v>
      </c>
      <c r="F94" s="98">
        <v>10949.527765521214</v>
      </c>
      <c r="G94" s="35">
        <v>34.666943198029152</v>
      </c>
      <c r="H94" s="35">
        <v>23.216582913164487</v>
      </c>
      <c r="I94" s="33">
        <v>19.332905457103539</v>
      </c>
      <c r="J94" s="35">
        <v>1.4424951523795999</v>
      </c>
      <c r="K94" s="33">
        <v>2075.8883975732501</v>
      </c>
      <c r="L94" s="35">
        <v>2302.840778222258</v>
      </c>
      <c r="M94" s="33">
        <v>1.8311915397644043</v>
      </c>
      <c r="N94" s="53">
        <v>0.17941655218601227</v>
      </c>
      <c r="O94" s="54"/>
      <c r="P94" s="92">
        <v>53</v>
      </c>
      <c r="Q94" s="55"/>
      <c r="R94" s="56">
        <v>0.51</v>
      </c>
      <c r="S94" s="55">
        <v>0.18</v>
      </c>
      <c r="T94" s="56">
        <v>0.08</v>
      </c>
      <c r="U94" s="103">
        <v>43.4</v>
      </c>
      <c r="V94" s="40">
        <v>67.932000000000002</v>
      </c>
      <c r="W94" s="41"/>
      <c r="X94" s="44"/>
      <c r="Y94" s="43"/>
      <c r="Z94" s="44"/>
      <c r="AA94" s="43"/>
      <c r="AB94" s="44"/>
      <c r="AC94" s="45"/>
      <c r="AD94" s="57">
        <v>8</v>
      </c>
      <c r="AE94" s="58">
        <v>1.5980000000000001</v>
      </c>
      <c r="AF94" s="50">
        <v>0.83799999999999997</v>
      </c>
      <c r="AG94" s="51">
        <v>0.56000000000000005</v>
      </c>
      <c r="AH94" s="50">
        <v>0.70899999999999996</v>
      </c>
      <c r="AI94" s="51">
        <v>0.91300000000000003</v>
      </c>
      <c r="AJ94" s="50">
        <v>0.27100000000000002</v>
      </c>
      <c r="AK94" s="59">
        <v>0.80600000000000005</v>
      </c>
    </row>
    <row r="95" spans="1:37" x14ac:dyDescent="0.25">
      <c r="A95" s="5">
        <v>16</v>
      </c>
      <c r="B95" s="32">
        <f t="shared" si="2"/>
        <v>3</v>
      </c>
      <c r="C95" s="6" t="s">
        <v>31</v>
      </c>
      <c r="D95" s="7">
        <v>1995</v>
      </c>
      <c r="E95" s="98">
        <v>8073</v>
      </c>
      <c r="F95" s="98">
        <v>11250.571360929715</v>
      </c>
      <c r="G95" s="35">
        <v>23.381460390274878</v>
      </c>
      <c r="H95" s="35">
        <v>14.542279150263756</v>
      </c>
      <c r="I95" s="33">
        <v>16.98445999919555</v>
      </c>
      <c r="J95" s="35">
        <v>1.2756323938721501</v>
      </c>
      <c r="K95" s="33">
        <v>66.007033554248096</v>
      </c>
      <c r="L95" s="35">
        <v>89.497440273794098</v>
      </c>
      <c r="M95" s="33">
        <v>1.8609905242919922</v>
      </c>
      <c r="N95" s="53">
        <v>0.19026821851730347</v>
      </c>
      <c r="O95" s="54">
        <v>45</v>
      </c>
      <c r="P95" s="92">
        <v>52.9</v>
      </c>
      <c r="Q95" s="55">
        <v>6.4204998016357404</v>
      </c>
      <c r="R95" s="56">
        <v>0.56999999999999995</v>
      </c>
      <c r="S95" s="55">
        <v>0.19</v>
      </c>
      <c r="T95" s="56">
        <v>7.0000000000000007E-2</v>
      </c>
      <c r="U95" s="103">
        <v>41</v>
      </c>
      <c r="V95" s="40">
        <v>68.317999999999998</v>
      </c>
      <c r="W95" s="41">
        <v>51.4</v>
      </c>
      <c r="X95" s="44">
        <v>50</v>
      </c>
      <c r="Y95" s="43">
        <v>55</v>
      </c>
      <c r="Z95" s="44">
        <v>0</v>
      </c>
      <c r="AA95" s="43">
        <v>56.4</v>
      </c>
      <c r="AB95" s="44">
        <v>50</v>
      </c>
      <c r="AC95" s="45">
        <v>50</v>
      </c>
      <c r="AD95" s="57">
        <v>8</v>
      </c>
      <c r="AE95" s="58">
        <v>1.607</v>
      </c>
      <c r="AF95" s="50">
        <v>0.83799999999999997</v>
      </c>
      <c r="AG95" s="51">
        <v>0.55800000000000005</v>
      </c>
      <c r="AH95" s="50">
        <v>0.73899999999999999</v>
      </c>
      <c r="AI95" s="51">
        <v>0.93400000000000005</v>
      </c>
      <c r="AJ95" s="50">
        <v>0.248</v>
      </c>
      <c r="AK95" s="59">
        <v>0.80600000000000005</v>
      </c>
    </row>
    <row r="96" spans="1:37" x14ac:dyDescent="0.25">
      <c r="A96" s="5">
        <v>17</v>
      </c>
      <c r="B96" s="32">
        <f t="shared" si="2"/>
        <v>3</v>
      </c>
      <c r="C96" s="6" t="s">
        <v>31</v>
      </c>
      <c r="D96" s="7">
        <v>1996</v>
      </c>
      <c r="E96" s="98">
        <v>9500</v>
      </c>
      <c r="F96" s="98">
        <v>11317.676108567346</v>
      </c>
      <c r="G96" s="35">
        <v>22.340114560034031</v>
      </c>
      <c r="H96" s="35">
        <v>13.06719124220534</v>
      </c>
      <c r="I96" s="33">
        <v>15.635591475868166</v>
      </c>
      <c r="J96" s="35">
        <v>1.28056784048566</v>
      </c>
      <c r="K96" s="33">
        <v>15.7576656002606</v>
      </c>
      <c r="L96" s="35">
        <v>18.457783497872995</v>
      </c>
      <c r="M96" s="33">
        <v>1.8964483737945557</v>
      </c>
      <c r="N96" s="53">
        <v>0.17152328789234161</v>
      </c>
      <c r="O96" s="54">
        <v>45.7</v>
      </c>
      <c r="P96" s="92">
        <v>53</v>
      </c>
      <c r="Q96" s="55">
        <v>7.2533998489379901</v>
      </c>
      <c r="R96" s="56">
        <v>0.56000000000000005</v>
      </c>
      <c r="S96" s="55">
        <v>0.17</v>
      </c>
      <c r="T96" s="56">
        <v>0.06</v>
      </c>
      <c r="U96" s="103">
        <v>38.700000000000003</v>
      </c>
      <c r="V96" s="40">
        <v>68.694999999999993</v>
      </c>
      <c r="W96" s="41">
        <v>48.1</v>
      </c>
      <c r="X96" s="44">
        <v>50</v>
      </c>
      <c r="Y96" s="43">
        <v>55</v>
      </c>
      <c r="Z96" s="44">
        <v>0</v>
      </c>
      <c r="AA96" s="43">
        <v>57</v>
      </c>
      <c r="AB96" s="44">
        <v>50</v>
      </c>
      <c r="AC96" s="45">
        <v>50</v>
      </c>
      <c r="AD96" s="57">
        <v>8</v>
      </c>
      <c r="AE96" s="58">
        <v>1.6020000000000001</v>
      </c>
      <c r="AF96" s="50">
        <v>0.83799999999999997</v>
      </c>
      <c r="AG96" s="51">
        <v>0.55000000000000004</v>
      </c>
      <c r="AH96" s="50">
        <v>0.72099999999999997</v>
      </c>
      <c r="AI96" s="51">
        <v>0.93400000000000005</v>
      </c>
      <c r="AJ96" s="50">
        <v>0.25800000000000001</v>
      </c>
      <c r="AK96" s="59">
        <v>0.80600000000000005</v>
      </c>
    </row>
    <row r="97" spans="1:37" x14ac:dyDescent="0.25">
      <c r="A97" s="5">
        <v>18</v>
      </c>
      <c r="B97" s="32">
        <f t="shared" si="2"/>
        <v>3</v>
      </c>
      <c r="C97" s="6" t="s">
        <v>31</v>
      </c>
      <c r="D97" s="7">
        <v>1997</v>
      </c>
      <c r="E97" s="98">
        <v>9121</v>
      </c>
      <c r="F97" s="98">
        <v>11520.331639087897</v>
      </c>
      <c r="G97" s="35">
        <v>22.59414761570363</v>
      </c>
      <c r="H97" s="35">
        <v>13.018625377509419</v>
      </c>
      <c r="I97" s="33">
        <v>16.576209261324689</v>
      </c>
      <c r="J97" s="35">
        <v>1.2108966579096501</v>
      </c>
      <c r="K97" s="33">
        <v>6.9267125162915102</v>
      </c>
      <c r="L97" s="35">
        <v>7.7290234133679689</v>
      </c>
      <c r="M97" s="33">
        <v>1.9325817823410034</v>
      </c>
      <c r="N97" s="53">
        <v>0.19381773471832275</v>
      </c>
      <c r="O97" s="54">
        <v>45.7</v>
      </c>
      <c r="P97" s="92">
        <v>52.9</v>
      </c>
      <c r="Q97" s="55">
        <v>8.1583995819091797</v>
      </c>
      <c r="R97" s="56">
        <v>0.54</v>
      </c>
      <c r="S97" s="55">
        <v>0.19</v>
      </c>
      <c r="T97" s="56">
        <v>7.0000000000000007E-2</v>
      </c>
      <c r="U97" s="103">
        <v>36.5</v>
      </c>
      <c r="V97" s="40">
        <v>69.061000000000007</v>
      </c>
      <c r="W97" s="41">
        <v>52.6</v>
      </c>
      <c r="X97" s="44">
        <v>50</v>
      </c>
      <c r="Y97" s="43">
        <v>70</v>
      </c>
      <c r="Z97" s="44">
        <v>0</v>
      </c>
      <c r="AA97" s="43">
        <v>57</v>
      </c>
      <c r="AB97" s="44">
        <v>50</v>
      </c>
      <c r="AC97" s="45">
        <v>50</v>
      </c>
      <c r="AD97" s="57">
        <v>8</v>
      </c>
      <c r="AE97" s="58">
        <v>1.605</v>
      </c>
      <c r="AF97" s="50">
        <v>0.83799999999999997</v>
      </c>
      <c r="AG97" s="51">
        <v>0.55400000000000005</v>
      </c>
      <c r="AH97" s="50">
        <v>0.72299999999999998</v>
      </c>
      <c r="AI97" s="51">
        <v>0.93400000000000005</v>
      </c>
      <c r="AJ97" s="50">
        <v>0.25800000000000001</v>
      </c>
      <c r="AK97" s="59">
        <v>0.80600000000000005</v>
      </c>
    </row>
    <row r="98" spans="1:37" x14ac:dyDescent="0.25">
      <c r="A98" s="5">
        <v>19</v>
      </c>
      <c r="B98" s="32">
        <f t="shared" si="2"/>
        <v>3</v>
      </c>
      <c r="C98" s="6" t="s">
        <v>31</v>
      </c>
      <c r="D98" s="7">
        <v>1998</v>
      </c>
      <c r="E98" s="98">
        <v>8661</v>
      </c>
      <c r="F98" s="98">
        <v>11383.888682372764</v>
      </c>
      <c r="G98" s="35">
        <v>22.11879037913787</v>
      </c>
      <c r="H98" s="35">
        <v>12.155137199066361</v>
      </c>
      <c r="I98" s="33">
        <v>16.438584931205906</v>
      </c>
      <c r="J98" s="35">
        <v>1.2185771181842799</v>
      </c>
      <c r="K98" s="33">
        <v>3.19507629280056</v>
      </c>
      <c r="L98" s="35">
        <v>4.924361583062975</v>
      </c>
      <c r="M98" s="33">
        <v>1.969403862953186</v>
      </c>
      <c r="N98" s="53">
        <v>0.19743826985359192</v>
      </c>
      <c r="O98" s="54">
        <v>44.6</v>
      </c>
      <c r="P98" s="92">
        <v>52.6</v>
      </c>
      <c r="Q98" s="55">
        <v>9.4228000640869105</v>
      </c>
      <c r="R98" s="56">
        <v>0.55000000000000004</v>
      </c>
      <c r="S98" s="55">
        <v>0.2</v>
      </c>
      <c r="T98" s="56">
        <v>7.0000000000000007E-2</v>
      </c>
      <c r="U98" s="103">
        <v>34.4</v>
      </c>
      <c r="V98" s="40">
        <v>69.418999999999997</v>
      </c>
      <c r="W98" s="41">
        <v>52.3</v>
      </c>
      <c r="X98" s="44">
        <v>50</v>
      </c>
      <c r="Y98" s="43">
        <v>70</v>
      </c>
      <c r="Z98" s="44">
        <v>0</v>
      </c>
      <c r="AA98" s="43">
        <v>57.8</v>
      </c>
      <c r="AB98" s="44">
        <v>50</v>
      </c>
      <c r="AC98" s="45">
        <v>50</v>
      </c>
      <c r="AD98" s="57">
        <v>8</v>
      </c>
      <c r="AE98" s="58">
        <v>1.6240000000000001</v>
      </c>
      <c r="AF98" s="50">
        <v>0.83799999999999997</v>
      </c>
      <c r="AG98" s="51">
        <v>0.55400000000000005</v>
      </c>
      <c r="AH98" s="50">
        <v>0.73</v>
      </c>
      <c r="AI98" s="51">
        <v>0.93400000000000005</v>
      </c>
      <c r="AJ98" s="50">
        <v>0.25700000000000001</v>
      </c>
      <c r="AK98" s="59">
        <v>0.80600000000000005</v>
      </c>
    </row>
    <row r="99" spans="1:37" x14ac:dyDescent="0.25">
      <c r="A99" s="8">
        <v>20</v>
      </c>
      <c r="B99" s="9">
        <f t="shared" si="2"/>
        <v>3</v>
      </c>
      <c r="C99" s="10" t="s">
        <v>31</v>
      </c>
      <c r="D99" s="11">
        <v>1999</v>
      </c>
      <c r="E99" s="99">
        <v>8279</v>
      </c>
      <c r="F99" s="99">
        <v>11269.009350767932</v>
      </c>
      <c r="G99" s="61">
        <v>21.746711247782034</v>
      </c>
      <c r="H99" s="61">
        <v>12.308533327888819</v>
      </c>
      <c r="I99" s="60">
        <v>20.98216647822845</v>
      </c>
      <c r="J99" s="61">
        <v>2.0581971482907901</v>
      </c>
      <c r="K99" s="60">
        <v>4.8584474990266804</v>
      </c>
      <c r="L99" s="61">
        <v>8.010500882138416</v>
      </c>
      <c r="M99" s="60">
        <v>2.0069272518157959</v>
      </c>
      <c r="N99" s="62">
        <v>0.18219926953315735</v>
      </c>
      <c r="O99" s="63">
        <v>45.9</v>
      </c>
      <c r="P99" s="93">
        <v>52.3</v>
      </c>
      <c r="Q99" s="64">
        <v>10.208299636840801</v>
      </c>
      <c r="R99" s="65">
        <v>0.54</v>
      </c>
      <c r="S99" s="64">
        <v>0.18</v>
      </c>
      <c r="T99" s="65">
        <v>7.0000000000000007E-2</v>
      </c>
      <c r="U99" s="104">
        <v>32.299999999999997</v>
      </c>
      <c r="V99" s="66">
        <v>69.769000000000005</v>
      </c>
      <c r="W99" s="67">
        <v>61.3</v>
      </c>
      <c r="X99" s="68">
        <v>50</v>
      </c>
      <c r="Y99" s="69">
        <v>70</v>
      </c>
      <c r="Z99" s="68">
        <v>71</v>
      </c>
      <c r="AA99" s="69">
        <v>57.4</v>
      </c>
      <c r="AB99" s="68">
        <v>50</v>
      </c>
      <c r="AC99" s="70">
        <v>50</v>
      </c>
      <c r="AD99" s="71">
        <v>8</v>
      </c>
      <c r="AE99" s="72">
        <v>1.6240000000000001</v>
      </c>
      <c r="AF99" s="73">
        <v>0.83799999999999997</v>
      </c>
      <c r="AG99" s="74">
        <v>0.55400000000000005</v>
      </c>
      <c r="AH99" s="73">
        <v>0.73</v>
      </c>
      <c r="AI99" s="74">
        <v>0.93400000000000005</v>
      </c>
      <c r="AJ99" s="73">
        <v>0.255</v>
      </c>
      <c r="AK99" s="75">
        <v>0.80600000000000005</v>
      </c>
    </row>
    <row r="100" spans="1:37" x14ac:dyDescent="0.25">
      <c r="A100" s="5">
        <v>21</v>
      </c>
      <c r="B100" s="32">
        <f t="shared" si="2"/>
        <v>3</v>
      </c>
      <c r="C100" s="6" t="s">
        <v>31</v>
      </c>
      <c r="D100" s="7">
        <v>2000</v>
      </c>
      <c r="E100" s="98">
        <v>8316</v>
      </c>
      <c r="F100" s="98">
        <v>11597.143344866205</v>
      </c>
      <c r="G100" s="35">
        <v>23.006618632123931</v>
      </c>
      <c r="H100" s="35">
        <v>13.134659591384679</v>
      </c>
      <c r="I100" s="33">
        <v>22.639761356794079</v>
      </c>
      <c r="J100" s="35">
        <v>2.6100006842568901</v>
      </c>
      <c r="K100" s="33">
        <v>7.0441410594726603</v>
      </c>
      <c r="L100" s="35">
        <v>5.60606514569551</v>
      </c>
      <c r="M100" s="33">
        <v>2.0451657772064209</v>
      </c>
      <c r="N100" s="53">
        <v>0.20472288131713867</v>
      </c>
      <c r="O100" s="54"/>
      <c r="P100" s="92">
        <v>52</v>
      </c>
      <c r="Q100" s="55"/>
      <c r="R100" s="56">
        <v>0.54</v>
      </c>
      <c r="S100" s="55">
        <v>0.2</v>
      </c>
      <c r="T100" s="56">
        <v>0.09</v>
      </c>
      <c r="U100" s="103">
        <v>30.4</v>
      </c>
      <c r="V100" s="40">
        <v>70.116</v>
      </c>
      <c r="W100" s="41">
        <v>61.1</v>
      </c>
      <c r="X100" s="44">
        <v>50</v>
      </c>
      <c r="Y100" s="43">
        <v>70</v>
      </c>
      <c r="Z100" s="44">
        <v>80.5</v>
      </c>
      <c r="AA100" s="43">
        <v>51</v>
      </c>
      <c r="AB100" s="44">
        <v>50</v>
      </c>
      <c r="AC100" s="45">
        <v>50</v>
      </c>
      <c r="AD100" s="57">
        <v>8</v>
      </c>
      <c r="AE100" s="58">
        <v>1.629</v>
      </c>
      <c r="AF100" s="50">
        <v>0.84</v>
      </c>
      <c r="AG100" s="51">
        <v>0.55400000000000005</v>
      </c>
      <c r="AH100" s="50">
        <v>0.73899999999999999</v>
      </c>
      <c r="AI100" s="51">
        <v>0.92600000000000005</v>
      </c>
      <c r="AJ100" s="50">
        <v>0.255</v>
      </c>
      <c r="AK100" s="59">
        <v>0.80600000000000005</v>
      </c>
    </row>
    <row r="101" spans="1:37" x14ac:dyDescent="0.25">
      <c r="A101" s="5">
        <v>22</v>
      </c>
      <c r="B101" s="32">
        <f t="shared" si="2"/>
        <v>3</v>
      </c>
      <c r="C101" s="6" t="s">
        <v>31</v>
      </c>
      <c r="D101" s="7">
        <v>2001</v>
      </c>
      <c r="E101" s="98">
        <v>8188</v>
      </c>
      <c r="F101" s="98">
        <v>11598.693852595195</v>
      </c>
      <c r="G101" s="35">
        <v>22.639527913045246</v>
      </c>
      <c r="H101" s="35">
        <v>13.089537935796674</v>
      </c>
      <c r="I101" s="33">
        <v>26.936285022064038</v>
      </c>
      <c r="J101" s="35">
        <v>2.6639898179911299</v>
      </c>
      <c r="K101" s="33">
        <v>6.8403590248752497</v>
      </c>
      <c r="L101" s="35">
        <v>8.2250943187985257</v>
      </c>
      <c r="M101" s="33">
        <v>2.0859029293060303</v>
      </c>
      <c r="N101" s="53">
        <v>0.20707863569259644</v>
      </c>
      <c r="O101" s="54">
        <v>41.3</v>
      </c>
      <c r="P101" s="92">
        <v>51.7</v>
      </c>
      <c r="Q101" s="55">
        <v>9.6104001998901403</v>
      </c>
      <c r="R101" s="56">
        <v>0.55000000000000004</v>
      </c>
      <c r="S101" s="55">
        <v>0.21</v>
      </c>
      <c r="T101" s="56">
        <v>0.09</v>
      </c>
      <c r="U101" s="103">
        <v>28.6</v>
      </c>
      <c r="V101" s="40">
        <v>70.462000000000003</v>
      </c>
      <c r="W101" s="41">
        <v>61.9</v>
      </c>
      <c r="X101" s="44">
        <v>50</v>
      </c>
      <c r="Y101" s="43">
        <v>70</v>
      </c>
      <c r="Z101" s="44">
        <v>81.3</v>
      </c>
      <c r="AA101" s="43">
        <v>57</v>
      </c>
      <c r="AB101" s="44">
        <v>50</v>
      </c>
      <c r="AC101" s="45">
        <v>50</v>
      </c>
      <c r="AD101" s="57">
        <v>8</v>
      </c>
      <c r="AE101" s="58">
        <v>1.6220000000000001</v>
      </c>
      <c r="AF101" s="50">
        <v>0.84</v>
      </c>
      <c r="AG101" s="51">
        <v>0.55400000000000005</v>
      </c>
      <c r="AH101" s="50">
        <v>0.73899999999999999</v>
      </c>
      <c r="AI101" s="51">
        <v>0.92600000000000005</v>
      </c>
      <c r="AJ101" s="50">
        <v>0.255</v>
      </c>
      <c r="AK101" s="59">
        <v>0.80600000000000005</v>
      </c>
    </row>
    <row r="102" spans="1:37" x14ac:dyDescent="0.25">
      <c r="A102" s="5">
        <v>23</v>
      </c>
      <c r="B102" s="32">
        <f t="shared" si="2"/>
        <v>3</v>
      </c>
      <c r="C102" s="6" t="s">
        <v>31</v>
      </c>
      <c r="D102" s="7">
        <v>2002</v>
      </c>
      <c r="E102" s="98">
        <v>8190</v>
      </c>
      <c r="F102" s="98">
        <v>11796.970553440649</v>
      </c>
      <c r="G102" s="35">
        <v>22.495327820025523</v>
      </c>
      <c r="H102" s="35">
        <v>12.356962665917374</v>
      </c>
      <c r="I102" s="33">
        <v>27.618357402230938</v>
      </c>
      <c r="J102" s="35">
        <v>3.3519718394045999</v>
      </c>
      <c r="K102" s="33">
        <v>8.4501643770833006</v>
      </c>
      <c r="L102" s="35">
        <v>9.7981122387749764</v>
      </c>
      <c r="M102" s="33">
        <v>2.1274518966674805</v>
      </c>
      <c r="N102" s="53">
        <v>0.18865770101547241</v>
      </c>
      <c r="O102" s="54">
        <v>40.4</v>
      </c>
      <c r="P102" s="92">
        <v>51.2</v>
      </c>
      <c r="Q102" s="55">
        <v>9.3709001541137695</v>
      </c>
      <c r="R102" s="56">
        <v>0.53</v>
      </c>
      <c r="S102" s="55">
        <v>0.19</v>
      </c>
      <c r="T102" s="56">
        <v>0.1</v>
      </c>
      <c r="U102" s="103">
        <v>26.8</v>
      </c>
      <c r="V102" s="40">
        <v>70.813000000000002</v>
      </c>
      <c r="W102" s="41">
        <v>61.5</v>
      </c>
      <c r="X102" s="44">
        <v>50</v>
      </c>
      <c r="Y102" s="43">
        <v>70</v>
      </c>
      <c r="Z102" s="44">
        <v>79.3</v>
      </c>
      <c r="AA102" s="43">
        <v>58</v>
      </c>
      <c r="AB102" s="44">
        <v>50</v>
      </c>
      <c r="AC102" s="45">
        <v>50</v>
      </c>
      <c r="AD102" s="57">
        <v>8</v>
      </c>
      <c r="AE102" s="58">
        <v>1.659</v>
      </c>
      <c r="AF102" s="50">
        <v>0.84799999999999998</v>
      </c>
      <c r="AG102" s="51">
        <v>0.56399999999999995</v>
      </c>
      <c r="AH102" s="50">
        <v>0.746</v>
      </c>
      <c r="AI102" s="51">
        <v>0.92800000000000005</v>
      </c>
      <c r="AJ102" s="50">
        <v>0.25</v>
      </c>
      <c r="AK102" s="59">
        <v>0.83199999999999996</v>
      </c>
    </row>
    <row r="103" spans="1:37" x14ac:dyDescent="0.25">
      <c r="A103" s="5">
        <v>24</v>
      </c>
      <c r="B103" s="32">
        <f t="shared" si="2"/>
        <v>3</v>
      </c>
      <c r="C103" s="6" t="s">
        <v>31</v>
      </c>
      <c r="D103" s="7">
        <v>2003</v>
      </c>
      <c r="E103" s="98">
        <v>8038</v>
      </c>
      <c r="F103" s="98">
        <v>11782.467771666597</v>
      </c>
      <c r="G103" s="35">
        <v>23.083817817500289</v>
      </c>
      <c r="H103" s="35">
        <v>14.450764563413912</v>
      </c>
      <c r="I103" s="33">
        <v>28.140384723159283</v>
      </c>
      <c r="J103" s="35">
        <v>3.6630347504473999</v>
      </c>
      <c r="K103" s="33">
        <v>14.714919722814701</v>
      </c>
      <c r="L103" s="35">
        <v>14.091021523207203</v>
      </c>
      <c r="M103" s="33">
        <v>2.1698281764984131</v>
      </c>
      <c r="N103" s="53">
        <v>0.18713337182998657</v>
      </c>
      <c r="O103" s="54">
        <v>41.7</v>
      </c>
      <c r="P103" s="92">
        <v>50.5</v>
      </c>
      <c r="Q103" s="55">
        <v>9.9910001754760707</v>
      </c>
      <c r="R103" s="56">
        <v>0.53</v>
      </c>
      <c r="S103" s="55">
        <v>0.19</v>
      </c>
      <c r="T103" s="56">
        <v>0.1</v>
      </c>
      <c r="U103" s="103">
        <v>25.2</v>
      </c>
      <c r="V103" s="40">
        <v>71.17</v>
      </c>
      <c r="W103" s="41">
        <v>63.4</v>
      </c>
      <c r="X103" s="44">
        <v>50</v>
      </c>
      <c r="Y103" s="43">
        <v>70</v>
      </c>
      <c r="Z103" s="44">
        <v>78.599999999999994</v>
      </c>
      <c r="AA103" s="43">
        <v>59</v>
      </c>
      <c r="AB103" s="44">
        <v>50</v>
      </c>
      <c r="AC103" s="45">
        <v>50</v>
      </c>
      <c r="AD103" s="57">
        <v>8</v>
      </c>
      <c r="AE103" s="58">
        <v>1.6719999999999999</v>
      </c>
      <c r="AF103" s="50">
        <v>0.84799999999999998</v>
      </c>
      <c r="AG103" s="51">
        <v>0.60299999999999998</v>
      </c>
      <c r="AH103" s="50">
        <v>0.70699999999999996</v>
      </c>
      <c r="AI103" s="51">
        <v>0.92100000000000004</v>
      </c>
      <c r="AJ103" s="50">
        <v>0.248</v>
      </c>
      <c r="AK103" s="59">
        <v>0.83199999999999996</v>
      </c>
    </row>
    <row r="104" spans="1:37" x14ac:dyDescent="0.25">
      <c r="A104" s="5">
        <v>25</v>
      </c>
      <c r="B104" s="32">
        <f t="shared" si="2"/>
        <v>3</v>
      </c>
      <c r="C104" s="6" t="s">
        <v>31</v>
      </c>
      <c r="D104" s="7">
        <v>2004</v>
      </c>
      <c r="E104" s="98">
        <v>8365</v>
      </c>
      <c r="F104" s="98">
        <v>12312.334429076742</v>
      </c>
      <c r="G104" s="35">
        <v>24.306623290034963</v>
      </c>
      <c r="H104" s="35">
        <v>15.099530156695145</v>
      </c>
      <c r="I104" s="33">
        <v>29.678252478753542</v>
      </c>
      <c r="J104" s="35">
        <v>3.8817831585047502</v>
      </c>
      <c r="K104" s="33">
        <v>6.5971850998596198</v>
      </c>
      <c r="L104" s="35">
        <v>7.7520607611666321</v>
      </c>
      <c r="M104" s="33">
        <v>2.2130486965179443</v>
      </c>
      <c r="N104" s="53">
        <v>0.19580557942390442</v>
      </c>
      <c r="O104" s="54">
        <v>40.299999999999997</v>
      </c>
      <c r="P104" s="92">
        <v>49.7</v>
      </c>
      <c r="Q104" s="55">
        <v>9.1051998138427699</v>
      </c>
      <c r="R104" s="56">
        <v>0.53</v>
      </c>
      <c r="S104" s="55">
        <v>0.2</v>
      </c>
      <c r="T104" s="56">
        <v>0.12</v>
      </c>
      <c r="U104" s="103">
        <v>23.6</v>
      </c>
      <c r="V104" s="40">
        <v>71.531000000000006</v>
      </c>
      <c r="W104" s="41">
        <v>62</v>
      </c>
      <c r="X104" s="44">
        <v>50</v>
      </c>
      <c r="Y104" s="43">
        <v>70</v>
      </c>
      <c r="Z104" s="44">
        <v>77.2</v>
      </c>
      <c r="AA104" s="43">
        <v>62.8</v>
      </c>
      <c r="AB104" s="44">
        <v>50</v>
      </c>
      <c r="AC104" s="45">
        <v>50</v>
      </c>
      <c r="AD104" s="57">
        <v>8</v>
      </c>
      <c r="AE104" s="58">
        <v>1.67</v>
      </c>
      <c r="AF104" s="50">
        <v>0.84799999999999998</v>
      </c>
      <c r="AG104" s="51">
        <v>0.60299999999999998</v>
      </c>
      <c r="AH104" s="50">
        <v>0.70699999999999996</v>
      </c>
      <c r="AI104" s="51">
        <v>0.92100000000000004</v>
      </c>
      <c r="AJ104" s="50">
        <v>0.248</v>
      </c>
      <c r="AK104" s="59">
        <v>0.83199999999999996</v>
      </c>
    </row>
    <row r="105" spans="1:37" x14ac:dyDescent="0.25">
      <c r="A105" s="5">
        <v>26</v>
      </c>
      <c r="B105" s="32">
        <f t="shared" si="2"/>
        <v>3</v>
      </c>
      <c r="C105" s="6" t="s">
        <v>31</v>
      </c>
      <c r="D105" s="7">
        <v>2005</v>
      </c>
      <c r="E105" s="98">
        <v>8639</v>
      </c>
      <c r="F105" s="98">
        <v>12561.820173232609</v>
      </c>
      <c r="G105" s="35">
        <v>24.172578278061035</v>
      </c>
      <c r="H105" s="35">
        <v>14.738281135065701</v>
      </c>
      <c r="I105" s="33">
        <v>27.086795208938526</v>
      </c>
      <c r="J105" s="35">
        <v>4.9170461592123598</v>
      </c>
      <c r="K105" s="33">
        <v>6.8695372089896498</v>
      </c>
      <c r="L105" s="35">
        <v>7.4312254668028572</v>
      </c>
      <c r="M105" s="33">
        <v>2.2571301460266113</v>
      </c>
      <c r="N105" s="53">
        <v>0.18630971014499664</v>
      </c>
      <c r="O105" s="54">
        <v>38.1</v>
      </c>
      <c r="P105" s="92">
        <v>49.2</v>
      </c>
      <c r="Q105" s="55">
        <v>9.5677003860473597</v>
      </c>
      <c r="R105" s="56">
        <v>0.54</v>
      </c>
      <c r="S105" s="55">
        <v>0.19</v>
      </c>
      <c r="T105" s="56">
        <v>0.14000000000000001</v>
      </c>
      <c r="U105" s="103">
        <v>22.1</v>
      </c>
      <c r="V105" s="40">
        <v>71.896000000000001</v>
      </c>
      <c r="W105" s="41">
        <v>61.7</v>
      </c>
      <c r="X105" s="44">
        <v>50</v>
      </c>
      <c r="Y105" s="43">
        <v>70</v>
      </c>
      <c r="Z105" s="44">
        <v>72.7</v>
      </c>
      <c r="AA105" s="43">
        <v>65.2</v>
      </c>
      <c r="AB105" s="44">
        <v>50</v>
      </c>
      <c r="AC105" s="45">
        <v>50</v>
      </c>
      <c r="AD105" s="57">
        <v>8</v>
      </c>
      <c r="AE105" s="58">
        <v>1.77</v>
      </c>
      <c r="AF105" s="50">
        <v>0.88600000000000001</v>
      </c>
      <c r="AG105" s="51">
        <v>0.56000000000000005</v>
      </c>
      <c r="AH105" s="50">
        <v>0.747</v>
      </c>
      <c r="AI105" s="51">
        <v>0.93799999999999994</v>
      </c>
      <c r="AJ105" s="50">
        <v>0.17399999999999999</v>
      </c>
      <c r="AK105" s="59">
        <v>0.83199999999999996</v>
      </c>
    </row>
    <row r="106" spans="1:37" x14ac:dyDescent="0.25">
      <c r="A106" s="5">
        <v>27</v>
      </c>
      <c r="B106" s="32">
        <f t="shared" si="2"/>
        <v>3</v>
      </c>
      <c r="C106" s="6" t="s">
        <v>31</v>
      </c>
      <c r="D106" s="7">
        <v>2006</v>
      </c>
      <c r="E106" s="98">
        <v>9324</v>
      </c>
      <c r="F106" s="98">
        <v>12917.916884966655</v>
      </c>
      <c r="G106" s="35">
        <v>23.544021671515782</v>
      </c>
      <c r="H106" s="35">
        <v>14.108945871671036</v>
      </c>
      <c r="I106" s="33">
        <v>26.041699882235612</v>
      </c>
      <c r="J106" s="35">
        <v>5.0501410385133401</v>
      </c>
      <c r="K106" s="33">
        <v>4.1835681289690196</v>
      </c>
      <c r="L106" s="35">
        <v>6.7742740988712313</v>
      </c>
      <c r="M106" s="33">
        <v>2.2988085746765137</v>
      </c>
      <c r="N106" s="53">
        <v>0.19444529712200165</v>
      </c>
      <c r="O106" s="54">
        <v>34.200000000000003</v>
      </c>
      <c r="P106" s="92">
        <v>48.8</v>
      </c>
      <c r="Q106" s="55">
        <v>8.6394996643066406</v>
      </c>
      <c r="R106" s="56">
        <v>0.54</v>
      </c>
      <c r="S106" s="55">
        <v>0.19</v>
      </c>
      <c r="T106" s="56">
        <v>0.14000000000000001</v>
      </c>
      <c r="U106" s="103">
        <v>20.7</v>
      </c>
      <c r="V106" s="40">
        <v>72.260000000000005</v>
      </c>
      <c r="W106" s="41">
        <v>60.9</v>
      </c>
      <c r="X106" s="44">
        <v>50</v>
      </c>
      <c r="Y106" s="43">
        <v>53.5</v>
      </c>
      <c r="Z106" s="44">
        <v>76.3</v>
      </c>
      <c r="AA106" s="43">
        <v>69</v>
      </c>
      <c r="AB106" s="44">
        <v>50</v>
      </c>
      <c r="AC106" s="45">
        <v>50</v>
      </c>
      <c r="AD106" s="57">
        <v>8</v>
      </c>
      <c r="AE106" s="58">
        <v>1.764</v>
      </c>
      <c r="AF106" s="50">
        <v>0.88900000000000001</v>
      </c>
      <c r="AG106" s="51">
        <v>0.56000000000000005</v>
      </c>
      <c r="AH106" s="50">
        <v>0.754</v>
      </c>
      <c r="AI106" s="51">
        <v>0.93799999999999994</v>
      </c>
      <c r="AJ106" s="50">
        <v>0.17699999999999999</v>
      </c>
      <c r="AK106" s="59">
        <v>0.83199999999999996</v>
      </c>
    </row>
    <row r="107" spans="1:37" x14ac:dyDescent="0.25">
      <c r="A107" s="5">
        <v>28</v>
      </c>
      <c r="B107" s="32">
        <f t="shared" si="2"/>
        <v>3</v>
      </c>
      <c r="C107" s="6" t="s">
        <v>31</v>
      </c>
      <c r="D107" s="7">
        <v>2007</v>
      </c>
      <c r="E107" s="98">
        <v>10264</v>
      </c>
      <c r="F107" s="98">
        <v>13560.545100063684</v>
      </c>
      <c r="G107" s="35">
        <v>23.125380412996339</v>
      </c>
      <c r="H107" s="35">
        <v>14.154264808364218</v>
      </c>
      <c r="I107" s="33">
        <v>25.292611370003719</v>
      </c>
      <c r="J107" s="35">
        <v>5.7562550482915702</v>
      </c>
      <c r="K107" s="33">
        <v>3.6412729910265398</v>
      </c>
      <c r="L107" s="35">
        <v>6.4390380905069264</v>
      </c>
      <c r="M107" s="33">
        <v>2.3412563800811768</v>
      </c>
      <c r="N107" s="53">
        <v>0.21305574476718903</v>
      </c>
      <c r="O107" s="54">
        <v>32.1</v>
      </c>
      <c r="P107" s="92">
        <v>48</v>
      </c>
      <c r="Q107" s="55">
        <v>8.3273000717163104</v>
      </c>
      <c r="R107" s="56">
        <v>0.54</v>
      </c>
      <c r="S107" s="55">
        <v>0.21</v>
      </c>
      <c r="T107" s="56">
        <v>0.14000000000000001</v>
      </c>
      <c r="U107" s="103">
        <v>19.5</v>
      </c>
      <c r="V107" s="40">
        <v>72.617999999999995</v>
      </c>
      <c r="W107" s="41">
        <v>56.2</v>
      </c>
      <c r="X107" s="44">
        <v>50</v>
      </c>
      <c r="Y107" s="43">
        <v>54.2</v>
      </c>
      <c r="Z107" s="44">
        <v>72.599999999999994</v>
      </c>
      <c r="AA107" s="43">
        <v>69.8</v>
      </c>
      <c r="AB107" s="44">
        <v>50</v>
      </c>
      <c r="AC107" s="45">
        <v>40</v>
      </c>
      <c r="AD107" s="57">
        <v>8</v>
      </c>
      <c r="AE107" s="58">
        <v>1.738</v>
      </c>
      <c r="AF107" s="50">
        <v>0.873</v>
      </c>
      <c r="AG107" s="51">
        <v>0.56000000000000005</v>
      </c>
      <c r="AH107" s="50">
        <v>0.754</v>
      </c>
      <c r="AI107" s="51">
        <v>0.92700000000000005</v>
      </c>
      <c r="AJ107" s="50">
        <v>0.20799999999999999</v>
      </c>
      <c r="AK107" s="59">
        <v>0.83199999999999996</v>
      </c>
    </row>
    <row r="108" spans="1:37" x14ac:dyDescent="0.25">
      <c r="A108" s="5">
        <v>29</v>
      </c>
      <c r="B108" s="32">
        <f t="shared" si="2"/>
        <v>3</v>
      </c>
      <c r="C108" s="6" t="s">
        <v>31</v>
      </c>
      <c r="D108" s="7">
        <v>2008</v>
      </c>
      <c r="E108" s="98">
        <v>11352</v>
      </c>
      <c r="F108" s="98">
        <v>14110.345138136889</v>
      </c>
      <c r="G108" s="35">
        <v>23.085293754331175</v>
      </c>
      <c r="H108" s="35">
        <v>13.955176899177776</v>
      </c>
      <c r="I108" s="33">
        <v>27.257569418818679</v>
      </c>
      <c r="J108" s="35">
        <v>6.1729649754845104</v>
      </c>
      <c r="K108" s="33">
        <v>5.6785939028417101</v>
      </c>
      <c r="L108" s="35">
        <v>8.778552726407753</v>
      </c>
      <c r="M108" s="33">
        <v>2.3844883441925049</v>
      </c>
      <c r="N108" s="53">
        <v>0.23649942874908447</v>
      </c>
      <c r="O108" s="54">
        <v>28.9</v>
      </c>
      <c r="P108" s="92">
        <v>47.3</v>
      </c>
      <c r="Q108" s="55">
        <v>7.3425998687744096</v>
      </c>
      <c r="R108" s="56">
        <v>0.55000000000000004</v>
      </c>
      <c r="S108" s="55">
        <v>0.24</v>
      </c>
      <c r="T108" s="56">
        <v>0.14000000000000001</v>
      </c>
      <c r="U108" s="103">
        <v>18.399999999999999</v>
      </c>
      <c r="V108" s="40">
        <v>72.965999999999994</v>
      </c>
      <c r="W108" s="41">
        <v>56.2</v>
      </c>
      <c r="X108" s="44">
        <v>50</v>
      </c>
      <c r="Y108" s="43">
        <v>54</v>
      </c>
      <c r="Z108" s="44">
        <v>75.7</v>
      </c>
      <c r="AA108" s="43">
        <v>70.8</v>
      </c>
      <c r="AB108" s="44">
        <v>50</v>
      </c>
      <c r="AC108" s="45">
        <v>40</v>
      </c>
      <c r="AD108" s="57">
        <v>8</v>
      </c>
      <c r="AE108" s="58">
        <v>1.7490000000000001</v>
      </c>
      <c r="AF108" s="50">
        <v>0.88700000000000001</v>
      </c>
      <c r="AG108" s="51">
        <v>0.56000000000000005</v>
      </c>
      <c r="AH108" s="50">
        <v>0.751</v>
      </c>
      <c r="AI108" s="51">
        <v>0.93600000000000005</v>
      </c>
      <c r="AJ108" s="50">
        <v>0.20799999999999999</v>
      </c>
      <c r="AK108" s="59">
        <v>0.88700000000000001</v>
      </c>
    </row>
    <row r="109" spans="1:37" x14ac:dyDescent="0.25">
      <c r="A109" s="5">
        <v>30</v>
      </c>
      <c r="B109" s="32">
        <f t="shared" si="2"/>
        <v>3</v>
      </c>
      <c r="C109" s="6" t="s">
        <v>31</v>
      </c>
      <c r="D109" s="7">
        <v>2009</v>
      </c>
      <c r="E109" s="98">
        <v>11700</v>
      </c>
      <c r="F109" s="98">
        <v>13957.679120250874</v>
      </c>
      <c r="G109" s="35">
        <v>21.878592628689933</v>
      </c>
      <c r="H109" s="35">
        <v>13.059462151499909</v>
      </c>
      <c r="I109" s="33">
        <v>22.105975599369486</v>
      </c>
      <c r="J109" s="35">
        <v>3.2776509959383602</v>
      </c>
      <c r="K109" s="33">
        <v>4.8880347987680404</v>
      </c>
      <c r="L109" s="35">
        <v>7.3134827363074777</v>
      </c>
      <c r="M109" s="33">
        <v>2.428518533706665</v>
      </c>
      <c r="N109" s="53">
        <v>0.20626917481422424</v>
      </c>
      <c r="O109" s="54">
        <v>27.4</v>
      </c>
      <c r="P109" s="92">
        <v>46.7</v>
      </c>
      <c r="Q109" s="55">
        <v>8.5221004486084002</v>
      </c>
      <c r="R109" s="56">
        <v>0.56000000000000005</v>
      </c>
      <c r="S109" s="55">
        <v>0.21</v>
      </c>
      <c r="T109" s="56">
        <v>0.12</v>
      </c>
      <c r="U109" s="103">
        <v>17.5</v>
      </c>
      <c r="V109" s="40">
        <v>73.3</v>
      </c>
      <c r="W109" s="41">
        <v>56.7</v>
      </c>
      <c r="X109" s="44">
        <v>50</v>
      </c>
      <c r="Y109" s="43">
        <v>54.4</v>
      </c>
      <c r="Z109" s="44">
        <v>77.2</v>
      </c>
      <c r="AA109" s="43">
        <v>71.599999999999994</v>
      </c>
      <c r="AB109" s="44">
        <v>50</v>
      </c>
      <c r="AC109" s="45">
        <v>50</v>
      </c>
      <c r="AD109" s="57">
        <v>8</v>
      </c>
      <c r="AE109" s="58">
        <v>1.7410000000000001</v>
      </c>
      <c r="AF109" s="50">
        <v>0.88200000000000001</v>
      </c>
      <c r="AG109" s="51">
        <v>0.56000000000000005</v>
      </c>
      <c r="AH109" s="50">
        <v>0.751</v>
      </c>
      <c r="AI109" s="51">
        <v>0.93600000000000005</v>
      </c>
      <c r="AJ109" s="50">
        <v>0.20799999999999999</v>
      </c>
      <c r="AK109" s="59">
        <v>0.88700000000000001</v>
      </c>
    </row>
    <row r="110" spans="1:37" x14ac:dyDescent="0.25">
      <c r="A110" s="5">
        <v>31</v>
      </c>
      <c r="B110" s="32">
        <f t="shared" si="2"/>
        <v>3</v>
      </c>
      <c r="C110" s="6" t="s">
        <v>31</v>
      </c>
      <c r="D110" s="7">
        <v>2010</v>
      </c>
      <c r="E110" s="98">
        <v>13418</v>
      </c>
      <c r="F110" s="98">
        <v>14868.330140884118</v>
      </c>
      <c r="G110" s="35">
        <v>23.267951620328851</v>
      </c>
      <c r="H110" s="35">
        <v>12.721833875600353</v>
      </c>
      <c r="I110" s="33">
        <v>22.772178112004923</v>
      </c>
      <c r="J110" s="35">
        <v>4.5812339733971097</v>
      </c>
      <c r="K110" s="33">
        <v>5.0387269010806603</v>
      </c>
      <c r="L110" s="35">
        <v>8.4233383279307361</v>
      </c>
      <c r="M110" s="33">
        <v>2.4733617305755615</v>
      </c>
      <c r="N110" s="53">
        <v>0.25001817941665649</v>
      </c>
      <c r="O110" s="54"/>
      <c r="P110" s="92">
        <v>46.3</v>
      </c>
      <c r="Q110" s="55"/>
      <c r="R110" s="56">
        <v>0.55000000000000004</v>
      </c>
      <c r="S110" s="55">
        <v>0.25</v>
      </c>
      <c r="T110" s="56">
        <v>0.13</v>
      </c>
      <c r="U110" s="103">
        <v>16.7</v>
      </c>
      <c r="V110" s="40">
        <v>73.619</v>
      </c>
      <c r="W110" s="41">
        <v>55.6</v>
      </c>
      <c r="X110" s="44">
        <v>50</v>
      </c>
      <c r="Y110" s="43">
        <v>54.5</v>
      </c>
      <c r="Z110" s="44">
        <v>75.8</v>
      </c>
      <c r="AA110" s="43">
        <v>69.2</v>
      </c>
      <c r="AB110" s="44">
        <v>45</v>
      </c>
      <c r="AC110" s="45">
        <v>50</v>
      </c>
      <c r="AD110" s="57">
        <v>8</v>
      </c>
      <c r="AE110" s="58">
        <v>1.7869999999999999</v>
      </c>
      <c r="AF110" s="50">
        <v>0.88800000000000001</v>
      </c>
      <c r="AG110" s="51">
        <v>0.56000000000000005</v>
      </c>
      <c r="AH110" s="50">
        <v>0.74</v>
      </c>
      <c r="AI110" s="51">
        <v>0.94099999999999995</v>
      </c>
      <c r="AJ110" s="50">
        <v>0.20699999999999999</v>
      </c>
      <c r="AK110" s="59">
        <v>0.88500000000000001</v>
      </c>
    </row>
    <row r="111" spans="1:37" x14ac:dyDescent="0.25">
      <c r="A111" s="5">
        <v>32</v>
      </c>
      <c r="B111" s="32">
        <f t="shared" si="2"/>
        <v>3</v>
      </c>
      <c r="C111" s="6" t="s">
        <v>31</v>
      </c>
      <c r="D111" s="7">
        <v>2011</v>
      </c>
      <c r="E111" s="98">
        <v>14831</v>
      </c>
      <c r="F111" s="98">
        <v>15318.30630616662</v>
      </c>
      <c r="G111" s="35">
        <v>23.10205624236098</v>
      </c>
      <c r="H111" s="35">
        <v>11.7838003592466</v>
      </c>
      <c r="I111" s="33">
        <v>23.934410646605034</v>
      </c>
      <c r="J111" s="35">
        <v>5.0970803360900598</v>
      </c>
      <c r="K111" s="33">
        <v>6.6364496221308498</v>
      </c>
      <c r="L111" s="35">
        <v>8.3185650445133632</v>
      </c>
      <c r="M111" s="33">
        <v>2.5608959197998047</v>
      </c>
      <c r="N111" s="53">
        <v>0.26123088598251343</v>
      </c>
      <c r="O111" s="54">
        <v>24</v>
      </c>
      <c r="P111" s="92">
        <v>45.9</v>
      </c>
      <c r="Q111" s="55">
        <v>6.9169998168945304</v>
      </c>
      <c r="R111" s="56">
        <v>0.56000000000000005</v>
      </c>
      <c r="S111" s="55">
        <v>0.26</v>
      </c>
      <c r="T111" s="56">
        <v>0.14000000000000001</v>
      </c>
      <c r="U111" s="103">
        <v>16</v>
      </c>
      <c r="V111" s="40">
        <v>73.921000000000006</v>
      </c>
      <c r="W111" s="41">
        <v>56.3</v>
      </c>
      <c r="X111" s="44">
        <v>50</v>
      </c>
      <c r="Y111" s="43">
        <v>54.3</v>
      </c>
      <c r="Z111" s="44">
        <v>75.900000000000006</v>
      </c>
      <c r="AA111" s="43">
        <v>69.8</v>
      </c>
      <c r="AB111" s="44">
        <v>50</v>
      </c>
      <c r="AC111" s="45">
        <v>50</v>
      </c>
      <c r="AD111" s="57">
        <v>8</v>
      </c>
      <c r="AE111" s="58">
        <v>1.7929999999999999</v>
      </c>
      <c r="AF111" s="50">
        <v>0.89300000000000002</v>
      </c>
      <c r="AG111" s="51">
        <v>0.55800000000000005</v>
      </c>
      <c r="AH111" s="50">
        <v>0.76400000000000001</v>
      </c>
      <c r="AI111" s="51">
        <v>0.94099999999999995</v>
      </c>
      <c r="AJ111" s="50">
        <v>0.182</v>
      </c>
      <c r="AK111" s="59">
        <v>0.88600000000000001</v>
      </c>
    </row>
    <row r="112" spans="1:37" x14ac:dyDescent="0.25">
      <c r="A112" s="5">
        <v>33</v>
      </c>
      <c r="B112" s="32">
        <f t="shared" si="2"/>
        <v>3</v>
      </c>
      <c r="C112" s="6" t="s">
        <v>31</v>
      </c>
      <c r="D112" s="7">
        <v>2012</v>
      </c>
      <c r="E112" s="98">
        <v>14702</v>
      </c>
      <c r="F112" s="98">
        <v>15473.712021045631</v>
      </c>
      <c r="G112" s="35">
        <v>22.133647367677725</v>
      </c>
      <c r="H112" s="35">
        <v>10.675942310727846</v>
      </c>
      <c r="I112" s="33">
        <v>25.114294378120611</v>
      </c>
      <c r="J112" s="35">
        <v>4.7208589031447801</v>
      </c>
      <c r="K112" s="33">
        <v>5.4034991403700898</v>
      </c>
      <c r="L112" s="35">
        <v>7.943178790241177</v>
      </c>
      <c r="M112" s="33">
        <v>2.6218743324279785</v>
      </c>
      <c r="N112" s="53">
        <v>0.24646452069282532</v>
      </c>
      <c r="O112" s="54">
        <v>21.2</v>
      </c>
      <c r="P112" s="92">
        <v>45.7</v>
      </c>
      <c r="Q112" s="55">
        <v>7.1856999397277797</v>
      </c>
      <c r="R112" s="56">
        <v>0.56999999999999995</v>
      </c>
      <c r="S112" s="55">
        <v>0.25</v>
      </c>
      <c r="T112" s="56">
        <v>0.13</v>
      </c>
      <c r="U112" s="103">
        <v>15.4</v>
      </c>
      <c r="V112" s="40">
        <v>74.209000000000003</v>
      </c>
      <c r="W112" s="41">
        <v>57.9</v>
      </c>
      <c r="X112" s="44">
        <v>50</v>
      </c>
      <c r="Y112" s="43">
        <v>53.7</v>
      </c>
      <c r="Z112" s="44">
        <v>75.8</v>
      </c>
      <c r="AA112" s="43">
        <v>69.7</v>
      </c>
      <c r="AB112" s="44">
        <v>50</v>
      </c>
      <c r="AC112" s="45">
        <v>60</v>
      </c>
      <c r="AD112" s="57">
        <v>8</v>
      </c>
      <c r="AE112" s="58">
        <v>1.7649999999999999</v>
      </c>
      <c r="AF112" s="50">
        <v>0.88200000000000001</v>
      </c>
      <c r="AG112" s="51">
        <v>0.55800000000000005</v>
      </c>
      <c r="AH112" s="50">
        <v>0.78600000000000003</v>
      </c>
      <c r="AI112" s="51">
        <v>0.92800000000000005</v>
      </c>
      <c r="AJ112" s="50">
        <v>0.19600000000000001</v>
      </c>
      <c r="AK112" s="59">
        <v>0.88600000000000001</v>
      </c>
    </row>
    <row r="113" spans="1:37" x14ac:dyDescent="0.25">
      <c r="A113" s="5">
        <v>34</v>
      </c>
      <c r="B113" s="32">
        <f t="shared" si="2"/>
        <v>3</v>
      </c>
      <c r="C113" s="6" t="s">
        <v>31</v>
      </c>
      <c r="D113" s="7">
        <v>2013</v>
      </c>
      <c r="E113" s="98">
        <v>14943</v>
      </c>
      <c r="F113" s="98">
        <v>15800.038965120331</v>
      </c>
      <c r="G113" s="35">
        <v>21.224832686812896</v>
      </c>
      <c r="H113" s="35">
        <v>10.479633011967474</v>
      </c>
      <c r="I113" s="33">
        <v>25.785980916112145</v>
      </c>
      <c r="J113" s="35">
        <v>4.5960349612581197</v>
      </c>
      <c r="K113" s="33">
        <v>6.2043106664009997</v>
      </c>
      <c r="L113" s="35">
        <v>7.5045398648065884</v>
      </c>
      <c r="M113" s="33">
        <v>2.6843047142028809</v>
      </c>
      <c r="N113" s="53">
        <v>0.24947109818458557</v>
      </c>
      <c r="O113" s="54">
        <v>19.399999999999999</v>
      </c>
      <c r="P113" s="92">
        <v>45.1</v>
      </c>
      <c r="Q113" s="55">
        <v>6.9763998985290501</v>
      </c>
      <c r="R113" s="56">
        <v>0.56999999999999995</v>
      </c>
      <c r="S113" s="55">
        <v>0.25</v>
      </c>
      <c r="T113" s="56">
        <v>0.12</v>
      </c>
      <c r="U113" s="103">
        <v>14.9</v>
      </c>
      <c r="V113" s="40">
        <v>74.483000000000004</v>
      </c>
      <c r="W113" s="41">
        <v>57.7</v>
      </c>
      <c r="X113" s="44">
        <v>50</v>
      </c>
      <c r="Y113" s="43">
        <v>53</v>
      </c>
      <c r="Z113" s="44">
        <v>74.400000000000006</v>
      </c>
      <c r="AA113" s="43">
        <v>69.7</v>
      </c>
      <c r="AB113" s="44">
        <v>50</v>
      </c>
      <c r="AC113" s="45">
        <v>60</v>
      </c>
      <c r="AD113" s="57">
        <v>8</v>
      </c>
      <c r="AE113" s="58">
        <v>1.762</v>
      </c>
      <c r="AF113" s="50">
        <v>0.88800000000000001</v>
      </c>
      <c r="AG113" s="51">
        <v>0.56000000000000005</v>
      </c>
      <c r="AH113" s="50">
        <v>0.746</v>
      </c>
      <c r="AI113" s="51">
        <v>0.92700000000000005</v>
      </c>
      <c r="AJ113" s="50">
        <v>0.17100000000000001</v>
      </c>
      <c r="AK113" s="59">
        <v>0.88600000000000001</v>
      </c>
    </row>
    <row r="114" spans="1:37" x14ac:dyDescent="0.25">
      <c r="A114" s="5">
        <v>35</v>
      </c>
      <c r="B114" s="32">
        <f t="shared" si="2"/>
        <v>3</v>
      </c>
      <c r="C114" s="6" t="s">
        <v>31</v>
      </c>
      <c r="D114" s="7">
        <v>2014</v>
      </c>
      <c r="E114" s="98">
        <v>14825</v>
      </c>
      <c r="F114" s="98">
        <v>15744.347111381623</v>
      </c>
      <c r="G114" s="35">
        <v>20.472459202824592</v>
      </c>
      <c r="H114" s="35">
        <v>10.337095605883</v>
      </c>
      <c r="I114" s="33">
        <v>24.685401544985471</v>
      </c>
      <c r="J114" s="35">
        <v>4.1434221407159004</v>
      </c>
      <c r="K114" s="33">
        <v>6.3290401551614197</v>
      </c>
      <c r="L114" s="35">
        <v>7.8467097435280948</v>
      </c>
      <c r="M114" s="33">
        <v>2.7482216358184814</v>
      </c>
      <c r="N114" s="53">
        <v>0.2332436740398407</v>
      </c>
      <c r="O114" s="54">
        <v>17.7</v>
      </c>
      <c r="P114" s="92">
        <v>45.1</v>
      </c>
      <c r="Q114" s="55">
        <v>6.6612000465393102</v>
      </c>
      <c r="R114" s="56">
        <v>0.56999999999999995</v>
      </c>
      <c r="S114" s="55">
        <v>0.23</v>
      </c>
      <c r="T114" s="56">
        <v>0.12</v>
      </c>
      <c r="U114" s="103">
        <v>14.5</v>
      </c>
      <c r="V114" s="40">
        <v>74.745000000000005</v>
      </c>
      <c r="W114" s="41">
        <v>56.9</v>
      </c>
      <c r="X114" s="44">
        <v>50</v>
      </c>
      <c r="Y114" s="43">
        <v>53.8</v>
      </c>
      <c r="Z114" s="44">
        <v>69.900000000000006</v>
      </c>
      <c r="AA114" s="43">
        <v>69.3</v>
      </c>
      <c r="AB114" s="44">
        <v>55</v>
      </c>
      <c r="AC114" s="45">
        <v>60</v>
      </c>
      <c r="AD114" s="57">
        <v>8</v>
      </c>
      <c r="AE114" s="58">
        <v>1.734</v>
      </c>
      <c r="AF114" s="50">
        <v>0.88600000000000001</v>
      </c>
      <c r="AG114" s="51">
        <v>0.57999999999999996</v>
      </c>
      <c r="AH114" s="50">
        <v>0.75900000000000001</v>
      </c>
      <c r="AI114" s="51">
        <v>0.92500000000000004</v>
      </c>
      <c r="AJ114" s="50">
        <v>0.17299999999999999</v>
      </c>
      <c r="AK114" s="59">
        <v>0.88600000000000001</v>
      </c>
    </row>
    <row r="115" spans="1:37" x14ac:dyDescent="0.25">
      <c r="A115" s="5">
        <v>36</v>
      </c>
      <c r="B115" s="32">
        <f t="shared" si="2"/>
        <v>3</v>
      </c>
      <c r="C115" s="6" t="s">
        <v>31</v>
      </c>
      <c r="D115" s="7">
        <v>2015</v>
      </c>
      <c r="E115" s="98">
        <v>15377</v>
      </c>
      <c r="F115" s="98">
        <v>15059.234367716592</v>
      </c>
      <c r="G115" s="35">
        <v>19.360043977546233</v>
      </c>
      <c r="H115" s="35">
        <v>10.520920773202917</v>
      </c>
      <c r="I115" s="33">
        <v>26.953642616056904</v>
      </c>
      <c r="J115" s="35">
        <v>3.1619990214825502</v>
      </c>
      <c r="K115" s="33">
        <v>9.0299010241612905</v>
      </c>
      <c r="L115" s="35">
        <v>7.5661750120711559</v>
      </c>
      <c r="M115" s="33">
        <v>2.8136603832244873</v>
      </c>
      <c r="N115" s="53">
        <v>0.19260333478450775</v>
      </c>
      <c r="O115" s="54">
        <v>18.7</v>
      </c>
      <c r="P115" s="92">
        <v>45.4</v>
      </c>
      <c r="Q115" s="55">
        <v>8.4266996383666992</v>
      </c>
      <c r="R115" s="56">
        <v>0.57999999999999996</v>
      </c>
      <c r="S115" s="55">
        <v>0.19</v>
      </c>
      <c r="T115" s="56">
        <v>0.12</v>
      </c>
      <c r="U115" s="103">
        <v>14</v>
      </c>
      <c r="V115" s="40">
        <v>74.994</v>
      </c>
      <c r="W115" s="41">
        <v>56.6</v>
      </c>
      <c r="X115" s="44">
        <v>50</v>
      </c>
      <c r="Y115" s="43">
        <v>53.6</v>
      </c>
      <c r="Z115" s="44">
        <v>69.400000000000006</v>
      </c>
      <c r="AA115" s="43">
        <v>69.599999999999994</v>
      </c>
      <c r="AB115" s="44">
        <v>50</v>
      </c>
      <c r="AC115" s="45">
        <v>60</v>
      </c>
      <c r="AD115" s="57">
        <v>8</v>
      </c>
      <c r="AE115" s="58">
        <v>1.716</v>
      </c>
      <c r="AF115" s="50">
        <v>0.88700000000000001</v>
      </c>
      <c r="AG115" s="51">
        <v>0.58199999999999996</v>
      </c>
      <c r="AH115" s="50">
        <v>0.77</v>
      </c>
      <c r="AI115" s="51">
        <v>0.93200000000000005</v>
      </c>
      <c r="AJ115" s="50">
        <v>0.192</v>
      </c>
      <c r="AK115" s="59">
        <v>0.88600000000000001</v>
      </c>
    </row>
    <row r="116" spans="1:37" x14ac:dyDescent="0.25">
      <c r="A116" s="5">
        <v>37</v>
      </c>
      <c r="B116" s="32">
        <f t="shared" si="2"/>
        <v>3</v>
      </c>
      <c r="C116" s="6" t="s">
        <v>31</v>
      </c>
      <c r="D116" s="7">
        <v>2016</v>
      </c>
      <c r="E116" s="98">
        <v>13479</v>
      </c>
      <c r="F116" s="98">
        <v>14446.412805467886</v>
      </c>
      <c r="G116" s="35">
        <v>18.352806394557064</v>
      </c>
      <c r="H116" s="35">
        <v>10.783371534838896</v>
      </c>
      <c r="I116" s="33">
        <v>24.54200875829018</v>
      </c>
      <c r="J116" s="35">
        <v>3.0146070684108501</v>
      </c>
      <c r="K116" s="33">
        <v>8.7391435232939294</v>
      </c>
      <c r="L116" s="35">
        <v>8.1036043587024551</v>
      </c>
      <c r="M116" s="33">
        <v>2.880657434463501</v>
      </c>
      <c r="N116" s="53">
        <v>0.16686129570007324</v>
      </c>
      <c r="O116" s="54">
        <v>20.100000000000001</v>
      </c>
      <c r="P116" s="92">
        <v>46.7</v>
      </c>
      <c r="Q116" s="55">
        <v>11.5999002456665</v>
      </c>
      <c r="R116" s="56">
        <v>0.57999999999999996</v>
      </c>
      <c r="S116" s="55">
        <v>0.17</v>
      </c>
      <c r="T116" s="56">
        <v>0.12</v>
      </c>
      <c r="U116" s="103">
        <v>14.6</v>
      </c>
      <c r="V116" s="40">
        <v>75.23</v>
      </c>
      <c r="W116" s="41">
        <v>56.5</v>
      </c>
      <c r="X116" s="44">
        <v>45</v>
      </c>
      <c r="Y116" s="43">
        <v>61.4</v>
      </c>
      <c r="Z116" s="44">
        <v>64.2</v>
      </c>
      <c r="AA116" s="43">
        <v>69.400000000000006</v>
      </c>
      <c r="AB116" s="44">
        <v>55</v>
      </c>
      <c r="AC116" s="45">
        <v>50</v>
      </c>
      <c r="AD116" s="57">
        <v>8</v>
      </c>
      <c r="AE116" s="58">
        <v>1.3720000000000001</v>
      </c>
      <c r="AF116" s="50">
        <v>0.88600000000000001</v>
      </c>
      <c r="AG116" s="51">
        <v>0.622</v>
      </c>
      <c r="AH116" s="50">
        <v>0.76700000000000002</v>
      </c>
      <c r="AI116" s="51">
        <v>0.91900000000000004</v>
      </c>
      <c r="AJ116" s="50">
        <v>0.216</v>
      </c>
      <c r="AK116" s="59">
        <v>0.9</v>
      </c>
    </row>
    <row r="117" spans="1:37" x14ac:dyDescent="0.25">
      <c r="A117" s="5">
        <v>38</v>
      </c>
      <c r="B117" s="32">
        <f t="shared" si="2"/>
        <v>3</v>
      </c>
      <c r="C117" s="6" t="s">
        <v>31</v>
      </c>
      <c r="D117" s="7">
        <v>2017</v>
      </c>
      <c r="E117" s="100">
        <f>E116*(F117/F116)</f>
        <v>13547.518616703765</v>
      </c>
      <c r="F117" s="100">
        <v>14519.849130251789</v>
      </c>
      <c r="G117" s="35">
        <v>18.353231836649122</v>
      </c>
      <c r="H117" s="35">
        <v>10.539343099918629</v>
      </c>
      <c r="I117" s="33">
        <v>24.144490492067021</v>
      </c>
      <c r="J117" s="35">
        <v>3.5320342037968699</v>
      </c>
      <c r="K117" s="33">
        <v>3.44637335032672</v>
      </c>
      <c r="L117" s="35">
        <v>3.6373808828629137</v>
      </c>
      <c r="M117" s="33">
        <v>2.9492499828338623</v>
      </c>
      <c r="N117" s="53">
        <v>0.16935372352600098</v>
      </c>
      <c r="O117" s="54">
        <v>20.399999999999999</v>
      </c>
      <c r="P117" s="92">
        <v>46.9</v>
      </c>
      <c r="Q117" s="55">
        <v>12.822400093078601</v>
      </c>
      <c r="R117" s="56">
        <v>0.57999999999999996</v>
      </c>
      <c r="S117" s="55">
        <v>0.17</v>
      </c>
      <c r="T117" s="56">
        <v>0.13</v>
      </c>
      <c r="U117" s="103">
        <v>13.2</v>
      </c>
      <c r="V117" s="40">
        <v>75.456000000000003</v>
      </c>
      <c r="W117" s="41">
        <v>52.9</v>
      </c>
      <c r="X117" s="44">
        <v>55</v>
      </c>
      <c r="Y117" s="43">
        <v>61.3</v>
      </c>
      <c r="Z117" s="44">
        <v>67</v>
      </c>
      <c r="AA117" s="43">
        <v>69.400000000000006</v>
      </c>
      <c r="AB117" s="44">
        <v>50</v>
      </c>
      <c r="AC117" s="45">
        <v>50</v>
      </c>
      <c r="AD117" s="57">
        <v>8</v>
      </c>
      <c r="AE117" s="58">
        <v>1.27</v>
      </c>
      <c r="AF117" s="50">
        <v>0.81299999999999994</v>
      </c>
      <c r="AG117" s="51">
        <v>0.624</v>
      </c>
      <c r="AH117" s="50">
        <v>0.65900000000000003</v>
      </c>
      <c r="AI117" s="51">
        <v>0.81</v>
      </c>
      <c r="AJ117" s="50">
        <v>0.33200000000000002</v>
      </c>
      <c r="AK117" s="59">
        <v>0.83699999999999997</v>
      </c>
    </row>
    <row r="118" spans="1:37" ht="15.75" thickBot="1" x14ac:dyDescent="0.3">
      <c r="A118" s="12">
        <v>39</v>
      </c>
      <c r="B118" s="13">
        <f t="shared" si="2"/>
        <v>3</v>
      </c>
      <c r="C118" s="14" t="s">
        <v>31</v>
      </c>
      <c r="D118" s="15">
        <v>2018</v>
      </c>
      <c r="E118" s="101">
        <f>E117*(F118/F117)</f>
        <v>13618.799675190663</v>
      </c>
      <c r="F118" s="101">
        <v>14596.246162384175</v>
      </c>
      <c r="G118" s="77">
        <v>18.442814195236792</v>
      </c>
      <c r="H118" s="77">
        <v>9.6617457473256287</v>
      </c>
      <c r="I118" s="76">
        <v>29.082050376223751</v>
      </c>
      <c r="J118" s="77"/>
      <c r="K118" s="76">
        <v>3.6648502837672399</v>
      </c>
      <c r="L118" s="77">
        <v>3.2854398975086525</v>
      </c>
      <c r="M118" s="76"/>
      <c r="N118" s="78"/>
      <c r="O118" s="79">
        <v>19.899999999999999</v>
      </c>
      <c r="P118" s="94">
        <v>46.9</v>
      </c>
      <c r="Q118" s="80">
        <v>12.3338003158569</v>
      </c>
      <c r="R118" s="81"/>
      <c r="S118" s="80"/>
      <c r="T118" s="81"/>
      <c r="U118" s="105">
        <v>12.8</v>
      </c>
      <c r="V118" s="82">
        <v>75.671999999999997</v>
      </c>
      <c r="W118" s="83">
        <v>51.4</v>
      </c>
      <c r="X118" s="84">
        <v>55.8</v>
      </c>
      <c r="Y118" s="85">
        <v>58.6</v>
      </c>
      <c r="Z118" s="84">
        <v>71.400000000000006</v>
      </c>
      <c r="AA118" s="85">
        <v>68.5</v>
      </c>
      <c r="AB118" s="84">
        <v>50</v>
      </c>
      <c r="AC118" s="86">
        <v>50</v>
      </c>
      <c r="AD118" s="87">
        <v>8</v>
      </c>
      <c r="AE118" s="88">
        <v>1.079</v>
      </c>
      <c r="AF118" s="89">
        <v>0.81299999999999994</v>
      </c>
      <c r="AG118" s="90">
        <v>0.61599999999999999</v>
      </c>
      <c r="AH118" s="89">
        <v>0.61299999999999999</v>
      </c>
      <c r="AI118" s="90">
        <v>0.80700000000000005</v>
      </c>
      <c r="AJ118" s="89">
        <v>0.32900000000000001</v>
      </c>
      <c r="AK118" s="91">
        <v>0.83199999999999996</v>
      </c>
    </row>
    <row r="119" spans="1:37" x14ac:dyDescent="0.25">
      <c r="A119" s="5">
        <v>1</v>
      </c>
      <c r="B119" s="32">
        <v>4</v>
      </c>
      <c r="C119" s="6" t="s">
        <v>32</v>
      </c>
      <c r="D119" s="7">
        <v>1980</v>
      </c>
      <c r="E119" s="97">
        <v>7041</v>
      </c>
      <c r="F119" s="97"/>
      <c r="G119" s="35">
        <v>37.296675118101618</v>
      </c>
      <c r="H119" s="34">
        <v>21.431779068891736</v>
      </c>
      <c r="I119" s="33">
        <v>48.120028033646456</v>
      </c>
      <c r="J119" s="35">
        <v>8.7839715864046592</v>
      </c>
      <c r="K119" s="33">
        <v>35.138340533048499</v>
      </c>
      <c r="L119" s="35">
        <v>29.117659902079311</v>
      </c>
      <c r="M119" s="33">
        <v>2.3856959342956543</v>
      </c>
      <c r="N119" s="53">
        <v>0.17853426933288574</v>
      </c>
      <c r="O119" s="92"/>
      <c r="P119" s="92">
        <v>46.6</v>
      </c>
      <c r="Q119" s="38">
        <v>10.460000038146999</v>
      </c>
      <c r="R119" s="39">
        <v>0.48</v>
      </c>
      <c r="S119" s="38">
        <v>0.18</v>
      </c>
      <c r="T119" s="56">
        <v>0.12</v>
      </c>
      <c r="U119" s="103">
        <v>27.8</v>
      </c>
      <c r="V119" s="40">
        <v>69.033000000000001</v>
      </c>
      <c r="W119" s="41"/>
      <c r="X119" s="42"/>
      <c r="Y119" s="43"/>
      <c r="Z119" s="42"/>
      <c r="AA119" s="43"/>
      <c r="AB119" s="44"/>
      <c r="AC119" s="45"/>
      <c r="AD119" s="57">
        <v>-7</v>
      </c>
      <c r="AE119" s="58">
        <v>-1.3540000000000001</v>
      </c>
      <c r="AF119" s="50">
        <v>0.16700000000000001</v>
      </c>
      <c r="AG119" s="51">
        <v>0.32200000000000001</v>
      </c>
      <c r="AH119" s="50">
        <v>0.379</v>
      </c>
      <c r="AI119" s="51">
        <v>4.1000000000000002E-2</v>
      </c>
      <c r="AJ119" s="50">
        <v>0.60599999999999998</v>
      </c>
      <c r="AK119" s="59">
        <v>0.54700000000000004</v>
      </c>
    </row>
    <row r="120" spans="1:37" x14ac:dyDescent="0.25">
      <c r="A120" s="5">
        <v>2</v>
      </c>
      <c r="B120" s="32">
        <f>B119</f>
        <v>4</v>
      </c>
      <c r="C120" s="6" t="s">
        <v>32</v>
      </c>
      <c r="D120" s="7">
        <v>1981</v>
      </c>
      <c r="E120" s="98">
        <v>7282</v>
      </c>
      <c r="F120" s="98"/>
      <c r="G120" s="35">
        <v>36.167807310979512</v>
      </c>
      <c r="H120" s="35">
        <v>22.040644467913857</v>
      </c>
      <c r="I120" s="33">
        <v>41.759412912585823</v>
      </c>
      <c r="J120" s="35">
        <v>5.6341860875337897</v>
      </c>
      <c r="K120" s="33">
        <v>19.686832708431901</v>
      </c>
      <c r="L120" s="35">
        <v>11.568852535727842</v>
      </c>
      <c r="M120" s="33">
        <v>2.4129097461700439</v>
      </c>
      <c r="N120" s="53">
        <v>0.20327383279800415</v>
      </c>
      <c r="O120" s="92"/>
      <c r="P120" s="92">
        <v>46.9</v>
      </c>
      <c r="Q120" s="55">
        <v>11.3500003814697</v>
      </c>
      <c r="R120" s="56">
        <v>0.48</v>
      </c>
      <c r="S120" s="55">
        <v>0.2</v>
      </c>
      <c r="T120" s="56">
        <v>0.09</v>
      </c>
      <c r="U120" s="103">
        <v>25.2</v>
      </c>
      <c r="V120" s="40">
        <v>69.655000000000001</v>
      </c>
      <c r="W120" s="41"/>
      <c r="X120" s="44"/>
      <c r="Y120" s="43"/>
      <c r="Z120" s="44"/>
      <c r="AA120" s="43"/>
      <c r="AB120" s="44"/>
      <c r="AC120" s="45"/>
      <c r="AD120" s="57">
        <v>-7</v>
      </c>
      <c r="AE120" s="58">
        <v>-1.357</v>
      </c>
      <c r="AF120" s="50">
        <v>0.14199999999999999</v>
      </c>
      <c r="AG120" s="51">
        <v>0.32200000000000001</v>
      </c>
      <c r="AH120" s="50">
        <v>0.38500000000000001</v>
      </c>
      <c r="AI120" s="51">
        <v>4.7E-2</v>
      </c>
      <c r="AJ120" s="50">
        <v>0.60399999999999998</v>
      </c>
      <c r="AK120" s="59">
        <v>0.54700000000000004</v>
      </c>
    </row>
    <row r="121" spans="1:37" x14ac:dyDescent="0.25">
      <c r="A121" s="5">
        <v>3</v>
      </c>
      <c r="B121" s="32">
        <f t="shared" ref="B121:B157" si="3">B120</f>
        <v>4</v>
      </c>
      <c r="C121" s="6" t="s">
        <v>32</v>
      </c>
      <c r="D121" s="7">
        <v>1982</v>
      </c>
      <c r="E121" s="98">
        <v>6251</v>
      </c>
      <c r="F121" s="98"/>
      <c r="G121" s="35">
        <v>35.869505574446478</v>
      </c>
      <c r="H121" s="35">
        <v>19.410297553229526</v>
      </c>
      <c r="I121" s="33">
        <v>39.865211583974983</v>
      </c>
      <c r="J121" s="35">
        <v>6.7069858895384202</v>
      </c>
      <c r="K121" s="33">
        <v>9.9410269304183707</v>
      </c>
      <c r="L121" s="35">
        <v>7.6563472559474803</v>
      </c>
      <c r="M121" s="33">
        <v>2.4404339790344238</v>
      </c>
      <c r="N121" s="53">
        <v>0.10336901247501373</v>
      </c>
      <c r="O121" s="92"/>
      <c r="P121" s="92">
        <v>47.1</v>
      </c>
      <c r="Q121" s="55">
        <v>19.600000381469702</v>
      </c>
      <c r="R121" s="56">
        <v>0.48</v>
      </c>
      <c r="S121" s="55">
        <v>0.1</v>
      </c>
      <c r="T121" s="56">
        <v>0.12</v>
      </c>
      <c r="U121" s="103">
        <v>22.8</v>
      </c>
      <c r="V121" s="40">
        <v>70.239000000000004</v>
      </c>
      <c r="W121" s="41"/>
      <c r="X121" s="44"/>
      <c r="Y121" s="43"/>
      <c r="Z121" s="44"/>
      <c r="AA121" s="43"/>
      <c r="AB121" s="44"/>
      <c r="AC121" s="45"/>
      <c r="AD121" s="57">
        <v>-7</v>
      </c>
      <c r="AE121" s="58">
        <v>-1.355</v>
      </c>
      <c r="AF121" s="50">
        <v>0.14599999999999999</v>
      </c>
      <c r="AG121" s="51">
        <v>0.32200000000000001</v>
      </c>
      <c r="AH121" s="50">
        <v>0.40699999999999997</v>
      </c>
      <c r="AI121" s="51">
        <v>4.7E-2</v>
      </c>
      <c r="AJ121" s="50">
        <v>0.60399999999999998</v>
      </c>
      <c r="AK121" s="59">
        <v>0.54700000000000004</v>
      </c>
    </row>
    <row r="122" spans="1:37" x14ac:dyDescent="0.25">
      <c r="A122" s="5">
        <v>4</v>
      </c>
      <c r="B122" s="32">
        <f t="shared" si="3"/>
        <v>4</v>
      </c>
      <c r="C122" s="6" t="s">
        <v>32</v>
      </c>
      <c r="D122" s="7">
        <v>1983</v>
      </c>
      <c r="E122" s="98">
        <v>5957</v>
      </c>
      <c r="F122" s="98"/>
      <c r="G122" s="35">
        <v>38.569153168828343</v>
      </c>
      <c r="H122" s="35">
        <v>20.869218677352947</v>
      </c>
      <c r="I122" s="33">
        <v>44.820035529155668</v>
      </c>
      <c r="J122" s="35">
        <v>9.2189321711101098</v>
      </c>
      <c r="K122" s="33">
        <v>27.2571946726204</v>
      </c>
      <c r="L122" s="35">
        <v>30.963672486012854</v>
      </c>
      <c r="M122" s="33">
        <v>2.4682722091674805</v>
      </c>
      <c r="N122" s="53">
        <v>8.4535889327526093E-2</v>
      </c>
      <c r="O122" s="92"/>
      <c r="P122" s="92">
        <v>47.3</v>
      </c>
      <c r="Q122" s="55">
        <v>14.6499996185303</v>
      </c>
      <c r="R122" s="56">
        <v>0.48</v>
      </c>
      <c r="S122" s="55">
        <v>0.08</v>
      </c>
      <c r="T122" s="56">
        <v>0.13</v>
      </c>
      <c r="U122" s="103">
        <v>20.7</v>
      </c>
      <c r="V122" s="40">
        <v>70.781999999999996</v>
      </c>
      <c r="W122" s="41"/>
      <c r="X122" s="44"/>
      <c r="Y122" s="43"/>
      <c r="Z122" s="44"/>
      <c r="AA122" s="43"/>
      <c r="AB122" s="44"/>
      <c r="AC122" s="45"/>
      <c r="AD122" s="57">
        <v>-6</v>
      </c>
      <c r="AE122" s="58">
        <v>-1.341</v>
      </c>
      <c r="AF122" s="50">
        <v>0.191</v>
      </c>
      <c r="AG122" s="51">
        <v>0.32200000000000001</v>
      </c>
      <c r="AH122" s="50">
        <v>0.40699999999999997</v>
      </c>
      <c r="AI122" s="51">
        <v>4.7E-2</v>
      </c>
      <c r="AJ122" s="50">
        <v>0.60399999999999998</v>
      </c>
      <c r="AK122" s="59">
        <v>0.54700000000000004</v>
      </c>
    </row>
    <row r="123" spans="1:37" x14ac:dyDescent="0.25">
      <c r="A123" s="5">
        <v>5</v>
      </c>
      <c r="B123" s="32">
        <f t="shared" si="3"/>
        <v>4</v>
      </c>
      <c r="C123" s="6" t="s">
        <v>32</v>
      </c>
      <c r="D123" s="7">
        <v>1984</v>
      </c>
      <c r="E123" s="98">
        <v>6069</v>
      </c>
      <c r="F123" s="98"/>
      <c r="G123" s="35">
        <v>38.367930641756118</v>
      </c>
      <c r="H123" s="35">
        <v>22.958152647210461</v>
      </c>
      <c r="I123" s="33">
        <v>47.261803262905374</v>
      </c>
      <c r="J123" s="35">
        <v>8.1174896381336392</v>
      </c>
      <c r="K123" s="33">
        <v>19.860205660262601</v>
      </c>
      <c r="L123" s="35">
        <v>15.737532090149614</v>
      </c>
      <c r="M123" s="33">
        <v>2.4964277744293213</v>
      </c>
      <c r="N123" s="53">
        <v>0.14326994121074677</v>
      </c>
      <c r="O123" s="92"/>
      <c r="P123" s="92">
        <v>47.6</v>
      </c>
      <c r="Q123" s="55">
        <v>13.9099998474121</v>
      </c>
      <c r="R123" s="56">
        <v>0.48</v>
      </c>
      <c r="S123" s="55">
        <v>0.14000000000000001</v>
      </c>
      <c r="T123" s="56">
        <v>0.13</v>
      </c>
      <c r="U123" s="103">
        <v>19.399999999999999</v>
      </c>
      <c r="V123" s="40">
        <v>71.281999999999996</v>
      </c>
      <c r="W123" s="41"/>
      <c r="X123" s="44"/>
      <c r="Y123" s="43"/>
      <c r="Z123" s="44"/>
      <c r="AA123" s="43"/>
      <c r="AB123" s="44"/>
      <c r="AC123" s="45"/>
      <c r="AD123" s="57">
        <v>-6</v>
      </c>
      <c r="AE123" s="58">
        <v>-1.32</v>
      </c>
      <c r="AF123" s="50">
        <v>0.184</v>
      </c>
      <c r="AG123" s="51">
        <v>0.32200000000000001</v>
      </c>
      <c r="AH123" s="50">
        <v>0.40699999999999997</v>
      </c>
      <c r="AI123" s="51">
        <v>4.7E-2</v>
      </c>
      <c r="AJ123" s="50">
        <v>0.60399999999999998</v>
      </c>
      <c r="AK123" s="59">
        <v>0.54700000000000004</v>
      </c>
    </row>
    <row r="124" spans="1:37" x14ac:dyDescent="0.25">
      <c r="A124" s="5">
        <v>6</v>
      </c>
      <c r="B124" s="32">
        <f t="shared" si="3"/>
        <v>4</v>
      </c>
      <c r="C124" s="6" t="s">
        <v>32</v>
      </c>
      <c r="D124" s="7">
        <v>1985</v>
      </c>
      <c r="E124" s="98">
        <v>6006</v>
      </c>
      <c r="F124" s="98"/>
      <c r="G124" s="35">
        <v>39.279140667917076</v>
      </c>
      <c r="H124" s="35">
        <v>21.946154592522728</v>
      </c>
      <c r="I124" s="33">
        <v>50.583825711088956</v>
      </c>
      <c r="J124" s="35">
        <v>9.0634362025386306</v>
      </c>
      <c r="K124" s="33">
        <v>30.703498909615099</v>
      </c>
      <c r="L124" s="35">
        <v>41.681905729550294</v>
      </c>
      <c r="M124" s="33">
        <v>2.524904727935791</v>
      </c>
      <c r="N124" s="53">
        <v>0.12194416671991348</v>
      </c>
      <c r="O124" s="92"/>
      <c r="P124" s="92">
        <v>47.8</v>
      </c>
      <c r="Q124" s="55"/>
      <c r="R124" s="56">
        <v>0.48</v>
      </c>
      <c r="S124" s="55">
        <v>0.12</v>
      </c>
      <c r="T124" s="56">
        <v>0.14000000000000001</v>
      </c>
      <c r="U124" s="103">
        <v>18.899999999999999</v>
      </c>
      <c r="V124" s="40">
        <v>71.736999999999995</v>
      </c>
      <c r="W124" s="41"/>
      <c r="X124" s="44"/>
      <c r="Y124" s="43"/>
      <c r="Z124" s="44"/>
      <c r="AA124" s="43"/>
      <c r="AB124" s="44"/>
      <c r="AC124" s="45"/>
      <c r="AD124" s="57">
        <v>-6</v>
      </c>
      <c r="AE124" s="58">
        <v>-1.252</v>
      </c>
      <c r="AF124" s="50">
        <v>0.19800000000000001</v>
      </c>
      <c r="AG124" s="51">
        <v>0.32200000000000001</v>
      </c>
      <c r="AH124" s="50">
        <v>0.41399999999999998</v>
      </c>
      <c r="AI124" s="51">
        <v>5.5E-2</v>
      </c>
      <c r="AJ124" s="50">
        <v>0.63200000000000001</v>
      </c>
      <c r="AK124" s="59">
        <v>0.54700000000000004</v>
      </c>
    </row>
    <row r="125" spans="1:37" x14ac:dyDescent="0.25">
      <c r="A125" s="5">
        <v>7</v>
      </c>
      <c r="B125" s="32">
        <f t="shared" si="3"/>
        <v>4</v>
      </c>
      <c r="C125" s="6" t="s">
        <v>32</v>
      </c>
      <c r="D125" s="7">
        <v>1986</v>
      </c>
      <c r="E125" s="98">
        <v>6179</v>
      </c>
      <c r="F125" s="98"/>
      <c r="G125" s="35">
        <v>35.36168745461292</v>
      </c>
      <c r="H125" s="35">
        <v>17.867729056632701</v>
      </c>
      <c r="I125" s="33">
        <v>52.053709145678141</v>
      </c>
      <c r="J125" s="35">
        <v>7.0806675964791799</v>
      </c>
      <c r="K125" s="33">
        <v>19.476837923258199</v>
      </c>
      <c r="L125" s="35">
        <v>21.454896657211393</v>
      </c>
      <c r="M125" s="33">
        <v>2.5537066459655762</v>
      </c>
      <c r="N125" s="53">
        <v>0.12566100060939789</v>
      </c>
      <c r="O125" s="92"/>
      <c r="P125" s="92">
        <v>48.1</v>
      </c>
      <c r="Q125" s="55">
        <v>8.7100000381469709</v>
      </c>
      <c r="R125" s="56">
        <v>0.48</v>
      </c>
      <c r="S125" s="55">
        <v>0.13</v>
      </c>
      <c r="T125" s="56">
        <v>0.13</v>
      </c>
      <c r="U125" s="103">
        <v>18.7</v>
      </c>
      <c r="V125" s="40">
        <v>72.147999999999996</v>
      </c>
      <c r="W125" s="41"/>
      <c r="X125" s="44"/>
      <c r="Y125" s="43"/>
      <c r="Z125" s="44"/>
      <c r="AA125" s="43"/>
      <c r="AB125" s="44"/>
      <c r="AC125" s="45"/>
      <c r="AD125" s="57">
        <v>-6</v>
      </c>
      <c r="AE125" s="58">
        <v>-1.2490000000000001</v>
      </c>
      <c r="AF125" s="50">
        <v>0.19400000000000001</v>
      </c>
      <c r="AG125" s="51">
        <v>0.32200000000000001</v>
      </c>
      <c r="AH125" s="50">
        <v>0.41399999999999998</v>
      </c>
      <c r="AI125" s="51">
        <v>5.5E-2</v>
      </c>
      <c r="AJ125" s="50">
        <v>0.63200000000000001</v>
      </c>
      <c r="AK125" s="59">
        <v>0.58099999999999996</v>
      </c>
    </row>
    <row r="126" spans="1:37" x14ac:dyDescent="0.25">
      <c r="A126" s="5">
        <v>8</v>
      </c>
      <c r="B126" s="32">
        <f t="shared" si="3"/>
        <v>4</v>
      </c>
      <c r="C126" s="6" t="s">
        <v>32</v>
      </c>
      <c r="D126" s="7">
        <v>1987</v>
      </c>
      <c r="E126" s="98">
        <v>6507</v>
      </c>
      <c r="F126" s="98"/>
      <c r="G126" s="35">
        <v>36.20371602068122</v>
      </c>
      <c r="H126" s="35">
        <v>17.508230269596943</v>
      </c>
      <c r="I126" s="33">
        <v>54.193036854478052</v>
      </c>
      <c r="J126" s="35">
        <v>8.6004691015659205</v>
      </c>
      <c r="K126" s="33">
        <v>19.8808457201905</v>
      </c>
      <c r="L126" s="35">
        <v>25.848418982121913</v>
      </c>
      <c r="M126" s="33">
        <v>2.5753469467163086</v>
      </c>
      <c r="N126" s="53">
        <v>0.15155740082263947</v>
      </c>
      <c r="O126" s="92">
        <v>52.8</v>
      </c>
      <c r="P126" s="92">
        <v>48.3</v>
      </c>
      <c r="Q126" s="55"/>
      <c r="R126" s="56">
        <v>0.48</v>
      </c>
      <c r="S126" s="55">
        <v>0.15</v>
      </c>
      <c r="T126" s="56">
        <v>0.13</v>
      </c>
      <c r="U126" s="103">
        <v>18.5</v>
      </c>
      <c r="V126" s="40">
        <v>72.524000000000001</v>
      </c>
      <c r="W126" s="41"/>
      <c r="X126" s="44"/>
      <c r="Y126" s="43"/>
      <c r="Z126" s="44"/>
      <c r="AA126" s="43"/>
      <c r="AB126" s="44"/>
      <c r="AC126" s="45"/>
      <c r="AD126" s="57">
        <v>-6</v>
      </c>
      <c r="AE126" s="58">
        <v>-1.1679999999999999</v>
      </c>
      <c r="AF126" s="50">
        <v>0.218</v>
      </c>
      <c r="AG126" s="51">
        <v>0.32200000000000001</v>
      </c>
      <c r="AH126" s="50">
        <v>0.41399999999999998</v>
      </c>
      <c r="AI126" s="51">
        <v>6.4000000000000001E-2</v>
      </c>
      <c r="AJ126" s="50">
        <v>0.63200000000000001</v>
      </c>
      <c r="AK126" s="59">
        <v>0.58099999999999996</v>
      </c>
    </row>
    <row r="127" spans="1:37" x14ac:dyDescent="0.25">
      <c r="A127" s="5">
        <v>9</v>
      </c>
      <c r="B127" s="32">
        <f t="shared" si="3"/>
        <v>4</v>
      </c>
      <c r="C127" s="6" t="s">
        <v>32</v>
      </c>
      <c r="D127" s="7">
        <v>1988</v>
      </c>
      <c r="E127" s="98">
        <v>7025</v>
      </c>
      <c r="F127" s="98"/>
      <c r="G127" s="35">
        <v>41.196601011950364</v>
      </c>
      <c r="H127" s="35">
        <v>18.058615257256843</v>
      </c>
      <c r="I127" s="33">
        <v>58.454540367789932</v>
      </c>
      <c r="J127" s="35">
        <v>11.866805072778901</v>
      </c>
      <c r="K127" s="33">
        <v>14.6843512500821</v>
      </c>
      <c r="L127" s="35">
        <v>21.717881186114568</v>
      </c>
      <c r="M127" s="33">
        <v>2.5950889587402344</v>
      </c>
      <c r="N127" s="53">
        <v>0.15704008936882019</v>
      </c>
      <c r="O127" s="92"/>
      <c r="P127" s="92">
        <v>48.2</v>
      </c>
      <c r="Q127" s="55">
        <v>6.2300000190734899</v>
      </c>
      <c r="R127" s="56">
        <v>0.48</v>
      </c>
      <c r="S127" s="55">
        <v>0.16</v>
      </c>
      <c r="T127" s="56">
        <v>0.15</v>
      </c>
      <c r="U127" s="103">
        <v>18</v>
      </c>
      <c r="V127" s="40">
        <v>72.872</v>
      </c>
      <c r="W127" s="41"/>
      <c r="X127" s="44"/>
      <c r="Y127" s="43"/>
      <c r="Z127" s="44"/>
      <c r="AA127" s="43"/>
      <c r="AB127" s="44"/>
      <c r="AC127" s="45"/>
      <c r="AD127" s="57">
        <v>-1</v>
      </c>
      <c r="AE127" s="58">
        <v>-0.877</v>
      </c>
      <c r="AF127" s="50">
        <v>0.28699999999999998</v>
      </c>
      <c r="AG127" s="51">
        <v>0.32200000000000001</v>
      </c>
      <c r="AH127" s="50">
        <v>0.41399999999999998</v>
      </c>
      <c r="AI127" s="51">
        <v>9.1999999999999998E-2</v>
      </c>
      <c r="AJ127" s="50">
        <v>0.61299999999999999</v>
      </c>
      <c r="AK127" s="59">
        <v>0.58099999999999996</v>
      </c>
    </row>
    <row r="128" spans="1:37" x14ac:dyDescent="0.25">
      <c r="A128" s="5">
        <v>10</v>
      </c>
      <c r="B128" s="32">
        <f t="shared" si="3"/>
        <v>4</v>
      </c>
      <c r="C128" s="6" t="s">
        <v>32</v>
      </c>
      <c r="D128" s="7">
        <v>1989</v>
      </c>
      <c r="E128" s="98">
        <v>7570</v>
      </c>
      <c r="F128" s="98"/>
      <c r="G128" s="35">
        <v>39.926478117428594</v>
      </c>
      <c r="H128" s="35">
        <v>18.034986059453693</v>
      </c>
      <c r="I128" s="33">
        <v>62.972923774987336</v>
      </c>
      <c r="J128" s="35">
        <v>12.822147213693199</v>
      </c>
      <c r="K128" s="33">
        <v>17.027936730896101</v>
      </c>
      <c r="L128" s="35">
        <v>13.756031768804178</v>
      </c>
      <c r="M128" s="33">
        <v>2.6149823665618896</v>
      </c>
      <c r="N128" s="53">
        <v>0.18219080567359924</v>
      </c>
      <c r="O128" s="92"/>
      <c r="P128" s="92">
        <v>48.1</v>
      </c>
      <c r="Q128" s="55">
        <v>5.28999996185303</v>
      </c>
      <c r="R128" s="56">
        <v>0.48</v>
      </c>
      <c r="S128" s="55">
        <v>0.18</v>
      </c>
      <c r="T128" s="56">
        <v>0.16</v>
      </c>
      <c r="U128" s="103">
        <v>17.2</v>
      </c>
      <c r="V128" s="40">
        <v>73.197999999999993</v>
      </c>
      <c r="W128" s="41"/>
      <c r="X128" s="44"/>
      <c r="Y128" s="43"/>
      <c r="Z128" s="44"/>
      <c r="AA128" s="43"/>
      <c r="AB128" s="44"/>
      <c r="AC128" s="45"/>
      <c r="AD128" s="57">
        <v>8</v>
      </c>
      <c r="AE128" s="58">
        <v>0.28000000000000003</v>
      </c>
      <c r="AF128" s="50">
        <v>0.42199999999999999</v>
      </c>
      <c r="AG128" s="51">
        <v>0.32200000000000001</v>
      </c>
      <c r="AH128" s="50">
        <v>0.45300000000000001</v>
      </c>
      <c r="AI128" s="51">
        <v>0.185</v>
      </c>
      <c r="AJ128" s="50">
        <v>0.55300000000000005</v>
      </c>
      <c r="AK128" s="59">
        <v>0.58099999999999996</v>
      </c>
    </row>
    <row r="129" spans="1:37" x14ac:dyDescent="0.25">
      <c r="A129" s="5">
        <v>11</v>
      </c>
      <c r="B129" s="32">
        <f t="shared" si="3"/>
        <v>4</v>
      </c>
      <c r="C129" s="6" t="s">
        <v>32</v>
      </c>
      <c r="D129" s="7">
        <v>1990</v>
      </c>
      <c r="E129" s="98">
        <v>7605</v>
      </c>
      <c r="F129" s="98">
        <v>9543.8957751608414</v>
      </c>
      <c r="G129" s="35">
        <v>39.215493281923806</v>
      </c>
      <c r="H129" s="35">
        <v>18.51202487176467</v>
      </c>
      <c r="I129" s="33">
        <v>61.745690517227999</v>
      </c>
      <c r="J129" s="35">
        <v>11.157245705755701</v>
      </c>
      <c r="K129" s="33">
        <v>26.0364811362365</v>
      </c>
      <c r="L129" s="35">
        <v>22.470937095813383</v>
      </c>
      <c r="M129" s="33">
        <v>2.6350281238555908</v>
      </c>
      <c r="N129" s="53">
        <v>0.18541084229946136</v>
      </c>
      <c r="O129" s="92">
        <v>46.1</v>
      </c>
      <c r="P129" s="92">
        <v>48</v>
      </c>
      <c r="Q129" s="55">
        <v>5.6300001144409197</v>
      </c>
      <c r="R129" s="56">
        <v>0.48</v>
      </c>
      <c r="S129" s="55">
        <v>0.19</v>
      </c>
      <c r="T129" s="56">
        <v>0.16</v>
      </c>
      <c r="U129" s="103">
        <v>16.100000000000001</v>
      </c>
      <c r="V129" s="40">
        <v>73.509</v>
      </c>
      <c r="W129" s="41"/>
      <c r="X129" s="44"/>
      <c r="Y129" s="43"/>
      <c r="Z129" s="44"/>
      <c r="AA129" s="43"/>
      <c r="AB129" s="44"/>
      <c r="AC129" s="45"/>
      <c r="AD129" s="57">
        <v>8</v>
      </c>
      <c r="AE129" s="58">
        <v>1.3919999999999999</v>
      </c>
      <c r="AF129" s="50">
        <v>0.89100000000000001</v>
      </c>
      <c r="AG129" s="51">
        <v>0.30099999999999999</v>
      </c>
      <c r="AH129" s="50">
        <v>0.64700000000000002</v>
      </c>
      <c r="AI129" s="51">
        <v>0.88400000000000001</v>
      </c>
      <c r="AJ129" s="50">
        <v>0.25600000000000001</v>
      </c>
      <c r="AK129" s="59">
        <v>0.75800000000000001</v>
      </c>
    </row>
    <row r="130" spans="1:37" x14ac:dyDescent="0.25">
      <c r="A130" s="5">
        <v>12</v>
      </c>
      <c r="B130" s="32">
        <f t="shared" si="3"/>
        <v>4</v>
      </c>
      <c r="C130" s="6" t="s">
        <v>32</v>
      </c>
      <c r="D130" s="7">
        <v>1991</v>
      </c>
      <c r="E130" s="98">
        <v>8009</v>
      </c>
      <c r="F130" s="98">
        <v>10120.527457214137</v>
      </c>
      <c r="G130" s="35">
        <v>37.372937839413858</v>
      </c>
      <c r="H130" s="35">
        <v>19.076383365445739</v>
      </c>
      <c r="I130" s="33">
        <v>58.094293677003058</v>
      </c>
      <c r="J130" s="35">
        <v>9.1316806881599</v>
      </c>
      <c r="K130" s="33">
        <v>21.784412427775699</v>
      </c>
      <c r="L130" s="35">
        <v>21.390982299043998</v>
      </c>
      <c r="M130" s="33">
        <v>2.6498117446899414</v>
      </c>
      <c r="N130" s="53">
        <v>0.17980654537677765</v>
      </c>
      <c r="O130" s="92"/>
      <c r="P130" s="92">
        <v>47.7</v>
      </c>
      <c r="Q130" s="55">
        <v>5.2300000190734899</v>
      </c>
      <c r="R130" s="56">
        <v>0.48</v>
      </c>
      <c r="S130" s="55">
        <v>0.18</v>
      </c>
      <c r="T130" s="56">
        <v>0.14000000000000001</v>
      </c>
      <c r="U130" s="103">
        <v>14.9</v>
      </c>
      <c r="V130" s="40">
        <v>73.808000000000007</v>
      </c>
      <c r="W130" s="41"/>
      <c r="X130" s="44"/>
      <c r="Y130" s="43"/>
      <c r="Z130" s="44"/>
      <c r="AA130" s="43"/>
      <c r="AB130" s="44"/>
      <c r="AC130" s="45"/>
      <c r="AD130" s="57">
        <v>8</v>
      </c>
      <c r="AE130" s="58">
        <v>1.462</v>
      </c>
      <c r="AF130" s="50">
        <v>0.92600000000000005</v>
      </c>
      <c r="AG130" s="51">
        <v>6.3E-2</v>
      </c>
      <c r="AH130" s="50">
        <v>0.95899999999999996</v>
      </c>
      <c r="AI130" s="51">
        <v>0.89900000000000002</v>
      </c>
      <c r="AJ130" s="50">
        <v>5.1999999999999998E-2</v>
      </c>
      <c r="AK130" s="59">
        <v>0.75800000000000001</v>
      </c>
    </row>
    <row r="131" spans="1:37" x14ac:dyDescent="0.25">
      <c r="A131" s="5">
        <v>13</v>
      </c>
      <c r="B131" s="32">
        <f t="shared" si="3"/>
        <v>4</v>
      </c>
      <c r="C131" s="6" t="s">
        <v>32</v>
      </c>
      <c r="D131" s="7">
        <v>1992</v>
      </c>
      <c r="E131" s="98">
        <v>8925</v>
      </c>
      <c r="F131" s="98">
        <v>11066.510520784486</v>
      </c>
      <c r="G131" s="35">
        <v>35.263546563680102</v>
      </c>
      <c r="H131" s="35">
        <v>18.987091449061584</v>
      </c>
      <c r="I131" s="33">
        <v>56.254050553517722</v>
      </c>
      <c r="J131" s="35">
        <v>7.5770698912488301</v>
      </c>
      <c r="K131" s="33">
        <v>15.4258064688927</v>
      </c>
      <c r="L131" s="35">
        <v>13.464377026354484</v>
      </c>
      <c r="M131" s="33">
        <v>2.6646780967712402</v>
      </c>
      <c r="N131" s="53">
        <v>0.19981285929679871</v>
      </c>
      <c r="O131" s="92">
        <v>39.799999999999997</v>
      </c>
      <c r="P131" s="92">
        <v>47.6</v>
      </c>
      <c r="Q131" s="55">
        <v>4.3499999046325701</v>
      </c>
      <c r="R131" s="56">
        <v>0.48</v>
      </c>
      <c r="S131" s="55">
        <v>0.2</v>
      </c>
      <c r="T131" s="56">
        <v>0.16</v>
      </c>
      <c r="U131" s="103">
        <v>13.7</v>
      </c>
      <c r="V131" s="40">
        <v>74.099999999999994</v>
      </c>
      <c r="W131" s="41"/>
      <c r="X131" s="44"/>
      <c r="Y131" s="43"/>
      <c r="Z131" s="44"/>
      <c r="AA131" s="43"/>
      <c r="AB131" s="44"/>
      <c r="AC131" s="45"/>
      <c r="AD131" s="57">
        <v>8</v>
      </c>
      <c r="AE131" s="58">
        <v>1.46</v>
      </c>
      <c r="AF131" s="50">
        <v>0.92600000000000005</v>
      </c>
      <c r="AG131" s="51">
        <v>6.3E-2</v>
      </c>
      <c r="AH131" s="50">
        <v>0.96599999999999997</v>
      </c>
      <c r="AI131" s="51">
        <v>0.89900000000000002</v>
      </c>
      <c r="AJ131" s="50">
        <v>5.2999999999999999E-2</v>
      </c>
      <c r="AK131" s="59">
        <v>0.75800000000000001</v>
      </c>
    </row>
    <row r="132" spans="1:37" x14ac:dyDescent="0.25">
      <c r="A132" s="5">
        <v>14</v>
      </c>
      <c r="B132" s="32">
        <f t="shared" si="3"/>
        <v>4</v>
      </c>
      <c r="C132" s="6" t="s">
        <v>32</v>
      </c>
      <c r="D132" s="7">
        <v>1993</v>
      </c>
      <c r="E132" s="98">
        <v>9285</v>
      </c>
      <c r="F132" s="98">
        <v>11605.237523724732</v>
      </c>
      <c r="G132" s="35">
        <v>34.995738784468131</v>
      </c>
      <c r="H132" s="35">
        <v>19.271304562679038</v>
      </c>
      <c r="I132" s="33">
        <v>53.609064396198278</v>
      </c>
      <c r="J132" s="35">
        <v>5.9081178518032802</v>
      </c>
      <c r="K132" s="33">
        <v>12.7277669490964</v>
      </c>
      <c r="L132" s="35">
        <v>12.164419670344955</v>
      </c>
      <c r="M132" s="33">
        <v>2.6796278953552246</v>
      </c>
      <c r="N132" s="53">
        <v>0.23737603425979614</v>
      </c>
      <c r="O132" s="92"/>
      <c r="P132" s="92">
        <v>47.9</v>
      </c>
      <c r="Q132" s="55">
        <v>4.4899997711181596</v>
      </c>
      <c r="R132" s="56">
        <v>0.48</v>
      </c>
      <c r="S132" s="55">
        <v>0.24</v>
      </c>
      <c r="T132" s="56">
        <v>0.14000000000000001</v>
      </c>
      <c r="U132" s="103">
        <v>12.7</v>
      </c>
      <c r="V132" s="40">
        <v>74.385999999999996</v>
      </c>
      <c r="W132" s="41"/>
      <c r="X132" s="44"/>
      <c r="Y132" s="43"/>
      <c r="Z132" s="44"/>
      <c r="AA132" s="43"/>
      <c r="AB132" s="44"/>
      <c r="AC132" s="45"/>
      <c r="AD132" s="57">
        <v>8</v>
      </c>
      <c r="AE132" s="58">
        <v>1.5649999999999999</v>
      </c>
      <c r="AF132" s="50">
        <v>0.92600000000000005</v>
      </c>
      <c r="AG132" s="51">
        <v>6.3E-2</v>
      </c>
      <c r="AH132" s="50">
        <v>0.96599999999999997</v>
      </c>
      <c r="AI132" s="51">
        <v>0.90200000000000002</v>
      </c>
      <c r="AJ132" s="50">
        <v>5.2999999999999999E-2</v>
      </c>
      <c r="AK132" s="59">
        <v>0.75800000000000001</v>
      </c>
    </row>
    <row r="133" spans="1:37" x14ac:dyDescent="0.25">
      <c r="A133" s="5">
        <v>15</v>
      </c>
      <c r="B133" s="32">
        <f t="shared" si="3"/>
        <v>4</v>
      </c>
      <c r="C133" s="6" t="s">
        <v>32</v>
      </c>
      <c r="D133" s="7">
        <v>1994</v>
      </c>
      <c r="E133" s="98">
        <v>9910</v>
      </c>
      <c r="F133" s="98">
        <v>11998.504351337519</v>
      </c>
      <c r="G133" s="35">
        <v>36.585839290580779</v>
      </c>
      <c r="H133" s="35">
        <v>19.238697865941575</v>
      </c>
      <c r="I133" s="33">
        <v>53.215028714747724</v>
      </c>
      <c r="J133" s="35">
        <v>6.9400077656115</v>
      </c>
      <c r="K133" s="33">
        <v>11.443119644497299</v>
      </c>
      <c r="L133" s="35">
        <v>14.463984951891049</v>
      </c>
      <c r="M133" s="33">
        <v>2.6946616172790527</v>
      </c>
      <c r="N133" s="53">
        <v>0.21866577863693237</v>
      </c>
      <c r="O133" s="92">
        <v>37</v>
      </c>
      <c r="P133" s="92">
        <v>48.2</v>
      </c>
      <c r="Q133" s="55">
        <v>5.8699998855590803</v>
      </c>
      <c r="R133" s="56">
        <v>0.48</v>
      </c>
      <c r="S133" s="55">
        <v>0.22</v>
      </c>
      <c r="T133" s="56">
        <v>0.15</v>
      </c>
      <c r="U133" s="103">
        <v>11.8</v>
      </c>
      <c r="V133" s="40">
        <v>74.671000000000006</v>
      </c>
      <c r="W133" s="41"/>
      <c r="X133" s="44"/>
      <c r="Y133" s="43"/>
      <c r="Z133" s="44"/>
      <c r="AA133" s="43"/>
      <c r="AB133" s="44"/>
      <c r="AC133" s="45"/>
      <c r="AD133" s="57">
        <v>8</v>
      </c>
      <c r="AE133" s="58">
        <v>1.58</v>
      </c>
      <c r="AF133" s="50">
        <v>0.92900000000000005</v>
      </c>
      <c r="AG133" s="51">
        <v>6.3E-2</v>
      </c>
      <c r="AH133" s="50">
        <v>0.96599999999999997</v>
      </c>
      <c r="AI133" s="51">
        <v>0.90700000000000003</v>
      </c>
      <c r="AJ133" s="50">
        <v>4.7E-2</v>
      </c>
      <c r="AK133" s="59">
        <v>0.75800000000000001</v>
      </c>
    </row>
    <row r="134" spans="1:37" x14ac:dyDescent="0.25">
      <c r="A134" s="5">
        <v>16</v>
      </c>
      <c r="B134" s="32">
        <f t="shared" si="3"/>
        <v>4</v>
      </c>
      <c r="C134" s="6" t="s">
        <v>32</v>
      </c>
      <c r="D134" s="7">
        <v>1995</v>
      </c>
      <c r="E134" s="98">
        <v>11129</v>
      </c>
      <c r="F134" s="98">
        <v>12875.389573236298</v>
      </c>
      <c r="G134" s="35">
        <v>38.043545597931185</v>
      </c>
      <c r="H134" s="35">
        <v>19.349879522350637</v>
      </c>
      <c r="I134" s="33">
        <v>54.967153277056404</v>
      </c>
      <c r="J134" s="35">
        <v>8.0262766715948093</v>
      </c>
      <c r="K134" s="33">
        <v>8.2326303411611192</v>
      </c>
      <c r="L134" s="35">
        <v>11.680718109409426</v>
      </c>
      <c r="M134" s="33">
        <v>2.7097797393798828</v>
      </c>
      <c r="N134" s="53">
        <v>0.25694999098777771</v>
      </c>
      <c r="O134" s="92"/>
      <c r="P134" s="92">
        <v>48.2</v>
      </c>
      <c r="Q134" s="55">
        <v>4.6999998092651403</v>
      </c>
      <c r="R134" s="56">
        <v>0.48</v>
      </c>
      <c r="S134" s="55">
        <v>0.26</v>
      </c>
      <c r="T134" s="56">
        <v>0.17</v>
      </c>
      <c r="U134" s="103">
        <v>11.1</v>
      </c>
      <c r="V134" s="40">
        <v>74.956999999999994</v>
      </c>
      <c r="W134" s="41">
        <v>71.2</v>
      </c>
      <c r="X134" s="44">
        <v>90</v>
      </c>
      <c r="Y134" s="43">
        <v>85</v>
      </c>
      <c r="Z134" s="44">
        <v>66.2</v>
      </c>
      <c r="AA134" s="43">
        <v>63</v>
      </c>
      <c r="AB134" s="44">
        <v>70</v>
      </c>
      <c r="AC134" s="45">
        <v>50</v>
      </c>
      <c r="AD134" s="57">
        <v>8</v>
      </c>
      <c r="AE134" s="58">
        <v>1.5820000000000001</v>
      </c>
      <c r="AF134" s="50">
        <v>0.92900000000000005</v>
      </c>
      <c r="AG134" s="51">
        <v>6.3E-2</v>
      </c>
      <c r="AH134" s="50">
        <v>0.96599999999999997</v>
      </c>
      <c r="AI134" s="51">
        <v>0.90700000000000003</v>
      </c>
      <c r="AJ134" s="50">
        <v>4.7E-2</v>
      </c>
      <c r="AK134" s="59">
        <v>0.75800000000000001</v>
      </c>
    </row>
    <row r="135" spans="1:37" x14ac:dyDescent="0.25">
      <c r="A135" s="5">
        <v>17</v>
      </c>
      <c r="B135" s="32">
        <f t="shared" si="3"/>
        <v>4</v>
      </c>
      <c r="C135" s="6" t="s">
        <v>32</v>
      </c>
      <c r="D135" s="7">
        <v>1996</v>
      </c>
      <c r="E135" s="98">
        <v>11357</v>
      </c>
      <c r="F135" s="98">
        <v>13556.623410777387</v>
      </c>
      <c r="G135" s="35">
        <v>34.278977614349849</v>
      </c>
      <c r="H135" s="35">
        <v>16.840961014015665</v>
      </c>
      <c r="I135" s="33">
        <v>54.767974803110306</v>
      </c>
      <c r="J135" s="35">
        <v>6.5727640208325404</v>
      </c>
      <c r="K135" s="33">
        <v>7.3591178178877303</v>
      </c>
      <c r="L135" s="35">
        <v>3.3713617560953537</v>
      </c>
      <c r="M135" s="33">
        <v>2.724982738494873</v>
      </c>
      <c r="N135" s="53">
        <v>0.26390501856803894</v>
      </c>
      <c r="O135" s="92">
        <v>31.2</v>
      </c>
      <c r="P135" s="92">
        <v>48.2</v>
      </c>
      <c r="Q135" s="55">
        <v>7.4140000343322798</v>
      </c>
      <c r="R135" s="56">
        <v>0.48</v>
      </c>
      <c r="S135" s="55">
        <v>0.26</v>
      </c>
      <c r="T135" s="56">
        <v>0.15</v>
      </c>
      <c r="U135" s="103">
        <v>10.6</v>
      </c>
      <c r="V135" s="40">
        <v>75.244</v>
      </c>
      <c r="W135" s="41">
        <v>72.599999999999994</v>
      </c>
      <c r="X135" s="44">
        <v>90</v>
      </c>
      <c r="Y135" s="43">
        <v>85</v>
      </c>
      <c r="Z135" s="44">
        <v>68</v>
      </c>
      <c r="AA135" s="43">
        <v>65</v>
      </c>
      <c r="AB135" s="44">
        <v>70</v>
      </c>
      <c r="AC135" s="45">
        <v>50</v>
      </c>
      <c r="AD135" s="57">
        <v>8</v>
      </c>
      <c r="AE135" s="58">
        <v>1.595</v>
      </c>
      <c r="AF135" s="50">
        <v>0.92900000000000005</v>
      </c>
      <c r="AG135" s="51">
        <v>6.3E-2</v>
      </c>
      <c r="AH135" s="50">
        <v>0.96</v>
      </c>
      <c r="AI135" s="51">
        <v>0.90700000000000003</v>
      </c>
      <c r="AJ135" s="50">
        <v>4.7E-2</v>
      </c>
      <c r="AK135" s="59">
        <v>0.75800000000000001</v>
      </c>
    </row>
    <row r="136" spans="1:37" x14ac:dyDescent="0.25">
      <c r="A136" s="5">
        <v>18</v>
      </c>
      <c r="B136" s="32">
        <f t="shared" si="3"/>
        <v>4</v>
      </c>
      <c r="C136" s="6" t="s">
        <v>32</v>
      </c>
      <c r="D136" s="7">
        <v>1997</v>
      </c>
      <c r="E136" s="98">
        <v>11459</v>
      </c>
      <c r="F136" s="98">
        <v>14367.738401648703</v>
      </c>
      <c r="G136" s="35">
        <v>33.792679823058911</v>
      </c>
      <c r="H136" s="35">
        <v>16.533462852697948</v>
      </c>
      <c r="I136" s="33">
        <v>54.946613604586723</v>
      </c>
      <c r="J136" s="35">
        <v>6.5614837387368903</v>
      </c>
      <c r="K136" s="33">
        <v>6.1338646435792299</v>
      </c>
      <c r="L136" s="35">
        <v>3.0616317775515682</v>
      </c>
      <c r="M136" s="33">
        <v>2.7402708530426025</v>
      </c>
      <c r="N136" s="53">
        <v>0.27249357104301453</v>
      </c>
      <c r="O136" s="92"/>
      <c r="P136" s="92">
        <v>48.4</v>
      </c>
      <c r="Q136" s="55">
        <v>7.1360001564025897</v>
      </c>
      <c r="R136" s="56">
        <v>0.48</v>
      </c>
      <c r="S136" s="55">
        <v>0.27</v>
      </c>
      <c r="T136" s="56">
        <v>0.17</v>
      </c>
      <c r="U136" s="103">
        <v>10.3</v>
      </c>
      <c r="V136" s="40">
        <v>75.53</v>
      </c>
      <c r="W136" s="41">
        <v>75.900000000000006</v>
      </c>
      <c r="X136" s="44">
        <v>90</v>
      </c>
      <c r="Y136" s="43">
        <v>85</v>
      </c>
      <c r="Z136" s="44">
        <v>75.599999999999994</v>
      </c>
      <c r="AA136" s="43">
        <v>73</v>
      </c>
      <c r="AB136" s="44">
        <v>70</v>
      </c>
      <c r="AC136" s="45">
        <v>50</v>
      </c>
      <c r="AD136" s="57">
        <v>8</v>
      </c>
      <c r="AE136" s="58">
        <v>1.591</v>
      </c>
      <c r="AF136" s="50">
        <v>0.92900000000000005</v>
      </c>
      <c r="AG136" s="51">
        <v>6.3E-2</v>
      </c>
      <c r="AH136" s="50">
        <v>0.96</v>
      </c>
      <c r="AI136" s="51">
        <v>0.90700000000000003</v>
      </c>
      <c r="AJ136" s="50">
        <v>4.7E-2</v>
      </c>
      <c r="AK136" s="59">
        <v>0.75800000000000001</v>
      </c>
    </row>
    <row r="137" spans="1:37" x14ac:dyDescent="0.25">
      <c r="A137" s="5">
        <v>19</v>
      </c>
      <c r="B137" s="32">
        <f t="shared" si="3"/>
        <v>4</v>
      </c>
      <c r="C137" s="6" t="s">
        <v>32</v>
      </c>
      <c r="D137" s="7">
        <v>1998</v>
      </c>
      <c r="E137" s="98">
        <v>11220</v>
      </c>
      <c r="F137" s="98">
        <v>14797.424547999159</v>
      </c>
      <c r="G137" s="35">
        <v>30.906123517898788</v>
      </c>
      <c r="H137" s="35">
        <v>16.150072817598886</v>
      </c>
      <c r="I137" s="33">
        <v>54.321163679953408</v>
      </c>
      <c r="J137" s="35">
        <v>4.7993477433384903</v>
      </c>
      <c r="K137" s="33">
        <v>5.1102495451756296</v>
      </c>
      <c r="L137" s="35">
        <v>1.0425375289521526</v>
      </c>
      <c r="M137" s="33">
        <v>2.7556447982788086</v>
      </c>
      <c r="N137" s="53">
        <v>0.27104753255844116</v>
      </c>
      <c r="O137" s="92">
        <v>29.1</v>
      </c>
      <c r="P137" s="92">
        <v>48.5</v>
      </c>
      <c r="Q137" s="55">
        <v>7.3070001602172896</v>
      </c>
      <c r="R137" s="56">
        <v>0.5</v>
      </c>
      <c r="S137" s="55">
        <v>0.27</v>
      </c>
      <c r="T137" s="56">
        <v>0.16</v>
      </c>
      <c r="U137" s="103">
        <v>10.1</v>
      </c>
      <c r="V137" s="40">
        <v>75.813000000000002</v>
      </c>
      <c r="W137" s="41">
        <v>74.900000000000006</v>
      </c>
      <c r="X137" s="44">
        <v>90</v>
      </c>
      <c r="Y137" s="43">
        <v>85</v>
      </c>
      <c r="Z137" s="44">
        <v>77.099999999999994</v>
      </c>
      <c r="AA137" s="43">
        <v>73</v>
      </c>
      <c r="AB137" s="44">
        <v>70</v>
      </c>
      <c r="AC137" s="45">
        <v>50</v>
      </c>
      <c r="AD137" s="57">
        <v>8</v>
      </c>
      <c r="AE137" s="58">
        <v>1.601</v>
      </c>
      <c r="AF137" s="50">
        <v>0.92900000000000005</v>
      </c>
      <c r="AG137" s="51">
        <v>6.3E-2</v>
      </c>
      <c r="AH137" s="50">
        <v>0.96</v>
      </c>
      <c r="AI137" s="51">
        <v>0.90700000000000003</v>
      </c>
      <c r="AJ137" s="50">
        <v>4.9000000000000002E-2</v>
      </c>
      <c r="AK137" s="59">
        <v>0.75800000000000001</v>
      </c>
    </row>
    <row r="138" spans="1:37" x14ac:dyDescent="0.25">
      <c r="A138" s="8">
        <v>20</v>
      </c>
      <c r="B138" s="9">
        <f t="shared" si="3"/>
        <v>4</v>
      </c>
      <c r="C138" s="10" t="s">
        <v>32</v>
      </c>
      <c r="D138" s="11">
        <v>1999</v>
      </c>
      <c r="E138" s="99">
        <v>10599</v>
      </c>
      <c r="F138" s="99">
        <v>14556.581733587005</v>
      </c>
      <c r="G138" s="61">
        <v>30.550898666372255</v>
      </c>
      <c r="H138" s="61">
        <v>16.306614585765605</v>
      </c>
      <c r="I138" s="60">
        <v>55.347267112493689</v>
      </c>
      <c r="J138" s="61">
        <v>5.6893111105797898</v>
      </c>
      <c r="K138" s="60">
        <v>3.3368791752601599</v>
      </c>
      <c r="L138" s="61">
        <v>2.2794424980814796</v>
      </c>
      <c r="M138" s="60">
        <v>2.7711048126220703</v>
      </c>
      <c r="N138" s="62">
        <v>0.22115100920200348</v>
      </c>
      <c r="O138" s="93"/>
      <c r="P138" s="93">
        <v>48.5</v>
      </c>
      <c r="Q138" s="64">
        <v>11.1579999923706</v>
      </c>
      <c r="R138" s="65">
        <v>0.52</v>
      </c>
      <c r="S138" s="64">
        <v>0.22</v>
      </c>
      <c r="T138" s="65">
        <v>0.18</v>
      </c>
      <c r="U138" s="104">
        <v>9.8000000000000007</v>
      </c>
      <c r="V138" s="66">
        <v>76.091999999999999</v>
      </c>
      <c r="W138" s="67">
        <v>74.099999999999994</v>
      </c>
      <c r="X138" s="68">
        <v>90</v>
      </c>
      <c r="Y138" s="69">
        <v>85</v>
      </c>
      <c r="Z138" s="68">
        <v>78.7</v>
      </c>
      <c r="AA138" s="69">
        <v>73</v>
      </c>
      <c r="AB138" s="68">
        <v>70</v>
      </c>
      <c r="AC138" s="70">
        <v>50</v>
      </c>
      <c r="AD138" s="71">
        <v>8</v>
      </c>
      <c r="AE138" s="72">
        <v>1.595</v>
      </c>
      <c r="AF138" s="73">
        <v>0.93300000000000005</v>
      </c>
      <c r="AG138" s="74">
        <v>6.3E-2</v>
      </c>
      <c r="AH138" s="73">
        <v>0.96</v>
      </c>
      <c r="AI138" s="74">
        <v>0.90200000000000002</v>
      </c>
      <c r="AJ138" s="73">
        <v>4.9000000000000002E-2</v>
      </c>
      <c r="AK138" s="75">
        <v>0.75800000000000001</v>
      </c>
    </row>
    <row r="139" spans="1:37" x14ac:dyDescent="0.25">
      <c r="A139" s="5">
        <v>21</v>
      </c>
      <c r="B139" s="32">
        <f t="shared" si="3"/>
        <v>4</v>
      </c>
      <c r="C139" s="6" t="s">
        <v>32</v>
      </c>
      <c r="D139" s="7">
        <v>2000</v>
      </c>
      <c r="E139" s="98">
        <v>10903</v>
      </c>
      <c r="F139" s="98">
        <v>15152.570018613364</v>
      </c>
      <c r="G139" s="35">
        <v>31.422296588235486</v>
      </c>
      <c r="H139" s="35">
        <v>16.879834884282154</v>
      </c>
      <c r="I139" s="33">
        <v>59.315822107144299</v>
      </c>
      <c r="J139" s="35">
        <v>7.08939471477537</v>
      </c>
      <c r="K139" s="33">
        <v>3.8432729570656998</v>
      </c>
      <c r="L139" s="35">
        <v>4.2718391879550381</v>
      </c>
      <c r="M139" s="33">
        <v>2.7866518497467041</v>
      </c>
      <c r="N139" s="53">
        <v>0.24099437892436981</v>
      </c>
      <c r="O139" s="92">
        <v>31</v>
      </c>
      <c r="P139" s="92">
        <v>48.5</v>
      </c>
      <c r="Q139" s="55">
        <v>10.491000175476101</v>
      </c>
      <c r="R139" s="56">
        <v>0.5</v>
      </c>
      <c r="S139" s="55">
        <v>0.24</v>
      </c>
      <c r="T139" s="56">
        <v>0.22</v>
      </c>
      <c r="U139" s="103">
        <v>9.1999999999999993</v>
      </c>
      <c r="V139" s="40">
        <v>76.366</v>
      </c>
      <c r="W139" s="41">
        <v>74.7</v>
      </c>
      <c r="X139" s="44">
        <v>90</v>
      </c>
      <c r="Y139" s="43">
        <v>85</v>
      </c>
      <c r="Z139" s="44">
        <v>80.099999999999994</v>
      </c>
      <c r="AA139" s="43">
        <v>70.400000000000006</v>
      </c>
      <c r="AB139" s="44">
        <v>70</v>
      </c>
      <c r="AC139" s="45">
        <v>50</v>
      </c>
      <c r="AD139" s="57">
        <v>9</v>
      </c>
      <c r="AE139" s="58">
        <v>1.6919999999999999</v>
      </c>
      <c r="AF139" s="50">
        <v>0.93400000000000005</v>
      </c>
      <c r="AG139" s="51">
        <v>6.3E-2</v>
      </c>
      <c r="AH139" s="50">
        <v>0.96599999999999997</v>
      </c>
      <c r="AI139" s="51">
        <v>0.93799999999999994</v>
      </c>
      <c r="AJ139" s="50">
        <v>4.4999999999999998E-2</v>
      </c>
      <c r="AK139" s="59">
        <v>0.75800000000000001</v>
      </c>
    </row>
    <row r="140" spans="1:37" x14ac:dyDescent="0.25">
      <c r="A140" s="5">
        <v>22</v>
      </c>
      <c r="B140" s="32">
        <f t="shared" si="3"/>
        <v>4</v>
      </c>
      <c r="C140" s="6" t="s">
        <v>32</v>
      </c>
      <c r="D140" s="7">
        <v>2001</v>
      </c>
      <c r="E140" s="98">
        <v>10750</v>
      </c>
      <c r="F140" s="98">
        <v>15477.772875985225</v>
      </c>
      <c r="G140" s="35">
        <v>31.822581216893774</v>
      </c>
      <c r="H140" s="35">
        <v>17.531653510353816</v>
      </c>
      <c r="I140" s="33">
        <v>63.143126213082887</v>
      </c>
      <c r="J140" s="35">
        <v>6.6535109704447999</v>
      </c>
      <c r="K140" s="33">
        <v>3.5691005300146501</v>
      </c>
      <c r="L140" s="35">
        <v>3.8609012281011417</v>
      </c>
      <c r="M140" s="33">
        <v>2.8052926063537598</v>
      </c>
      <c r="N140" s="53">
        <v>0.24255424737930298</v>
      </c>
      <c r="O140" s="92"/>
      <c r="P140" s="92">
        <v>48.3</v>
      </c>
      <c r="Q140" s="55">
        <v>10.3900003433228</v>
      </c>
      <c r="R140" s="56">
        <v>0.49</v>
      </c>
      <c r="S140" s="55">
        <v>0.24</v>
      </c>
      <c r="T140" s="56">
        <v>0.23</v>
      </c>
      <c r="U140" s="103">
        <v>8.6999999999999993</v>
      </c>
      <c r="V140" s="40">
        <v>76.634</v>
      </c>
      <c r="W140" s="41">
        <v>75.099999999999994</v>
      </c>
      <c r="X140" s="44">
        <v>90</v>
      </c>
      <c r="Y140" s="43">
        <v>85</v>
      </c>
      <c r="Z140" s="44">
        <v>82.4</v>
      </c>
      <c r="AA140" s="43">
        <v>71.599999999999994</v>
      </c>
      <c r="AB140" s="44">
        <v>70</v>
      </c>
      <c r="AC140" s="45">
        <v>50</v>
      </c>
      <c r="AD140" s="57">
        <v>9</v>
      </c>
      <c r="AE140" s="58">
        <v>1.6930000000000001</v>
      </c>
      <c r="AF140" s="50">
        <v>0.93400000000000005</v>
      </c>
      <c r="AG140" s="51">
        <v>6.3E-2</v>
      </c>
      <c r="AH140" s="50">
        <v>0.96599999999999997</v>
      </c>
      <c r="AI140" s="51">
        <v>0.93799999999999994</v>
      </c>
      <c r="AJ140" s="50">
        <v>4.4999999999999998E-2</v>
      </c>
      <c r="AK140" s="59">
        <v>0.75800000000000001</v>
      </c>
    </row>
    <row r="141" spans="1:37" x14ac:dyDescent="0.25">
      <c r="A141" s="5">
        <v>23</v>
      </c>
      <c r="B141" s="32">
        <f t="shared" si="3"/>
        <v>4</v>
      </c>
      <c r="C141" s="6" t="s">
        <v>32</v>
      </c>
      <c r="D141" s="7">
        <v>2002</v>
      </c>
      <c r="E141" s="98">
        <v>10736</v>
      </c>
      <c r="F141" s="98">
        <v>15787.423935829183</v>
      </c>
      <c r="G141" s="35">
        <v>31.96600262794782</v>
      </c>
      <c r="H141" s="35">
        <v>17.582883343245676</v>
      </c>
      <c r="I141" s="33">
        <v>63.393725493721043</v>
      </c>
      <c r="J141" s="35">
        <v>6.7259785570120796</v>
      </c>
      <c r="K141" s="33">
        <v>2.4893981665070299</v>
      </c>
      <c r="L141" s="35">
        <v>3.3920729885591641</v>
      </c>
      <c r="M141" s="33">
        <v>2.8240578174591064</v>
      </c>
      <c r="N141" s="53">
        <v>0.24402590095996857</v>
      </c>
      <c r="O141" s="92"/>
      <c r="P141" s="92">
        <v>48</v>
      </c>
      <c r="Q141" s="55">
        <v>10.168000221252401</v>
      </c>
      <c r="R141" s="56">
        <v>0.49</v>
      </c>
      <c r="S141" s="55">
        <v>0.24</v>
      </c>
      <c r="T141" s="56">
        <v>0.21</v>
      </c>
      <c r="U141" s="103">
        <v>8.3000000000000007</v>
      </c>
      <c r="V141" s="40">
        <v>76.894000000000005</v>
      </c>
      <c r="W141" s="41">
        <v>77.8</v>
      </c>
      <c r="X141" s="44">
        <v>90</v>
      </c>
      <c r="Y141" s="43">
        <v>85</v>
      </c>
      <c r="Z141" s="44">
        <v>82.7</v>
      </c>
      <c r="AA141" s="43">
        <v>71.400000000000006</v>
      </c>
      <c r="AB141" s="44">
        <v>70</v>
      </c>
      <c r="AC141" s="45">
        <v>70</v>
      </c>
      <c r="AD141" s="57">
        <v>9</v>
      </c>
      <c r="AE141" s="58">
        <v>1.6930000000000001</v>
      </c>
      <c r="AF141" s="50">
        <v>0.93400000000000005</v>
      </c>
      <c r="AG141" s="51">
        <v>6.3E-2</v>
      </c>
      <c r="AH141" s="50">
        <v>0.96599999999999997</v>
      </c>
      <c r="AI141" s="51">
        <v>0.93400000000000005</v>
      </c>
      <c r="AJ141" s="50">
        <v>4.2999999999999997E-2</v>
      </c>
      <c r="AK141" s="59">
        <v>0.84099999999999997</v>
      </c>
    </row>
    <row r="142" spans="1:37" x14ac:dyDescent="0.25">
      <c r="A142" s="5">
        <v>24</v>
      </c>
      <c r="B142" s="32">
        <f t="shared" si="3"/>
        <v>4</v>
      </c>
      <c r="C142" s="6" t="s">
        <v>32</v>
      </c>
      <c r="D142" s="7">
        <v>2003</v>
      </c>
      <c r="E142" s="98">
        <v>11140</v>
      </c>
      <c r="F142" s="98">
        <v>16261.967117039962</v>
      </c>
      <c r="G142" s="35">
        <v>33.412720340295309</v>
      </c>
      <c r="H142" s="35">
        <v>17.031629821713768</v>
      </c>
      <c r="I142" s="33">
        <v>66.316286621174072</v>
      </c>
      <c r="J142" s="35">
        <v>7.6454094294475103</v>
      </c>
      <c r="K142" s="33">
        <v>2.8101787574361499</v>
      </c>
      <c r="L142" s="35">
        <v>4.5788575444307753</v>
      </c>
      <c r="M142" s="33">
        <v>2.8429489135742188</v>
      </c>
      <c r="N142" s="53">
        <v>0.2429952472448349</v>
      </c>
      <c r="O142" s="92">
        <v>30.3</v>
      </c>
      <c r="P142" s="92">
        <v>47.7</v>
      </c>
      <c r="Q142" s="55">
        <v>9.7650003433227504</v>
      </c>
      <c r="R142" s="56">
        <v>0.5</v>
      </c>
      <c r="S142" s="55">
        <v>0.24</v>
      </c>
      <c r="T142" s="56">
        <v>0.23</v>
      </c>
      <c r="U142" s="103">
        <v>8.1</v>
      </c>
      <c r="V142" s="40">
        <v>77.146000000000001</v>
      </c>
      <c r="W142" s="41">
        <v>76</v>
      </c>
      <c r="X142" s="44">
        <v>90</v>
      </c>
      <c r="Y142" s="43">
        <v>70</v>
      </c>
      <c r="Z142" s="44">
        <v>83</v>
      </c>
      <c r="AA142" s="43">
        <v>69</v>
      </c>
      <c r="AB142" s="44">
        <v>70</v>
      </c>
      <c r="AC142" s="45">
        <v>70</v>
      </c>
      <c r="AD142" s="57">
        <v>9</v>
      </c>
      <c r="AE142" s="58">
        <v>1.69</v>
      </c>
      <c r="AF142" s="50">
        <v>0.93400000000000005</v>
      </c>
      <c r="AG142" s="51">
        <v>6.3E-2</v>
      </c>
      <c r="AH142" s="50">
        <v>0.96599999999999997</v>
      </c>
      <c r="AI142" s="51">
        <v>0.93400000000000005</v>
      </c>
      <c r="AJ142" s="50">
        <v>4.2999999999999997E-2</v>
      </c>
      <c r="AK142" s="59">
        <v>0.84099999999999997</v>
      </c>
    </row>
    <row r="143" spans="1:37" x14ac:dyDescent="0.25">
      <c r="A143" s="5">
        <v>25</v>
      </c>
      <c r="B143" s="32">
        <f t="shared" si="3"/>
        <v>4</v>
      </c>
      <c r="C143" s="6" t="s">
        <v>32</v>
      </c>
      <c r="D143" s="7">
        <v>2004</v>
      </c>
      <c r="E143" s="98">
        <v>12119</v>
      </c>
      <c r="F143" s="98">
        <v>17254.408848054529</v>
      </c>
      <c r="G143" s="35">
        <v>36.000566420456281</v>
      </c>
      <c r="H143" s="35">
        <v>15.952256902446004</v>
      </c>
      <c r="I143" s="33">
        <v>69.733663353111993</v>
      </c>
      <c r="J143" s="35">
        <v>12.0794483601889</v>
      </c>
      <c r="K143" s="33">
        <v>1.0547387140351601</v>
      </c>
      <c r="L143" s="35">
        <v>7.8494820438679227</v>
      </c>
      <c r="M143" s="33">
        <v>2.8619658946990967</v>
      </c>
      <c r="N143" s="53">
        <v>0.23054938018321991</v>
      </c>
      <c r="O143" s="92"/>
      <c r="P143" s="92">
        <v>47.2</v>
      </c>
      <c r="Q143" s="55">
        <v>10.161999702453601</v>
      </c>
      <c r="R143" s="56">
        <v>0.46</v>
      </c>
      <c r="S143" s="55">
        <v>0.23</v>
      </c>
      <c r="T143" s="56">
        <v>0.28999999999999998</v>
      </c>
      <c r="U143" s="103">
        <v>7.9</v>
      </c>
      <c r="V143" s="40">
        <v>77.391000000000005</v>
      </c>
      <c r="W143" s="41">
        <v>76.900000000000006</v>
      </c>
      <c r="X143" s="44">
        <v>90</v>
      </c>
      <c r="Y143" s="43">
        <v>70</v>
      </c>
      <c r="Z143" s="44">
        <v>84.2</v>
      </c>
      <c r="AA143" s="43">
        <v>73</v>
      </c>
      <c r="AB143" s="44">
        <v>70</v>
      </c>
      <c r="AC143" s="45">
        <v>70</v>
      </c>
      <c r="AD143" s="57">
        <v>9</v>
      </c>
      <c r="AE143" s="58">
        <v>1.6910000000000001</v>
      </c>
      <c r="AF143" s="50">
        <v>0.93700000000000006</v>
      </c>
      <c r="AG143" s="51">
        <v>6.3E-2</v>
      </c>
      <c r="AH143" s="50">
        <v>0.96599999999999997</v>
      </c>
      <c r="AI143" s="51">
        <v>0.93400000000000005</v>
      </c>
      <c r="AJ143" s="50">
        <v>4.2999999999999997E-2</v>
      </c>
      <c r="AK143" s="59">
        <v>0.85499999999999998</v>
      </c>
    </row>
    <row r="144" spans="1:37" x14ac:dyDescent="0.25">
      <c r="A144" s="5">
        <v>26</v>
      </c>
      <c r="B144" s="32">
        <f t="shared" si="3"/>
        <v>4</v>
      </c>
      <c r="C144" s="6" t="s">
        <v>32</v>
      </c>
      <c r="D144" s="7">
        <v>2005</v>
      </c>
      <c r="E144" s="98">
        <v>13309</v>
      </c>
      <c r="F144" s="98">
        <v>18056.169614076411</v>
      </c>
      <c r="G144" s="35">
        <v>36.859185490772425</v>
      </c>
      <c r="H144" s="35">
        <v>14.291191611157409</v>
      </c>
      <c r="I144" s="33">
        <v>71.616760873054702</v>
      </c>
      <c r="J144" s="35">
        <v>13.325768560279499</v>
      </c>
      <c r="K144" s="33">
        <v>3.05257621387848</v>
      </c>
      <c r="L144" s="35">
        <v>7.6428886494681336</v>
      </c>
      <c r="M144" s="33">
        <v>2.8811104297637939</v>
      </c>
      <c r="N144" s="53">
        <v>0.24873040616512299</v>
      </c>
      <c r="O144" s="92"/>
      <c r="P144" s="92">
        <v>46.7</v>
      </c>
      <c r="Q144" s="55">
        <v>9.3400001525878906</v>
      </c>
      <c r="R144" s="56">
        <v>0.43</v>
      </c>
      <c r="S144" s="55">
        <v>0.25</v>
      </c>
      <c r="T144" s="56">
        <v>0.32</v>
      </c>
      <c r="U144" s="103">
        <v>7.7</v>
      </c>
      <c r="V144" s="40">
        <v>77.63</v>
      </c>
      <c r="W144" s="41">
        <v>77.8</v>
      </c>
      <c r="X144" s="44">
        <v>90</v>
      </c>
      <c r="Y144" s="43">
        <v>70</v>
      </c>
      <c r="Z144" s="44">
        <v>84.4</v>
      </c>
      <c r="AA144" s="43">
        <v>79.2</v>
      </c>
      <c r="AB144" s="44">
        <v>70</v>
      </c>
      <c r="AC144" s="45">
        <v>70</v>
      </c>
      <c r="AD144" s="57">
        <v>9</v>
      </c>
      <c r="AE144" s="58">
        <v>1.7849999999999999</v>
      </c>
      <c r="AF144" s="50">
        <v>0.93700000000000006</v>
      </c>
      <c r="AG144" s="51">
        <v>6.3E-2</v>
      </c>
      <c r="AH144" s="50">
        <v>0.96599999999999997</v>
      </c>
      <c r="AI144" s="51">
        <v>0.93799999999999994</v>
      </c>
      <c r="AJ144" s="50">
        <v>4.2999999999999997E-2</v>
      </c>
      <c r="AK144" s="59">
        <v>0.85499999999999998</v>
      </c>
    </row>
    <row r="145" spans="1:37" x14ac:dyDescent="0.25">
      <c r="A145" s="5">
        <v>27</v>
      </c>
      <c r="B145" s="32">
        <f t="shared" si="3"/>
        <v>4</v>
      </c>
      <c r="C145" s="6" t="s">
        <v>32</v>
      </c>
      <c r="D145" s="7">
        <v>2006</v>
      </c>
      <c r="E145" s="98">
        <v>15487</v>
      </c>
      <c r="F145" s="98">
        <v>18995.171929023683</v>
      </c>
      <c r="G145" s="35">
        <v>41.106987909215292</v>
      </c>
      <c r="H145" s="35">
        <v>12.887653342582247</v>
      </c>
      <c r="I145" s="33">
        <v>73.098651080244593</v>
      </c>
      <c r="J145" s="35">
        <v>21.391964723702799</v>
      </c>
      <c r="K145" s="33">
        <v>3.3920173369940398</v>
      </c>
      <c r="L145" s="35">
        <v>12.162207241106529</v>
      </c>
      <c r="M145" s="33">
        <v>2.9003832340240479</v>
      </c>
      <c r="N145" s="53">
        <v>0.2327229231595993</v>
      </c>
      <c r="O145" s="92">
        <v>19.600000000000001</v>
      </c>
      <c r="P145" s="92">
        <v>46.2</v>
      </c>
      <c r="Q145" s="55">
        <v>9.0240001678466797</v>
      </c>
      <c r="R145" s="56">
        <v>0.38</v>
      </c>
      <c r="S145" s="55">
        <v>0.23</v>
      </c>
      <c r="T145" s="56">
        <v>0.37</v>
      </c>
      <c r="U145" s="103">
        <v>7.6</v>
      </c>
      <c r="V145" s="40">
        <v>77.864999999999995</v>
      </c>
      <c r="W145" s="41">
        <v>78</v>
      </c>
      <c r="X145" s="44">
        <v>90</v>
      </c>
      <c r="Y145" s="43">
        <v>68.099999999999994</v>
      </c>
      <c r="Z145" s="44">
        <v>86.9</v>
      </c>
      <c r="AA145" s="43">
        <v>77.599999999999994</v>
      </c>
      <c r="AB145" s="44">
        <v>70</v>
      </c>
      <c r="AC145" s="45">
        <v>70</v>
      </c>
      <c r="AD145" s="57">
        <v>10</v>
      </c>
      <c r="AE145" s="58">
        <v>1.8129999999999999</v>
      </c>
      <c r="AF145" s="50">
        <v>0.93899999999999995</v>
      </c>
      <c r="AG145" s="51">
        <v>6.3E-2</v>
      </c>
      <c r="AH145" s="50">
        <v>0.96599999999999997</v>
      </c>
      <c r="AI145" s="51">
        <v>0.94</v>
      </c>
      <c r="AJ145" s="50">
        <v>4.3999999999999997E-2</v>
      </c>
      <c r="AK145" s="59">
        <v>0.85499999999999998</v>
      </c>
    </row>
    <row r="146" spans="1:37" x14ac:dyDescent="0.25">
      <c r="A146" s="5">
        <v>28</v>
      </c>
      <c r="B146" s="32">
        <f t="shared" si="3"/>
        <v>4</v>
      </c>
      <c r="C146" s="6" t="s">
        <v>32</v>
      </c>
      <c r="D146" s="7">
        <v>2007</v>
      </c>
      <c r="E146" s="98">
        <v>16392</v>
      </c>
      <c r="F146" s="98">
        <v>19715.153412639873</v>
      </c>
      <c r="G146" s="35">
        <v>39.943781589501512</v>
      </c>
      <c r="H146" s="35">
        <v>11.955694015575286</v>
      </c>
      <c r="I146" s="33">
        <v>76.407415499655215</v>
      </c>
      <c r="J146" s="35">
        <v>21.300405623819401</v>
      </c>
      <c r="K146" s="33">
        <v>4.4077993839804597</v>
      </c>
      <c r="L146" s="35">
        <v>5.338018812200545</v>
      </c>
      <c r="M146" s="33">
        <v>2.9197845458984375</v>
      </c>
      <c r="N146" s="53">
        <v>0.2303151935338974</v>
      </c>
      <c r="O146" s="92"/>
      <c r="P146" s="92">
        <v>46</v>
      </c>
      <c r="Q146" s="55">
        <v>8.4270000457763707</v>
      </c>
      <c r="R146" s="56">
        <v>0.38</v>
      </c>
      <c r="S146" s="55">
        <v>0.23</v>
      </c>
      <c r="T146" s="56">
        <v>0.37</v>
      </c>
      <c r="U146" s="103">
        <v>7.6</v>
      </c>
      <c r="V146" s="40">
        <v>78.099000000000004</v>
      </c>
      <c r="W146" s="41">
        <v>77.7</v>
      </c>
      <c r="X146" s="44">
        <v>90</v>
      </c>
      <c r="Y146" s="43">
        <v>68.2</v>
      </c>
      <c r="Z146" s="44">
        <v>79.8</v>
      </c>
      <c r="AA146" s="43">
        <v>82.4</v>
      </c>
      <c r="AB146" s="44">
        <v>70</v>
      </c>
      <c r="AC146" s="45">
        <v>70</v>
      </c>
      <c r="AD146" s="57">
        <v>10</v>
      </c>
      <c r="AE146" s="58">
        <v>1.855</v>
      </c>
      <c r="AF146" s="50">
        <v>0.93899999999999995</v>
      </c>
      <c r="AG146" s="51">
        <v>6.3E-2</v>
      </c>
      <c r="AH146" s="50">
        <v>0.96199999999999997</v>
      </c>
      <c r="AI146" s="51">
        <v>0.94</v>
      </c>
      <c r="AJ146" s="50">
        <v>3.5000000000000003E-2</v>
      </c>
      <c r="AK146" s="59">
        <v>0.85499999999999998</v>
      </c>
    </row>
    <row r="147" spans="1:37" x14ac:dyDescent="0.25">
      <c r="A147" s="5">
        <v>29</v>
      </c>
      <c r="B147" s="32">
        <f t="shared" si="3"/>
        <v>4</v>
      </c>
      <c r="C147" s="6" t="s">
        <v>32</v>
      </c>
      <c r="D147" s="7">
        <v>2008</v>
      </c>
      <c r="E147" s="98">
        <v>15817</v>
      </c>
      <c r="F147" s="98">
        <v>20193.481907137164</v>
      </c>
      <c r="G147" s="35">
        <v>34.239293619203934</v>
      </c>
      <c r="H147" s="35">
        <v>11.144876244577818</v>
      </c>
      <c r="I147" s="33">
        <v>80.789773429147843</v>
      </c>
      <c r="J147" s="35">
        <v>19.5399280883193</v>
      </c>
      <c r="K147" s="33">
        <v>8.7162687303961004</v>
      </c>
      <c r="L147" s="35">
        <v>-5.3439049254720317E-2</v>
      </c>
      <c r="M147" s="33">
        <v>2.9393157958984375</v>
      </c>
      <c r="N147" s="53">
        <v>0.29497736692428589</v>
      </c>
      <c r="O147" s="92"/>
      <c r="P147" s="92">
        <v>45.8</v>
      </c>
      <c r="Q147" s="55">
        <v>9.2849998474121094</v>
      </c>
      <c r="R147" s="56">
        <v>0.43</v>
      </c>
      <c r="S147" s="55">
        <v>0.28999999999999998</v>
      </c>
      <c r="T147" s="56">
        <v>0.33</v>
      </c>
      <c r="U147" s="103">
        <v>7.6</v>
      </c>
      <c r="V147" s="40">
        <v>78.33</v>
      </c>
      <c r="W147" s="41">
        <v>78.599999999999994</v>
      </c>
      <c r="X147" s="44">
        <v>90</v>
      </c>
      <c r="Y147" s="43">
        <v>67.8</v>
      </c>
      <c r="Z147" s="44">
        <v>78.8</v>
      </c>
      <c r="AA147" s="43">
        <v>82.2</v>
      </c>
      <c r="AB147" s="44">
        <v>80</v>
      </c>
      <c r="AC147" s="45">
        <v>70</v>
      </c>
      <c r="AD147" s="57">
        <v>10</v>
      </c>
      <c r="AE147" s="58">
        <v>1.847</v>
      </c>
      <c r="AF147" s="50">
        <v>0.94099999999999995</v>
      </c>
      <c r="AG147" s="51">
        <v>6.0999999999999999E-2</v>
      </c>
      <c r="AH147" s="50">
        <v>0.96399999999999997</v>
      </c>
      <c r="AI147" s="51">
        <v>0.94</v>
      </c>
      <c r="AJ147" s="50">
        <v>3.6999999999999998E-2</v>
      </c>
      <c r="AK147" s="59">
        <v>0.85499999999999998</v>
      </c>
    </row>
    <row r="148" spans="1:37" x14ac:dyDescent="0.25">
      <c r="A148" s="5">
        <v>30</v>
      </c>
      <c r="B148" s="32">
        <f t="shared" si="3"/>
        <v>4</v>
      </c>
      <c r="C148" s="6" t="s">
        <v>32</v>
      </c>
      <c r="D148" s="7">
        <v>2009</v>
      </c>
      <c r="E148" s="98">
        <v>15941</v>
      </c>
      <c r="F148" s="98">
        <v>19668.159198483521</v>
      </c>
      <c r="G148" s="35">
        <v>34.440175763333357</v>
      </c>
      <c r="H148" s="35">
        <v>11.235650317630615</v>
      </c>
      <c r="I148" s="33">
        <v>66.337202917919896</v>
      </c>
      <c r="J148" s="35">
        <v>14.753561320031</v>
      </c>
      <c r="K148" s="33">
        <v>0.35304517836094101</v>
      </c>
      <c r="L148" s="35">
        <v>4.6547649910804125</v>
      </c>
      <c r="M148" s="33">
        <v>2.9589774608612061</v>
      </c>
      <c r="N148" s="53">
        <v>0.21928909420967102</v>
      </c>
      <c r="O148" s="92">
        <v>15.5</v>
      </c>
      <c r="P148" s="92">
        <v>45.6</v>
      </c>
      <c r="Q148" s="55">
        <v>11.3129997253418</v>
      </c>
      <c r="R148" s="56">
        <v>0.44</v>
      </c>
      <c r="S148" s="55">
        <v>0.22</v>
      </c>
      <c r="T148" s="56">
        <v>0.28999999999999998</v>
      </c>
      <c r="U148" s="103">
        <v>7.5</v>
      </c>
      <c r="V148" s="40">
        <v>78.558000000000007</v>
      </c>
      <c r="W148" s="41">
        <v>78.3</v>
      </c>
      <c r="X148" s="44">
        <v>90</v>
      </c>
      <c r="Y148" s="43">
        <v>66.3</v>
      </c>
      <c r="Z148" s="44">
        <v>77.3</v>
      </c>
      <c r="AA148" s="43">
        <v>85.8</v>
      </c>
      <c r="AB148" s="44">
        <v>80</v>
      </c>
      <c r="AC148" s="45">
        <v>70</v>
      </c>
      <c r="AD148" s="57">
        <v>10</v>
      </c>
      <c r="AE148" s="58">
        <v>1.839</v>
      </c>
      <c r="AF148" s="50">
        <v>0.93400000000000005</v>
      </c>
      <c r="AG148" s="51">
        <v>6.0999999999999999E-2</v>
      </c>
      <c r="AH148" s="50">
        <v>0.96</v>
      </c>
      <c r="AI148" s="51">
        <v>0.93600000000000005</v>
      </c>
      <c r="AJ148" s="50">
        <v>3.6999999999999998E-2</v>
      </c>
      <c r="AK148" s="59">
        <v>0.85499999999999998</v>
      </c>
    </row>
    <row r="149" spans="1:37" x14ac:dyDescent="0.25">
      <c r="A149" s="5">
        <v>31</v>
      </c>
      <c r="B149" s="32">
        <f t="shared" si="3"/>
        <v>4</v>
      </c>
      <c r="C149" s="6" t="s">
        <v>32</v>
      </c>
      <c r="D149" s="7">
        <v>2010</v>
      </c>
      <c r="E149" s="98">
        <v>18075</v>
      </c>
      <c r="F149" s="98">
        <v>20602.44078049672</v>
      </c>
      <c r="G149" s="35">
        <v>35.695094517879241</v>
      </c>
      <c r="H149" s="35">
        <v>10.772521713925814</v>
      </c>
      <c r="I149" s="33">
        <v>69.063715995981596</v>
      </c>
      <c r="J149" s="35">
        <v>18.0556585850623</v>
      </c>
      <c r="K149" s="33">
        <v>1.4107110795431801</v>
      </c>
      <c r="L149" s="35">
        <v>8.9622937474330087</v>
      </c>
      <c r="M149" s="33">
        <v>2.9787709712982178</v>
      </c>
      <c r="N149" s="53">
        <v>0.24552631378173828</v>
      </c>
      <c r="O149" s="92"/>
      <c r="P149" s="92">
        <v>45.3</v>
      </c>
      <c r="Q149" s="55">
        <v>8.4243001937866193</v>
      </c>
      <c r="R149" s="56">
        <v>0.44</v>
      </c>
      <c r="S149" s="55">
        <v>0.25</v>
      </c>
      <c r="T149" s="56">
        <v>0.32</v>
      </c>
      <c r="U149" s="103">
        <v>7.4</v>
      </c>
      <c r="V149" s="40">
        <v>78.778999999999996</v>
      </c>
      <c r="W149" s="41">
        <v>77.2</v>
      </c>
      <c r="X149" s="44">
        <v>85</v>
      </c>
      <c r="Y149" s="43">
        <v>64.8</v>
      </c>
      <c r="Z149" s="44">
        <v>73</v>
      </c>
      <c r="AA149" s="43">
        <v>88</v>
      </c>
      <c r="AB149" s="44">
        <v>80</v>
      </c>
      <c r="AC149" s="45">
        <v>70</v>
      </c>
      <c r="AD149" s="57">
        <v>10</v>
      </c>
      <c r="AE149" s="58">
        <v>1.895</v>
      </c>
      <c r="AF149" s="50">
        <v>0.93400000000000005</v>
      </c>
      <c r="AG149" s="51">
        <v>6.9000000000000006E-2</v>
      </c>
      <c r="AH149" s="50">
        <v>0.96499999999999997</v>
      </c>
      <c r="AI149" s="51">
        <v>0.94199999999999995</v>
      </c>
      <c r="AJ149" s="50">
        <v>4.5999999999999999E-2</v>
      </c>
      <c r="AK149" s="59">
        <v>0.84399999999999997</v>
      </c>
    </row>
    <row r="150" spans="1:37" x14ac:dyDescent="0.25">
      <c r="A150" s="5">
        <v>32</v>
      </c>
      <c r="B150" s="32">
        <f t="shared" si="3"/>
        <v>4</v>
      </c>
      <c r="C150" s="6" t="s">
        <v>32</v>
      </c>
      <c r="D150" s="7">
        <v>2011</v>
      </c>
      <c r="E150" s="98">
        <v>19705</v>
      </c>
      <c r="F150" s="98">
        <v>21644.468541565853</v>
      </c>
      <c r="G150" s="35">
        <v>34.701322001914015</v>
      </c>
      <c r="H150" s="35">
        <v>11.011530733769172</v>
      </c>
      <c r="I150" s="33">
        <v>72.205665946545864</v>
      </c>
      <c r="J150" s="35">
        <v>18.5392805194777</v>
      </c>
      <c r="K150" s="33">
        <v>3.3412169425929901</v>
      </c>
      <c r="L150" s="35">
        <v>3.1129069248950287</v>
      </c>
      <c r="M150" s="33">
        <v>2.9968798160552979</v>
      </c>
      <c r="N150" s="53">
        <v>0.25929245352745056</v>
      </c>
      <c r="O150" s="92">
        <v>12.4</v>
      </c>
      <c r="P150" s="92">
        <v>45</v>
      </c>
      <c r="Q150" s="55">
        <v>7.3439998626709002</v>
      </c>
      <c r="R150" s="56">
        <v>0.44</v>
      </c>
      <c r="S150" s="55">
        <v>0.26</v>
      </c>
      <c r="T150" s="56">
        <v>0.32</v>
      </c>
      <c r="U150" s="103">
        <v>7.3</v>
      </c>
      <c r="V150" s="40">
        <v>78.986000000000004</v>
      </c>
      <c r="W150" s="41">
        <v>77.400000000000006</v>
      </c>
      <c r="X150" s="44">
        <v>85</v>
      </c>
      <c r="Y150" s="43">
        <v>67.2</v>
      </c>
      <c r="Z150" s="44">
        <v>77.900000000000006</v>
      </c>
      <c r="AA150" s="43">
        <v>88</v>
      </c>
      <c r="AB150" s="44">
        <v>80</v>
      </c>
      <c r="AC150" s="45">
        <v>70</v>
      </c>
      <c r="AD150" s="57">
        <v>10</v>
      </c>
      <c r="AE150" s="58">
        <v>1.9019999999999999</v>
      </c>
      <c r="AF150" s="50">
        <v>0.93400000000000005</v>
      </c>
      <c r="AG150" s="51">
        <v>6.9000000000000006E-2</v>
      </c>
      <c r="AH150" s="50">
        <v>0.96099999999999997</v>
      </c>
      <c r="AI150" s="51">
        <v>0.94099999999999995</v>
      </c>
      <c r="AJ150" s="50">
        <v>3.4000000000000002E-2</v>
      </c>
      <c r="AK150" s="59">
        <v>0.84399999999999997</v>
      </c>
    </row>
    <row r="151" spans="1:37" x14ac:dyDescent="0.25">
      <c r="A151" s="5">
        <v>33</v>
      </c>
      <c r="B151" s="32">
        <f t="shared" si="3"/>
        <v>4</v>
      </c>
      <c r="C151" s="6" t="s">
        <v>32</v>
      </c>
      <c r="D151" s="7">
        <v>2012</v>
      </c>
      <c r="E151" s="98">
        <v>20687</v>
      </c>
      <c r="F151" s="98">
        <v>22577.175768517111</v>
      </c>
      <c r="G151" s="35">
        <v>32.53911802017376</v>
      </c>
      <c r="H151" s="35">
        <v>10.805464416200042</v>
      </c>
      <c r="I151" s="33">
        <v>68.271846399930695</v>
      </c>
      <c r="J151" s="35">
        <v>16.334177916553799</v>
      </c>
      <c r="K151" s="33">
        <v>3.0074484021304899</v>
      </c>
      <c r="L151" s="35">
        <v>1.1301609176155551</v>
      </c>
      <c r="M151" s="33">
        <v>3.0150983333587646</v>
      </c>
      <c r="N151" s="53">
        <v>0.26599580049514771</v>
      </c>
      <c r="O151" s="92"/>
      <c r="P151" s="92">
        <v>44.7</v>
      </c>
      <c r="Q151" s="55">
        <v>6.6593999862670898</v>
      </c>
      <c r="R151" s="56">
        <v>0.44</v>
      </c>
      <c r="S151" s="55">
        <v>0.27</v>
      </c>
      <c r="T151" s="56">
        <v>0.28000000000000003</v>
      </c>
      <c r="U151" s="103">
        <v>7.2</v>
      </c>
      <c r="V151" s="40">
        <v>79.176000000000002</v>
      </c>
      <c r="W151" s="41">
        <v>78.3</v>
      </c>
      <c r="X151" s="44">
        <v>90</v>
      </c>
      <c r="Y151" s="43">
        <v>68.599999999999994</v>
      </c>
      <c r="Z151" s="44">
        <v>85.6</v>
      </c>
      <c r="AA151" s="43">
        <v>82</v>
      </c>
      <c r="AB151" s="44">
        <v>80</v>
      </c>
      <c r="AC151" s="45">
        <v>70</v>
      </c>
      <c r="AD151" s="57">
        <v>10</v>
      </c>
      <c r="AE151" s="58">
        <v>1.8959999999999999</v>
      </c>
      <c r="AF151" s="50">
        <v>0.93700000000000006</v>
      </c>
      <c r="AG151" s="51">
        <v>6.9000000000000006E-2</v>
      </c>
      <c r="AH151" s="50">
        <v>0.96099999999999997</v>
      </c>
      <c r="AI151" s="51">
        <v>0.95499999999999996</v>
      </c>
      <c r="AJ151" s="50">
        <v>3.5000000000000003E-2</v>
      </c>
      <c r="AK151" s="59">
        <v>0.84399999999999997</v>
      </c>
    </row>
    <row r="152" spans="1:37" x14ac:dyDescent="0.25">
      <c r="A152" s="5">
        <v>34</v>
      </c>
      <c r="B152" s="32">
        <f t="shared" si="3"/>
        <v>4</v>
      </c>
      <c r="C152" s="6" t="s">
        <v>32</v>
      </c>
      <c r="D152" s="7">
        <v>2013</v>
      </c>
      <c r="E152" s="98">
        <v>20781</v>
      </c>
      <c r="F152" s="98">
        <v>23261.608697274558</v>
      </c>
      <c r="G152" s="35">
        <v>31.193757301397007</v>
      </c>
      <c r="H152" s="35">
        <v>11.115536484649846</v>
      </c>
      <c r="I152" s="33">
        <v>64.973476605530792</v>
      </c>
      <c r="J152" s="35">
        <v>15.0825215091413</v>
      </c>
      <c r="K152" s="33">
        <v>1.78955553984587</v>
      </c>
      <c r="L152" s="35">
        <v>1.976645266687612</v>
      </c>
      <c r="M152" s="33">
        <v>3.0334279537200928</v>
      </c>
      <c r="N152" s="53">
        <v>0.25073716044425964</v>
      </c>
      <c r="O152" s="92">
        <v>6.9</v>
      </c>
      <c r="P152" s="92">
        <v>44.4</v>
      </c>
      <c r="Q152" s="55">
        <v>6.2140002250671396</v>
      </c>
      <c r="R152" s="56">
        <v>0.44</v>
      </c>
      <c r="S152" s="55">
        <v>0.25</v>
      </c>
      <c r="T152" s="56">
        <v>0.27</v>
      </c>
      <c r="U152" s="103">
        <v>7.1</v>
      </c>
      <c r="V152" s="40">
        <v>79.349000000000004</v>
      </c>
      <c r="W152" s="41">
        <v>79</v>
      </c>
      <c r="X152" s="44">
        <v>90</v>
      </c>
      <c r="Y152" s="43">
        <v>70.5</v>
      </c>
      <c r="Z152" s="44">
        <v>84.6</v>
      </c>
      <c r="AA152" s="43">
        <v>82</v>
      </c>
      <c r="AB152" s="44">
        <v>85</v>
      </c>
      <c r="AC152" s="45">
        <v>70</v>
      </c>
      <c r="AD152" s="57">
        <v>10</v>
      </c>
      <c r="AE152" s="58">
        <v>1.8320000000000001</v>
      </c>
      <c r="AF152" s="50">
        <v>0.93600000000000005</v>
      </c>
      <c r="AG152" s="51">
        <v>7.9000000000000001E-2</v>
      </c>
      <c r="AH152" s="50">
        <v>0.96299999999999997</v>
      </c>
      <c r="AI152" s="51">
        <v>0.96199999999999997</v>
      </c>
      <c r="AJ152" s="50">
        <v>3.5000000000000003E-2</v>
      </c>
      <c r="AK152" s="59">
        <v>0.86</v>
      </c>
    </row>
    <row r="153" spans="1:37" x14ac:dyDescent="0.25">
      <c r="A153" s="5">
        <v>35</v>
      </c>
      <c r="B153" s="32">
        <f t="shared" si="3"/>
        <v>4</v>
      </c>
      <c r="C153" s="6" t="s">
        <v>32</v>
      </c>
      <c r="D153" s="7">
        <v>2014</v>
      </c>
      <c r="E153" s="98">
        <v>21090</v>
      </c>
      <c r="F153" s="98">
        <v>23422.708453933217</v>
      </c>
      <c r="G153" s="35">
        <v>31.03520438030602</v>
      </c>
      <c r="H153" s="35">
        <v>11.318891396011765</v>
      </c>
      <c r="I153" s="33">
        <v>65.272587837786659</v>
      </c>
      <c r="J153" s="35">
        <v>14.6808640501069</v>
      </c>
      <c r="K153" s="33">
        <v>4.7186752785467103</v>
      </c>
      <c r="L153" s="35">
        <v>5.9063490569862864</v>
      </c>
      <c r="M153" s="33">
        <v>3.0518689155578613</v>
      </c>
      <c r="N153" s="53">
        <v>0.22036503255367279</v>
      </c>
      <c r="O153" s="92"/>
      <c r="P153" s="92">
        <v>44.1</v>
      </c>
      <c r="Q153" s="55">
        <v>6.6648998260498002</v>
      </c>
      <c r="R153" s="56">
        <v>0.44</v>
      </c>
      <c r="S153" s="55">
        <v>0.22</v>
      </c>
      <c r="T153" s="56">
        <v>0.25</v>
      </c>
      <c r="U153" s="103">
        <v>6.9</v>
      </c>
      <c r="V153" s="40">
        <v>79.504000000000005</v>
      </c>
      <c r="W153" s="41">
        <v>78.7</v>
      </c>
      <c r="X153" s="44">
        <v>90</v>
      </c>
      <c r="Y153" s="43">
        <v>69.3</v>
      </c>
      <c r="Z153" s="44">
        <v>84.1</v>
      </c>
      <c r="AA153" s="43">
        <v>82</v>
      </c>
      <c r="AB153" s="44">
        <v>90</v>
      </c>
      <c r="AC153" s="45">
        <v>70</v>
      </c>
      <c r="AD153" s="57">
        <v>10</v>
      </c>
      <c r="AE153" s="58">
        <v>1.843</v>
      </c>
      <c r="AF153" s="50">
        <v>0.95599999999999996</v>
      </c>
      <c r="AG153" s="51">
        <v>7.8E-2</v>
      </c>
      <c r="AH153" s="50">
        <v>0.97</v>
      </c>
      <c r="AI153" s="51">
        <v>0.95899999999999996</v>
      </c>
      <c r="AJ153" s="50">
        <v>3.2000000000000001E-2</v>
      </c>
      <c r="AK153" s="59">
        <v>0.86</v>
      </c>
    </row>
    <row r="154" spans="1:37" x14ac:dyDescent="0.25">
      <c r="A154" s="5">
        <v>36</v>
      </c>
      <c r="B154" s="32">
        <f t="shared" si="3"/>
        <v>4</v>
      </c>
      <c r="C154" s="6" t="s">
        <v>32</v>
      </c>
      <c r="D154" s="7">
        <v>2015</v>
      </c>
      <c r="E154" s="98">
        <v>21340</v>
      </c>
      <c r="F154" s="98">
        <v>23681.750573605172</v>
      </c>
      <c r="G154" s="35">
        <v>29.776047044913192</v>
      </c>
      <c r="H154" s="35">
        <v>11.661191577755845</v>
      </c>
      <c r="I154" s="33">
        <v>58.972275297248657</v>
      </c>
      <c r="J154" s="35">
        <v>12.1952484460741</v>
      </c>
      <c r="K154" s="33">
        <v>4.3487735321705001</v>
      </c>
      <c r="L154" s="35">
        <v>4.9535380635039843</v>
      </c>
      <c r="M154" s="33">
        <v>3.0704219341278076</v>
      </c>
      <c r="N154" s="53">
        <v>0.21120154857635498</v>
      </c>
      <c r="O154" s="92">
        <v>5.2</v>
      </c>
      <c r="P154" s="92">
        <v>43.9</v>
      </c>
      <c r="Q154" s="55">
        <v>6.5075998306274396</v>
      </c>
      <c r="R154" s="56">
        <v>0.44</v>
      </c>
      <c r="S154" s="55">
        <v>0.21</v>
      </c>
      <c r="T154" s="56">
        <v>0.23</v>
      </c>
      <c r="U154" s="103">
        <v>6.7</v>
      </c>
      <c r="V154" s="40">
        <v>79.646000000000001</v>
      </c>
      <c r="W154" s="41">
        <v>78.5</v>
      </c>
      <c r="X154" s="44">
        <v>90</v>
      </c>
      <c r="Y154" s="43">
        <v>69.3</v>
      </c>
      <c r="Z154" s="44">
        <v>85.6</v>
      </c>
      <c r="AA154" s="43">
        <v>82</v>
      </c>
      <c r="AB154" s="44">
        <v>90</v>
      </c>
      <c r="AC154" s="45">
        <v>70</v>
      </c>
      <c r="AD154" s="57">
        <v>10</v>
      </c>
      <c r="AE154" s="58">
        <v>1.8169999999999999</v>
      </c>
      <c r="AF154" s="50">
        <v>0.95499999999999996</v>
      </c>
      <c r="AG154" s="51">
        <v>9.4E-2</v>
      </c>
      <c r="AH154" s="50">
        <v>0.96</v>
      </c>
      <c r="AI154" s="51">
        <v>0.94199999999999995</v>
      </c>
      <c r="AJ154" s="50">
        <v>5.0999999999999997E-2</v>
      </c>
      <c r="AK154" s="59">
        <v>0.871</v>
      </c>
    </row>
    <row r="155" spans="1:37" x14ac:dyDescent="0.25">
      <c r="A155" s="5">
        <v>37</v>
      </c>
      <c r="B155" s="32">
        <f t="shared" si="3"/>
        <v>4</v>
      </c>
      <c r="C155" s="6" t="s">
        <v>32</v>
      </c>
      <c r="D155" s="7">
        <v>2016</v>
      </c>
      <c r="E155" s="98">
        <v>21446</v>
      </c>
      <c r="F155" s="98">
        <v>23760.394995829982</v>
      </c>
      <c r="G155" s="35">
        <v>28.897115628989521</v>
      </c>
      <c r="H155" s="35">
        <v>10.98015515201835</v>
      </c>
      <c r="I155" s="33">
        <v>55.710347248715884</v>
      </c>
      <c r="J155" s="35">
        <v>10.2821312521131</v>
      </c>
      <c r="K155" s="33">
        <v>3.7861935589311502</v>
      </c>
      <c r="L155" s="35">
        <v>4.4697396860394036</v>
      </c>
      <c r="M155" s="33">
        <v>3.089087963104248</v>
      </c>
      <c r="N155" s="53">
        <v>0.19887001812458038</v>
      </c>
      <c r="O155" s="92"/>
      <c r="P155" s="92">
        <v>43.9</v>
      </c>
      <c r="Q155" s="55">
        <v>6.7382001876831099</v>
      </c>
      <c r="R155" s="56">
        <v>0.44</v>
      </c>
      <c r="S155" s="55">
        <v>0.2</v>
      </c>
      <c r="T155" s="56">
        <v>0.22</v>
      </c>
      <c r="U155" s="103">
        <v>6.5</v>
      </c>
      <c r="V155" s="40">
        <v>79.778999999999996</v>
      </c>
      <c r="W155" s="41">
        <v>77.7</v>
      </c>
      <c r="X155" s="44">
        <v>85</v>
      </c>
      <c r="Y155" s="43">
        <v>72.099999999999994</v>
      </c>
      <c r="Z155" s="44">
        <v>82.9</v>
      </c>
      <c r="AA155" s="43">
        <v>86.4</v>
      </c>
      <c r="AB155" s="44">
        <v>85</v>
      </c>
      <c r="AC155" s="45">
        <v>70</v>
      </c>
      <c r="AD155" s="57">
        <v>10</v>
      </c>
      <c r="AE155" s="58">
        <v>1.804</v>
      </c>
      <c r="AF155" s="50">
        <v>0.94</v>
      </c>
      <c r="AG155" s="51">
        <v>9.4E-2</v>
      </c>
      <c r="AH155" s="50">
        <v>0.95399999999999996</v>
      </c>
      <c r="AI155" s="51">
        <v>0.94</v>
      </c>
      <c r="AJ155" s="50">
        <v>4.5999999999999999E-2</v>
      </c>
      <c r="AK155" s="59">
        <v>0.871</v>
      </c>
    </row>
    <row r="156" spans="1:37" x14ac:dyDescent="0.25">
      <c r="A156" s="5">
        <v>38</v>
      </c>
      <c r="B156" s="32">
        <f t="shared" si="3"/>
        <v>4</v>
      </c>
      <c r="C156" s="6" t="s">
        <v>32</v>
      </c>
      <c r="D156" s="7">
        <v>2017</v>
      </c>
      <c r="E156" s="100">
        <f>E155*(F156/F155)</f>
        <v>21412.974135966546</v>
      </c>
      <c r="F156" s="100">
        <v>23723.805068826648</v>
      </c>
      <c r="G156" s="35">
        <v>29.604218781011298</v>
      </c>
      <c r="H156" s="35">
        <v>10.484953053847452</v>
      </c>
      <c r="I156" s="33">
        <v>55.670828631470904</v>
      </c>
      <c r="J156" s="35">
        <v>11.477920336456499</v>
      </c>
      <c r="K156" s="33">
        <v>2.1827184686852301</v>
      </c>
      <c r="L156" s="35">
        <v>4.9953916777979686</v>
      </c>
      <c r="M156" s="33">
        <v>3.1078670024871826</v>
      </c>
      <c r="N156" s="53">
        <v>0.19448484480381012</v>
      </c>
      <c r="O156" s="92">
        <v>3.7</v>
      </c>
      <c r="P156" s="92">
        <v>44</v>
      </c>
      <c r="Q156" s="55">
        <v>6.9580998420715297</v>
      </c>
      <c r="R156" s="56">
        <v>0.44</v>
      </c>
      <c r="S156" s="55">
        <v>0.19</v>
      </c>
      <c r="T156" s="56">
        <v>0.22</v>
      </c>
      <c r="U156" s="103">
        <v>6.3</v>
      </c>
      <c r="V156" s="40">
        <v>79.909000000000006</v>
      </c>
      <c r="W156" s="41">
        <v>76.5</v>
      </c>
      <c r="X156" s="44">
        <v>68.2</v>
      </c>
      <c r="Y156" s="43">
        <v>72.3</v>
      </c>
      <c r="Z156" s="44">
        <v>82.2</v>
      </c>
      <c r="AA156" s="43">
        <v>86.4</v>
      </c>
      <c r="AB156" s="44">
        <v>85</v>
      </c>
      <c r="AC156" s="45">
        <v>70</v>
      </c>
      <c r="AD156" s="57">
        <v>10</v>
      </c>
      <c r="AE156" s="58">
        <v>1.8180000000000001</v>
      </c>
      <c r="AF156" s="50">
        <v>0.94499999999999995</v>
      </c>
      <c r="AG156" s="51">
        <v>8.2000000000000003E-2</v>
      </c>
      <c r="AH156" s="50">
        <v>0.94899999999999995</v>
      </c>
      <c r="AI156" s="51">
        <v>0.94399999999999995</v>
      </c>
      <c r="AJ156" s="50">
        <v>4.4999999999999998E-2</v>
      </c>
      <c r="AK156" s="59">
        <v>0.871</v>
      </c>
    </row>
    <row r="157" spans="1:37" ht="15.75" thickBot="1" x14ac:dyDescent="0.3">
      <c r="A157" s="12">
        <v>39</v>
      </c>
      <c r="B157" s="13">
        <f t="shared" si="3"/>
        <v>4</v>
      </c>
      <c r="C157" s="14" t="s">
        <v>32</v>
      </c>
      <c r="D157" s="15">
        <v>2018</v>
      </c>
      <c r="E157" s="101">
        <f>E156*(F157/F156)</f>
        <v>21967.072634424003</v>
      </c>
      <c r="F157" s="101">
        <v>24337.700396157878</v>
      </c>
      <c r="G157" s="77">
        <v>29.964589300873477</v>
      </c>
      <c r="H157" s="77">
        <v>10.646764696705887</v>
      </c>
      <c r="I157" s="76">
        <v>57.530769814281001</v>
      </c>
      <c r="J157" s="77"/>
      <c r="K157" s="76">
        <v>2.4348898135305799</v>
      </c>
      <c r="L157" s="77">
        <v>2.0188082644345968</v>
      </c>
      <c r="M157" s="76"/>
      <c r="N157" s="78"/>
      <c r="O157" s="94"/>
      <c r="P157" s="94"/>
      <c r="Q157" s="80">
        <v>7.2330999374389604</v>
      </c>
      <c r="R157" s="81"/>
      <c r="S157" s="80"/>
      <c r="T157" s="81"/>
      <c r="U157" s="105">
        <v>6.2</v>
      </c>
      <c r="V157" s="82">
        <v>80.042000000000002</v>
      </c>
      <c r="W157" s="83">
        <v>75.2</v>
      </c>
      <c r="X157" s="84">
        <v>67.900000000000006</v>
      </c>
      <c r="Y157" s="85">
        <v>72.400000000000006</v>
      </c>
      <c r="Z157" s="84">
        <v>82.4</v>
      </c>
      <c r="AA157" s="85">
        <v>88.7</v>
      </c>
      <c r="AB157" s="84">
        <v>85</v>
      </c>
      <c r="AC157" s="86">
        <v>70</v>
      </c>
      <c r="AD157" s="87">
        <v>10</v>
      </c>
      <c r="AE157" s="88">
        <v>1.718</v>
      </c>
      <c r="AF157" s="89">
        <v>0.94399999999999995</v>
      </c>
      <c r="AG157" s="90">
        <v>5.1999999999999998E-2</v>
      </c>
      <c r="AH157" s="89">
        <v>0.94799999999999995</v>
      </c>
      <c r="AI157" s="90">
        <v>0.92600000000000005</v>
      </c>
      <c r="AJ157" s="89">
        <v>5.6000000000000001E-2</v>
      </c>
      <c r="AK157" s="91">
        <v>0.872</v>
      </c>
    </row>
    <row r="158" spans="1:37" x14ac:dyDescent="0.25">
      <c r="A158" s="5">
        <v>1</v>
      </c>
      <c r="B158" s="32">
        <v>5</v>
      </c>
      <c r="C158" s="6" t="s">
        <v>33</v>
      </c>
      <c r="D158" s="7">
        <v>1980</v>
      </c>
      <c r="E158" s="97">
        <v>6825</v>
      </c>
      <c r="F158" s="97"/>
      <c r="G158" s="35">
        <v>31.588849556401311</v>
      </c>
      <c r="H158" s="34">
        <v>23.269775129343373</v>
      </c>
      <c r="I158" s="33">
        <v>31.814986733201195</v>
      </c>
      <c r="J158" s="35">
        <v>4.8755780771184201</v>
      </c>
      <c r="K158" s="33">
        <v>26.580645161290299</v>
      </c>
      <c r="L158" s="35">
        <v>27.615936036633812</v>
      </c>
      <c r="M158" s="33">
        <v>1.7887619733810425</v>
      </c>
      <c r="N158" s="53">
        <v>0.20710007846355438</v>
      </c>
      <c r="O158" s="92"/>
      <c r="P158" s="92">
        <v>50.8</v>
      </c>
      <c r="Q158" s="38">
        <v>9.1000003814697301</v>
      </c>
      <c r="R158" s="39">
        <v>0.48</v>
      </c>
      <c r="S158" s="38">
        <v>0.21</v>
      </c>
      <c r="T158" s="56">
        <v>0.05</v>
      </c>
      <c r="U158" s="103">
        <v>44.8</v>
      </c>
      <c r="V158" s="40">
        <v>66.926000000000002</v>
      </c>
      <c r="W158" s="41"/>
      <c r="X158" s="42"/>
      <c r="Y158" s="43"/>
      <c r="Z158" s="42"/>
      <c r="AA158" s="43"/>
      <c r="AB158" s="44"/>
      <c r="AC158" s="45"/>
      <c r="AD158" s="46">
        <v>8</v>
      </c>
      <c r="AE158" s="47">
        <v>0.51500000000000001</v>
      </c>
      <c r="AF158" s="48">
        <v>0.374</v>
      </c>
      <c r="AG158" s="49">
        <v>0.66300000000000003</v>
      </c>
      <c r="AH158" s="50">
        <v>0.46300000000000002</v>
      </c>
      <c r="AI158" s="51">
        <v>0.53500000000000003</v>
      </c>
      <c r="AJ158" s="50">
        <v>0.51500000000000001</v>
      </c>
      <c r="AK158" s="52">
        <v>0.40300000000000002</v>
      </c>
    </row>
    <row r="159" spans="1:37" x14ac:dyDescent="0.25">
      <c r="A159" s="5">
        <v>2</v>
      </c>
      <c r="B159" s="32">
        <f>B158</f>
        <v>5</v>
      </c>
      <c r="C159" s="6" t="s">
        <v>33</v>
      </c>
      <c r="D159" s="7">
        <v>1981</v>
      </c>
      <c r="E159" s="98">
        <v>6708</v>
      </c>
      <c r="F159" s="98"/>
      <c r="G159" s="35">
        <v>30.603604144296902</v>
      </c>
      <c r="H159" s="35">
        <v>21.314341076865581</v>
      </c>
      <c r="I159" s="33">
        <v>27.269384846374244</v>
      </c>
      <c r="J159" s="35">
        <v>4.0338547462927199</v>
      </c>
      <c r="K159" s="33">
        <v>27.5229357798165</v>
      </c>
      <c r="L159" s="35">
        <v>22.765877296243218</v>
      </c>
      <c r="M159" s="33">
        <v>1.8015400171279907</v>
      </c>
      <c r="N159" s="53">
        <v>0.23263707756996155</v>
      </c>
      <c r="O159" s="92"/>
      <c r="P159" s="92">
        <v>50.8</v>
      </c>
      <c r="Q159" s="55">
        <v>8.1300001144409197</v>
      </c>
      <c r="R159" s="56">
        <v>0.48</v>
      </c>
      <c r="S159" s="55">
        <v>0.23</v>
      </c>
      <c r="T159" s="56">
        <v>0.04</v>
      </c>
      <c r="U159" s="103">
        <v>42.3</v>
      </c>
      <c r="V159" s="40">
        <v>67.38</v>
      </c>
      <c r="W159" s="41"/>
      <c r="X159" s="44"/>
      <c r="Y159" s="43"/>
      <c r="Z159" s="44"/>
      <c r="AA159" s="43"/>
      <c r="AB159" s="44"/>
      <c r="AC159" s="45"/>
      <c r="AD159" s="57">
        <v>8</v>
      </c>
      <c r="AE159" s="58">
        <v>0.51700000000000002</v>
      </c>
      <c r="AF159" s="50">
        <v>0.374</v>
      </c>
      <c r="AG159" s="51">
        <v>0.66300000000000003</v>
      </c>
      <c r="AH159" s="50">
        <v>0.46300000000000002</v>
      </c>
      <c r="AI159" s="51">
        <v>0.53500000000000003</v>
      </c>
      <c r="AJ159" s="50">
        <v>0.51500000000000001</v>
      </c>
      <c r="AK159" s="59">
        <v>0.40300000000000002</v>
      </c>
    </row>
    <row r="160" spans="1:37" x14ac:dyDescent="0.25">
      <c r="A160" s="5">
        <v>3</v>
      </c>
      <c r="B160" s="32">
        <f t="shared" ref="B160:B196" si="4">B159</f>
        <v>5</v>
      </c>
      <c r="C160" s="6" t="s">
        <v>33</v>
      </c>
      <c r="D160" s="7">
        <v>1982</v>
      </c>
      <c r="E160" s="98">
        <v>6621</v>
      </c>
      <c r="F160" s="98"/>
      <c r="G160" s="35">
        <v>30.882698020020033</v>
      </c>
      <c r="H160" s="35">
        <v>21.21981437537691</v>
      </c>
      <c r="I160" s="33">
        <v>26.103772957812804</v>
      </c>
      <c r="J160" s="35">
        <v>2.9580421442927598</v>
      </c>
      <c r="K160" s="33">
        <v>24.700239808153501</v>
      </c>
      <c r="L160" s="35">
        <v>24.766457313876018</v>
      </c>
      <c r="M160" s="33">
        <v>1.8144094944000244</v>
      </c>
      <c r="N160" s="53">
        <v>0.24409908056259155</v>
      </c>
      <c r="O160" s="92"/>
      <c r="P160" s="92">
        <v>50.7</v>
      </c>
      <c r="Q160" s="55">
        <v>11.460000038146999</v>
      </c>
      <c r="R160" s="56">
        <v>0.48</v>
      </c>
      <c r="S160" s="55">
        <v>0.24</v>
      </c>
      <c r="T160" s="56">
        <v>0.04</v>
      </c>
      <c r="U160" s="103">
        <v>40.1</v>
      </c>
      <c r="V160" s="40">
        <v>67.802000000000007</v>
      </c>
      <c r="W160" s="41"/>
      <c r="X160" s="44"/>
      <c r="Y160" s="43"/>
      <c r="Z160" s="44"/>
      <c r="AA160" s="43"/>
      <c r="AB160" s="44"/>
      <c r="AC160" s="45"/>
      <c r="AD160" s="57">
        <v>8</v>
      </c>
      <c r="AE160" s="58">
        <v>0.56000000000000005</v>
      </c>
      <c r="AF160" s="50">
        <v>0.40200000000000002</v>
      </c>
      <c r="AG160" s="51">
        <v>0.66300000000000003</v>
      </c>
      <c r="AH160" s="50">
        <v>0.48799999999999999</v>
      </c>
      <c r="AI160" s="51">
        <v>0.56299999999999994</v>
      </c>
      <c r="AJ160" s="50">
        <v>0.47899999999999998</v>
      </c>
      <c r="AK160" s="59">
        <v>0.40300000000000002</v>
      </c>
    </row>
    <row r="161" spans="1:37" x14ac:dyDescent="0.25">
      <c r="A161" s="5">
        <v>4</v>
      </c>
      <c r="B161" s="32">
        <f t="shared" si="4"/>
        <v>5</v>
      </c>
      <c r="C161" s="6" t="s">
        <v>33</v>
      </c>
      <c r="D161" s="7">
        <v>1983</v>
      </c>
      <c r="E161" s="98">
        <v>6447</v>
      </c>
      <c r="F161" s="98"/>
      <c r="G161" s="35">
        <v>31.50061703191442</v>
      </c>
      <c r="H161" s="35">
        <v>20.981180608466481</v>
      </c>
      <c r="I161" s="33">
        <v>23.699820931412049</v>
      </c>
      <c r="J161" s="35">
        <v>3.5158433012280099</v>
      </c>
      <c r="K161" s="33">
        <v>19.4871794871795</v>
      </c>
      <c r="L161" s="35">
        <v>20.40257569970305</v>
      </c>
      <c r="M161" s="33">
        <v>1.8273708820343018</v>
      </c>
      <c r="N161" s="53">
        <v>0.23635594546794891</v>
      </c>
      <c r="O161" s="92"/>
      <c r="P161" s="92">
        <v>50.7</v>
      </c>
      <c r="Q161" s="55">
        <v>11.1300001144409</v>
      </c>
      <c r="R161" s="56">
        <v>0.48</v>
      </c>
      <c r="S161" s="55">
        <v>0.24</v>
      </c>
      <c r="T161" s="56">
        <v>0.04</v>
      </c>
      <c r="U161" s="103">
        <v>38</v>
      </c>
      <c r="V161" s="40">
        <v>68.186999999999998</v>
      </c>
      <c r="W161" s="41"/>
      <c r="X161" s="44"/>
      <c r="Y161" s="43"/>
      <c r="Z161" s="44"/>
      <c r="AA161" s="43"/>
      <c r="AB161" s="44"/>
      <c r="AC161" s="45"/>
      <c r="AD161" s="57">
        <v>8</v>
      </c>
      <c r="AE161" s="58">
        <v>0.64400000000000002</v>
      </c>
      <c r="AF161" s="50">
        <v>0.499</v>
      </c>
      <c r="AG161" s="51">
        <v>0.66300000000000003</v>
      </c>
      <c r="AH161" s="50">
        <v>0.48199999999999998</v>
      </c>
      <c r="AI161" s="51">
        <v>0.66700000000000004</v>
      </c>
      <c r="AJ161" s="50">
        <v>0.45200000000000001</v>
      </c>
      <c r="AK161" s="59">
        <v>0.40300000000000002</v>
      </c>
    </row>
    <row r="162" spans="1:37" x14ac:dyDescent="0.25">
      <c r="A162" s="5">
        <v>5</v>
      </c>
      <c r="B162" s="32">
        <f t="shared" si="4"/>
        <v>5</v>
      </c>
      <c r="C162" s="6" t="s">
        <v>33</v>
      </c>
      <c r="D162" s="7">
        <v>1984</v>
      </c>
      <c r="E162" s="98">
        <v>6421</v>
      </c>
      <c r="F162" s="98"/>
      <c r="G162" s="35">
        <v>33.262286002327443</v>
      </c>
      <c r="H162" s="35">
        <v>22.110655440151177</v>
      </c>
      <c r="I162" s="33">
        <v>24.34875008556795</v>
      </c>
      <c r="J162" s="35">
        <v>3.6057401229937902</v>
      </c>
      <c r="K162" s="33">
        <v>16.362660944205999</v>
      </c>
      <c r="L162" s="35">
        <v>22.180226700098316</v>
      </c>
      <c r="M162" s="33">
        <v>1.8404247760772705</v>
      </c>
      <c r="N162" s="53">
        <v>0.21629206836223602</v>
      </c>
      <c r="O162" s="92"/>
      <c r="P162" s="92">
        <v>50.7</v>
      </c>
      <c r="Q162" s="55">
        <v>13</v>
      </c>
      <c r="R162" s="56">
        <v>0.48</v>
      </c>
      <c r="S162" s="55">
        <v>0.22</v>
      </c>
      <c r="T162" s="56">
        <v>0.05</v>
      </c>
      <c r="U162" s="103">
        <v>36.1</v>
      </c>
      <c r="V162" s="40">
        <v>68.528999999999996</v>
      </c>
      <c r="W162" s="41"/>
      <c r="X162" s="44"/>
      <c r="Y162" s="43"/>
      <c r="Z162" s="44"/>
      <c r="AA162" s="43"/>
      <c r="AB162" s="44"/>
      <c r="AC162" s="45"/>
      <c r="AD162" s="57">
        <v>8</v>
      </c>
      <c r="AE162" s="58">
        <v>0.628</v>
      </c>
      <c r="AF162" s="50">
        <v>0.53900000000000003</v>
      </c>
      <c r="AG162" s="51">
        <v>0.66300000000000003</v>
      </c>
      <c r="AH162" s="50">
        <v>0.48199999999999998</v>
      </c>
      <c r="AI162" s="51">
        <v>0.68100000000000005</v>
      </c>
      <c r="AJ162" s="50">
        <v>0.45200000000000001</v>
      </c>
      <c r="AK162" s="59">
        <v>0.40300000000000002</v>
      </c>
    </row>
    <row r="163" spans="1:37" x14ac:dyDescent="0.25">
      <c r="A163" s="5">
        <v>6</v>
      </c>
      <c r="B163" s="32">
        <f t="shared" si="4"/>
        <v>5</v>
      </c>
      <c r="C163" s="6" t="s">
        <v>33</v>
      </c>
      <c r="D163" s="7">
        <v>1985</v>
      </c>
      <c r="E163" s="98">
        <v>6331</v>
      </c>
      <c r="F163" s="98"/>
      <c r="G163" s="35">
        <v>34.603714988854954</v>
      </c>
      <c r="H163" s="35">
        <v>21.386830901976548</v>
      </c>
      <c r="I163" s="33">
        <v>26.333101283296443</v>
      </c>
      <c r="J163" s="35">
        <v>4.0182359258192104</v>
      </c>
      <c r="K163" s="33">
        <v>23.974181650530198</v>
      </c>
      <c r="L163" s="35">
        <v>24.883508041322983</v>
      </c>
      <c r="M163" s="33">
        <v>1.8535720109939575</v>
      </c>
      <c r="N163" s="53">
        <v>0.1955256462097168</v>
      </c>
      <c r="O163" s="92"/>
      <c r="P163" s="92">
        <v>50.7</v>
      </c>
      <c r="Q163" s="55">
        <v>13.8900003433228</v>
      </c>
      <c r="R163" s="56">
        <v>0.48</v>
      </c>
      <c r="S163" s="55">
        <v>0.2</v>
      </c>
      <c r="T163" s="56">
        <v>0.05</v>
      </c>
      <c r="U163" s="103">
        <v>34.5</v>
      </c>
      <c r="V163" s="40">
        <v>68.822999999999993</v>
      </c>
      <c r="W163" s="41"/>
      <c r="X163" s="44"/>
      <c r="Y163" s="43"/>
      <c r="Z163" s="44"/>
      <c r="AA163" s="43"/>
      <c r="AB163" s="44"/>
      <c r="AC163" s="45"/>
      <c r="AD163" s="57">
        <v>8</v>
      </c>
      <c r="AE163" s="58">
        <v>0.622</v>
      </c>
      <c r="AF163" s="50">
        <v>0.53100000000000003</v>
      </c>
      <c r="AG163" s="51">
        <v>0.66300000000000003</v>
      </c>
      <c r="AH163" s="50">
        <v>0.48199999999999998</v>
      </c>
      <c r="AI163" s="51">
        <v>0.67</v>
      </c>
      <c r="AJ163" s="50">
        <v>0.45200000000000001</v>
      </c>
      <c r="AK163" s="59">
        <v>0.40300000000000002</v>
      </c>
    </row>
    <row r="164" spans="1:37" x14ac:dyDescent="0.25">
      <c r="A164" s="5">
        <v>7</v>
      </c>
      <c r="B164" s="32">
        <f t="shared" si="4"/>
        <v>5</v>
      </c>
      <c r="C164" s="6" t="s">
        <v>33</v>
      </c>
      <c r="D164" s="7">
        <v>1986</v>
      </c>
      <c r="E164" s="98">
        <v>6592</v>
      </c>
      <c r="F164" s="98"/>
      <c r="G164" s="35">
        <v>36.173952807001108</v>
      </c>
      <c r="H164" s="35">
        <v>22.476780933759734</v>
      </c>
      <c r="I164" s="33">
        <v>30.830635908659399</v>
      </c>
      <c r="J164" s="35">
        <v>3.21896387048572</v>
      </c>
      <c r="K164" s="33">
        <v>18.854592785422099</v>
      </c>
      <c r="L164" s="35">
        <v>29.168926366137811</v>
      </c>
      <c r="M164" s="33">
        <v>1.8668131828308105</v>
      </c>
      <c r="N164" s="53">
        <v>0.18888403475284576</v>
      </c>
      <c r="O164" s="92"/>
      <c r="P164" s="92">
        <v>50.7</v>
      </c>
      <c r="Q164" s="55">
        <v>12.939999580383301</v>
      </c>
      <c r="R164" s="56">
        <v>0.48</v>
      </c>
      <c r="S164" s="55">
        <v>0.19</v>
      </c>
      <c r="T164" s="56">
        <v>0.06</v>
      </c>
      <c r="U164" s="103">
        <v>33</v>
      </c>
      <c r="V164" s="40">
        <v>69.064999999999998</v>
      </c>
      <c r="W164" s="41"/>
      <c r="X164" s="44"/>
      <c r="Y164" s="43"/>
      <c r="Z164" s="44"/>
      <c r="AA164" s="43"/>
      <c r="AB164" s="44"/>
      <c r="AC164" s="45"/>
      <c r="AD164" s="57">
        <v>8</v>
      </c>
      <c r="AE164" s="58">
        <v>0.628</v>
      </c>
      <c r="AF164" s="50">
        <v>0.51500000000000001</v>
      </c>
      <c r="AG164" s="51">
        <v>0.66300000000000003</v>
      </c>
      <c r="AH164" s="50">
        <v>0.51700000000000002</v>
      </c>
      <c r="AI164" s="51">
        <v>0.69699999999999995</v>
      </c>
      <c r="AJ164" s="50">
        <v>0.44600000000000001</v>
      </c>
      <c r="AK164" s="59">
        <v>0.34100000000000003</v>
      </c>
    </row>
    <row r="165" spans="1:37" x14ac:dyDescent="0.25">
      <c r="A165" s="5">
        <v>8</v>
      </c>
      <c r="B165" s="32">
        <f t="shared" si="4"/>
        <v>5</v>
      </c>
      <c r="C165" s="6" t="s">
        <v>33</v>
      </c>
      <c r="D165" s="7">
        <v>1987</v>
      </c>
      <c r="E165" s="98">
        <v>6501</v>
      </c>
      <c r="F165" s="98"/>
      <c r="G165" s="35">
        <v>34.748132679268686</v>
      </c>
      <c r="H165" s="35">
        <v>20.317578244342283</v>
      </c>
      <c r="I165" s="33">
        <v>29.865550187615987</v>
      </c>
      <c r="J165" s="35">
        <v>5.3842390180662001</v>
      </c>
      <c r="K165" s="33">
        <v>23.310387984981201</v>
      </c>
      <c r="L165" s="35">
        <v>23.376936516754895</v>
      </c>
      <c r="M165" s="33">
        <v>1.8801488876342773</v>
      </c>
      <c r="N165" s="53">
        <v>0.20300938189029694</v>
      </c>
      <c r="O165" s="92"/>
      <c r="P165" s="92">
        <v>50.6</v>
      </c>
      <c r="Q165" s="55">
        <v>10.829999923706101</v>
      </c>
      <c r="R165" s="56">
        <v>0.48</v>
      </c>
      <c r="S165" s="55">
        <v>0.2</v>
      </c>
      <c r="T165" s="56">
        <v>0.06</v>
      </c>
      <c r="U165" s="103">
        <v>31.8</v>
      </c>
      <c r="V165" s="40">
        <v>69.266000000000005</v>
      </c>
      <c r="W165" s="41"/>
      <c r="X165" s="44"/>
      <c r="Y165" s="43"/>
      <c r="Z165" s="44"/>
      <c r="AA165" s="43"/>
      <c r="AB165" s="44"/>
      <c r="AC165" s="45"/>
      <c r="AD165" s="57">
        <v>8</v>
      </c>
      <c r="AE165" s="58">
        <v>0.65100000000000002</v>
      </c>
      <c r="AF165" s="50">
        <v>0.505</v>
      </c>
      <c r="AG165" s="51">
        <v>0.66300000000000003</v>
      </c>
      <c r="AH165" s="50">
        <v>0.51700000000000002</v>
      </c>
      <c r="AI165" s="51">
        <v>0.66100000000000003</v>
      </c>
      <c r="AJ165" s="50">
        <v>0.45100000000000001</v>
      </c>
      <c r="AK165" s="59">
        <v>0.34100000000000003</v>
      </c>
    </row>
    <row r="166" spans="1:37" x14ac:dyDescent="0.25">
      <c r="A166" s="5">
        <v>9</v>
      </c>
      <c r="B166" s="32">
        <f t="shared" si="4"/>
        <v>5</v>
      </c>
      <c r="C166" s="6" t="s">
        <v>33</v>
      </c>
      <c r="D166" s="7">
        <v>1988</v>
      </c>
      <c r="E166" s="98">
        <v>6587</v>
      </c>
      <c r="F166" s="98"/>
      <c r="G166" s="35">
        <v>36.233227417684652</v>
      </c>
      <c r="H166" s="35">
        <v>21.157935132433202</v>
      </c>
      <c r="I166" s="33">
        <v>30.142802003657209</v>
      </c>
      <c r="J166" s="35">
        <v>4.1326653633020998</v>
      </c>
      <c r="K166" s="33">
        <v>28.140065973103301</v>
      </c>
      <c r="L166" s="35">
        <v>27.750056244696026</v>
      </c>
      <c r="M166" s="33">
        <v>1.8935798406600952</v>
      </c>
      <c r="N166" s="53">
        <v>0.21025663614273071</v>
      </c>
      <c r="O166" s="92"/>
      <c r="P166" s="92">
        <v>50.7</v>
      </c>
      <c r="Q166" s="55"/>
      <c r="R166" s="56">
        <v>0.48</v>
      </c>
      <c r="S166" s="55">
        <v>0.21</v>
      </c>
      <c r="T166" s="56">
        <v>0.05</v>
      </c>
      <c r="U166" s="103">
        <v>30.7</v>
      </c>
      <c r="V166" s="40">
        <v>69.436000000000007</v>
      </c>
      <c r="W166" s="41"/>
      <c r="X166" s="44"/>
      <c r="Y166" s="43"/>
      <c r="Z166" s="44"/>
      <c r="AA166" s="43"/>
      <c r="AB166" s="44"/>
      <c r="AC166" s="45"/>
      <c r="AD166" s="57">
        <v>8</v>
      </c>
      <c r="AE166" s="58">
        <v>0.64400000000000002</v>
      </c>
      <c r="AF166" s="50">
        <v>0.51</v>
      </c>
      <c r="AG166" s="51">
        <v>0.66400000000000003</v>
      </c>
      <c r="AH166" s="50">
        <v>0.47299999999999998</v>
      </c>
      <c r="AI166" s="51">
        <v>0.65400000000000003</v>
      </c>
      <c r="AJ166" s="50">
        <v>0.45100000000000001</v>
      </c>
      <c r="AK166" s="59">
        <v>0.34100000000000003</v>
      </c>
    </row>
    <row r="167" spans="1:37" x14ac:dyDescent="0.25">
      <c r="A167" s="5">
        <v>10</v>
      </c>
      <c r="B167" s="32">
        <f t="shared" si="4"/>
        <v>5</v>
      </c>
      <c r="C167" s="6" t="s">
        <v>33</v>
      </c>
      <c r="D167" s="7">
        <v>1989</v>
      </c>
      <c r="E167" s="98">
        <v>6593</v>
      </c>
      <c r="F167" s="98"/>
      <c r="G167" s="35">
        <v>36.944352370421655</v>
      </c>
      <c r="H167" s="35">
        <v>20.886672178327125</v>
      </c>
      <c r="I167" s="33">
        <v>31.821621848176189</v>
      </c>
      <c r="J167" s="35">
        <v>5.9694536317905698</v>
      </c>
      <c r="K167" s="33">
        <v>25.861386138613899</v>
      </c>
      <c r="L167" s="35">
        <v>24.685816141154817</v>
      </c>
      <c r="M167" s="33">
        <v>1.9071067571640015</v>
      </c>
      <c r="N167" s="53">
        <v>0.18559981882572174</v>
      </c>
      <c r="O167" s="92"/>
      <c r="P167" s="92">
        <v>50.7</v>
      </c>
      <c r="Q167" s="55"/>
      <c r="R167" s="56">
        <v>0.48</v>
      </c>
      <c r="S167" s="55">
        <v>0.19</v>
      </c>
      <c r="T167" s="56">
        <v>0.05</v>
      </c>
      <c r="U167" s="103">
        <v>29.8</v>
      </c>
      <c r="V167" s="40">
        <v>69.590999999999994</v>
      </c>
      <c r="W167" s="41"/>
      <c r="X167" s="44"/>
      <c r="Y167" s="43"/>
      <c r="Z167" s="44"/>
      <c r="AA167" s="43"/>
      <c r="AB167" s="44"/>
      <c r="AC167" s="45"/>
      <c r="AD167" s="57">
        <v>8</v>
      </c>
      <c r="AE167" s="58">
        <v>0.65800000000000003</v>
      </c>
      <c r="AF167" s="50">
        <v>0.51</v>
      </c>
      <c r="AG167" s="51">
        <v>0.66400000000000003</v>
      </c>
      <c r="AH167" s="50">
        <v>0.45900000000000002</v>
      </c>
      <c r="AI167" s="51">
        <v>0.65400000000000003</v>
      </c>
      <c r="AJ167" s="50">
        <v>0.42099999999999999</v>
      </c>
      <c r="AK167" s="59">
        <v>0.34100000000000003</v>
      </c>
    </row>
    <row r="168" spans="1:37" x14ac:dyDescent="0.25">
      <c r="A168" s="5">
        <v>11</v>
      </c>
      <c r="B168" s="32">
        <f t="shared" si="4"/>
        <v>5</v>
      </c>
      <c r="C168" s="6" t="s">
        <v>33</v>
      </c>
      <c r="D168" s="7">
        <v>1990</v>
      </c>
      <c r="E168" s="98">
        <v>6760</v>
      </c>
      <c r="F168" s="98">
        <v>8388.9815668692318</v>
      </c>
      <c r="G168" s="35">
        <v>31.496860218193184</v>
      </c>
      <c r="H168" s="35">
        <v>18.033307542147117</v>
      </c>
      <c r="I168" s="33">
        <v>34.777810380308125</v>
      </c>
      <c r="J168" s="35">
        <v>6.91915233283577</v>
      </c>
      <c r="K168" s="33">
        <v>29.137822529893</v>
      </c>
      <c r="L168" s="35">
        <v>52.336103165946668</v>
      </c>
      <c r="M168" s="33">
        <v>1.9207303524017334</v>
      </c>
      <c r="N168" s="53">
        <v>0.16796106100082397</v>
      </c>
      <c r="O168" s="92"/>
      <c r="P168" s="92">
        <v>50.7</v>
      </c>
      <c r="Q168" s="55"/>
      <c r="R168" s="56">
        <v>0.48</v>
      </c>
      <c r="S168" s="55">
        <v>0.17</v>
      </c>
      <c r="T168" s="56">
        <v>0.06</v>
      </c>
      <c r="U168" s="103">
        <v>28.9</v>
      </c>
      <c r="V168" s="40">
        <v>69.75</v>
      </c>
      <c r="W168" s="41"/>
      <c r="X168" s="44"/>
      <c r="Y168" s="43"/>
      <c r="Z168" s="44"/>
      <c r="AA168" s="43"/>
      <c r="AB168" s="44"/>
      <c r="AC168" s="45"/>
      <c r="AD168" s="57">
        <v>8</v>
      </c>
      <c r="AE168" s="58">
        <v>0.65800000000000003</v>
      </c>
      <c r="AF168" s="50">
        <v>0.505</v>
      </c>
      <c r="AG168" s="51">
        <v>0.66400000000000003</v>
      </c>
      <c r="AH168" s="50">
        <v>0.47699999999999998</v>
      </c>
      <c r="AI168" s="51">
        <v>0.64500000000000002</v>
      </c>
      <c r="AJ168" s="50">
        <v>0.45500000000000002</v>
      </c>
      <c r="AK168" s="59">
        <v>0.34100000000000003</v>
      </c>
    </row>
    <row r="169" spans="1:37" x14ac:dyDescent="0.25">
      <c r="A169" s="5">
        <v>12</v>
      </c>
      <c r="B169" s="32">
        <f t="shared" si="4"/>
        <v>5</v>
      </c>
      <c r="C169" s="6" t="s">
        <v>33</v>
      </c>
      <c r="D169" s="7">
        <v>1991</v>
      </c>
      <c r="E169" s="98">
        <v>6620</v>
      </c>
      <c r="F169" s="98">
        <v>8390.6767554055059</v>
      </c>
      <c r="G169" s="35">
        <v>31.630410369324167</v>
      </c>
      <c r="H169" s="35">
        <v>17.908127156720951</v>
      </c>
      <c r="I169" s="33">
        <v>33.52991809471532</v>
      </c>
      <c r="J169" s="35">
        <v>4.0572253510928498</v>
      </c>
      <c r="K169" s="33">
        <v>30.348440545809002</v>
      </c>
      <c r="L169" s="35">
        <v>27.005774039707958</v>
      </c>
      <c r="M169" s="33">
        <v>1.9436813592910767</v>
      </c>
      <c r="N169" s="53">
        <v>0.15407264232635498</v>
      </c>
      <c r="O169" s="92"/>
      <c r="P169" s="92">
        <v>50.8</v>
      </c>
      <c r="Q169" s="55">
        <v>10.1199998855591</v>
      </c>
      <c r="R169" s="56">
        <v>0.48</v>
      </c>
      <c r="S169" s="55">
        <v>0.15</v>
      </c>
      <c r="T169" s="56">
        <v>0.06</v>
      </c>
      <c r="U169" s="103">
        <v>28.1</v>
      </c>
      <c r="V169" s="40">
        <v>69.936000000000007</v>
      </c>
      <c r="W169" s="41"/>
      <c r="X169" s="44"/>
      <c r="Y169" s="43"/>
      <c r="Z169" s="44"/>
      <c r="AA169" s="43"/>
      <c r="AB169" s="44"/>
      <c r="AC169" s="45"/>
      <c r="AD169" s="57">
        <v>9</v>
      </c>
      <c r="AE169" s="58">
        <v>0.82399999999999995</v>
      </c>
      <c r="AF169" s="50">
        <v>0.56599999999999995</v>
      </c>
      <c r="AG169" s="51">
        <v>0.66400000000000003</v>
      </c>
      <c r="AH169" s="50">
        <v>0.61599999999999999</v>
      </c>
      <c r="AI169" s="51">
        <v>0.64700000000000002</v>
      </c>
      <c r="AJ169" s="50">
        <v>0.45400000000000001</v>
      </c>
      <c r="AK169" s="59">
        <v>0.72499999999999998</v>
      </c>
    </row>
    <row r="170" spans="1:37" x14ac:dyDescent="0.25">
      <c r="A170" s="5">
        <v>13</v>
      </c>
      <c r="B170" s="32">
        <f t="shared" si="4"/>
        <v>5</v>
      </c>
      <c r="C170" s="6" t="s">
        <v>33</v>
      </c>
      <c r="D170" s="7">
        <v>1992</v>
      </c>
      <c r="E170" s="98">
        <v>6875</v>
      </c>
      <c r="F170" s="98">
        <v>8561.6146290678698</v>
      </c>
      <c r="G170" s="35">
        <v>29.700210557303318</v>
      </c>
      <c r="H170" s="35">
        <v>16.842210789264698</v>
      </c>
      <c r="I170" s="33">
        <v>33.611591343652393</v>
      </c>
      <c r="J170" s="35">
        <v>3.5476480346174402</v>
      </c>
      <c r="K170" s="33">
        <v>27.030563604075098</v>
      </c>
      <c r="L170" s="35">
        <v>22.66438495447143</v>
      </c>
      <c r="M170" s="33">
        <v>1.9669067859649658</v>
      </c>
      <c r="N170" s="53">
        <v>0.2085961252450943</v>
      </c>
      <c r="O170" s="92">
        <v>47</v>
      </c>
      <c r="P170" s="92">
        <v>50.9</v>
      </c>
      <c r="Q170" s="55">
        <v>9.4399995803833008</v>
      </c>
      <c r="R170" s="56">
        <v>0.48</v>
      </c>
      <c r="S170" s="55">
        <v>0.21</v>
      </c>
      <c r="T170" s="56">
        <v>0.06</v>
      </c>
      <c r="U170" s="103">
        <v>27.3</v>
      </c>
      <c r="V170" s="40">
        <v>70.161000000000001</v>
      </c>
      <c r="W170" s="41"/>
      <c r="X170" s="44"/>
      <c r="Y170" s="43"/>
      <c r="Z170" s="44"/>
      <c r="AA170" s="43"/>
      <c r="AB170" s="44"/>
      <c r="AC170" s="45"/>
      <c r="AD170" s="57">
        <v>9</v>
      </c>
      <c r="AE170" s="58">
        <v>0.93500000000000005</v>
      </c>
      <c r="AF170" s="50">
        <v>0.61699999999999999</v>
      </c>
      <c r="AG170" s="51">
        <v>0.58899999999999997</v>
      </c>
      <c r="AH170" s="50">
        <v>0.63200000000000001</v>
      </c>
      <c r="AI170" s="51">
        <v>0.755</v>
      </c>
      <c r="AJ170" s="50">
        <v>0.317</v>
      </c>
      <c r="AK170" s="59">
        <v>0.72599999999999998</v>
      </c>
    </row>
    <row r="171" spans="1:37" x14ac:dyDescent="0.25">
      <c r="A171" s="5">
        <v>14</v>
      </c>
      <c r="B171" s="32">
        <f t="shared" si="4"/>
        <v>5</v>
      </c>
      <c r="C171" s="6" t="s">
        <v>33</v>
      </c>
      <c r="D171" s="7">
        <v>1993</v>
      </c>
      <c r="E171" s="98">
        <v>7170</v>
      </c>
      <c r="F171" s="98">
        <v>8850.7545292545383</v>
      </c>
      <c r="G171" s="35">
        <v>30.168880331547737</v>
      </c>
      <c r="H171" s="35">
        <v>15.832146074945964</v>
      </c>
      <c r="I171" s="33">
        <v>36.177471444962713</v>
      </c>
      <c r="J171" s="35">
        <v>3.00621953360884</v>
      </c>
      <c r="K171" s="33">
        <v>22.441321462732699</v>
      </c>
      <c r="L171" s="35">
        <v>24.841578278549918</v>
      </c>
      <c r="M171" s="33">
        <v>1.9904094934463501</v>
      </c>
      <c r="N171" s="53">
        <v>0.25411650538444519</v>
      </c>
      <c r="O171" s="92"/>
      <c r="P171" s="92">
        <v>51.1</v>
      </c>
      <c r="Q171" s="55">
        <v>7.8000001907348597</v>
      </c>
      <c r="R171" s="56">
        <v>0.47</v>
      </c>
      <c r="S171" s="55">
        <v>0.25</v>
      </c>
      <c r="T171" s="56">
        <v>0.06</v>
      </c>
      <c r="U171" s="103">
        <v>26.5</v>
      </c>
      <c r="V171" s="40">
        <v>70.433000000000007</v>
      </c>
      <c r="W171" s="41"/>
      <c r="X171" s="44"/>
      <c r="Y171" s="43"/>
      <c r="Z171" s="44"/>
      <c r="AA171" s="43"/>
      <c r="AB171" s="44"/>
      <c r="AC171" s="45"/>
      <c r="AD171" s="57">
        <v>9</v>
      </c>
      <c r="AE171" s="58">
        <v>0.94199999999999995</v>
      </c>
      <c r="AF171" s="50">
        <v>0.60399999999999998</v>
      </c>
      <c r="AG171" s="51">
        <v>0.58899999999999997</v>
      </c>
      <c r="AH171" s="50">
        <v>0.64500000000000002</v>
      </c>
      <c r="AI171" s="51">
        <v>0.755</v>
      </c>
      <c r="AJ171" s="50">
        <v>0.32500000000000001</v>
      </c>
      <c r="AK171" s="59">
        <v>0.72599999999999998</v>
      </c>
    </row>
    <row r="172" spans="1:37" x14ac:dyDescent="0.25">
      <c r="A172" s="5">
        <v>15</v>
      </c>
      <c r="B172" s="32">
        <f t="shared" si="4"/>
        <v>5</v>
      </c>
      <c r="C172" s="6" t="s">
        <v>33</v>
      </c>
      <c r="D172" s="7">
        <v>1994</v>
      </c>
      <c r="E172" s="98">
        <v>7401</v>
      </c>
      <c r="F172" s="98">
        <v>9190.5220746975556</v>
      </c>
      <c r="G172" s="35">
        <v>29.114681975124938</v>
      </c>
      <c r="H172" s="35">
        <v>14.996975842664567</v>
      </c>
      <c r="I172" s="33">
        <v>35.917537450137978</v>
      </c>
      <c r="J172" s="35">
        <v>2.28579527233767</v>
      </c>
      <c r="K172" s="33">
        <v>22.8471846643832</v>
      </c>
      <c r="L172" s="35">
        <v>22.096378258477969</v>
      </c>
      <c r="M172" s="33">
        <v>2.0141932964324951</v>
      </c>
      <c r="N172" s="53">
        <v>0.26136249303817749</v>
      </c>
      <c r="O172" s="92"/>
      <c r="P172" s="92">
        <v>51.3</v>
      </c>
      <c r="Q172" s="55">
        <v>8.25</v>
      </c>
      <c r="R172" s="56">
        <v>0.5</v>
      </c>
      <c r="S172" s="55">
        <v>0.26</v>
      </c>
      <c r="T172" s="56">
        <v>0.06</v>
      </c>
      <c r="U172" s="103">
        <v>25.6</v>
      </c>
      <c r="V172" s="40">
        <v>70.751999999999995</v>
      </c>
      <c r="W172" s="41"/>
      <c r="X172" s="44"/>
      <c r="Y172" s="43"/>
      <c r="Z172" s="44"/>
      <c r="AA172" s="43"/>
      <c r="AB172" s="44"/>
      <c r="AC172" s="45"/>
      <c r="AD172" s="57">
        <v>9</v>
      </c>
      <c r="AE172" s="58">
        <v>0.97199999999999998</v>
      </c>
      <c r="AF172" s="50">
        <v>0.61899999999999999</v>
      </c>
      <c r="AG172" s="51">
        <v>0.58899999999999997</v>
      </c>
      <c r="AH172" s="50">
        <v>0.64900000000000002</v>
      </c>
      <c r="AI172" s="51">
        <v>0.76200000000000001</v>
      </c>
      <c r="AJ172" s="50">
        <v>0.30199999999999999</v>
      </c>
      <c r="AK172" s="59">
        <v>0.72599999999999998</v>
      </c>
    </row>
    <row r="173" spans="1:37" x14ac:dyDescent="0.25">
      <c r="A173" s="5">
        <v>16</v>
      </c>
      <c r="B173" s="32">
        <f t="shared" si="4"/>
        <v>5</v>
      </c>
      <c r="C173" s="6" t="s">
        <v>33</v>
      </c>
      <c r="D173" s="7">
        <v>1995</v>
      </c>
      <c r="E173" s="98">
        <v>7597</v>
      </c>
      <c r="F173" s="98">
        <v>9492.7929129859876</v>
      </c>
      <c r="G173" s="35">
        <v>29.22892400487077</v>
      </c>
      <c r="H173" s="35">
        <v>14.761504648278558</v>
      </c>
      <c r="I173" s="33">
        <v>35.497230317766615</v>
      </c>
      <c r="J173" s="35">
        <v>2.8267611788876001</v>
      </c>
      <c r="K173" s="33">
        <v>20.897128601477299</v>
      </c>
      <c r="L173" s="35">
        <v>18.850957257889476</v>
      </c>
      <c r="M173" s="33">
        <v>2.0382611751556396</v>
      </c>
      <c r="N173" s="53">
        <v>0.25619995594024658</v>
      </c>
      <c r="O173" s="92"/>
      <c r="P173" s="92">
        <v>51.5</v>
      </c>
      <c r="Q173" s="55">
        <v>8.7200002670288104</v>
      </c>
      <c r="R173" s="56">
        <v>0.5</v>
      </c>
      <c r="S173" s="55">
        <v>0.26</v>
      </c>
      <c r="T173" s="56">
        <v>7.0000000000000007E-2</v>
      </c>
      <c r="U173" s="103">
        <v>24.8</v>
      </c>
      <c r="V173" s="40">
        <v>71.111999999999995</v>
      </c>
      <c r="W173" s="41">
        <v>64.5</v>
      </c>
      <c r="X173" s="44">
        <v>50</v>
      </c>
      <c r="Y173" s="43">
        <v>85</v>
      </c>
      <c r="Z173" s="44">
        <v>63.7</v>
      </c>
      <c r="AA173" s="43">
        <v>65</v>
      </c>
      <c r="AB173" s="44">
        <v>70</v>
      </c>
      <c r="AC173" s="45">
        <v>70</v>
      </c>
      <c r="AD173" s="57">
        <v>7</v>
      </c>
      <c r="AE173" s="58">
        <v>0.97699999999999998</v>
      </c>
      <c r="AF173" s="50">
        <v>0.623</v>
      </c>
      <c r="AG173" s="51">
        <v>0.58899999999999997</v>
      </c>
      <c r="AH173" s="50">
        <v>0.64900000000000002</v>
      </c>
      <c r="AI173" s="51">
        <v>0.76200000000000001</v>
      </c>
      <c r="AJ173" s="50">
        <v>0.28699999999999998</v>
      </c>
      <c r="AK173" s="59">
        <v>0.72599999999999998</v>
      </c>
    </row>
    <row r="174" spans="1:37" x14ac:dyDescent="0.25">
      <c r="A174" s="5">
        <v>17</v>
      </c>
      <c r="B174" s="32">
        <f t="shared" si="4"/>
        <v>5</v>
      </c>
      <c r="C174" s="6" t="s">
        <v>33</v>
      </c>
      <c r="D174" s="7">
        <v>1996</v>
      </c>
      <c r="E174" s="98">
        <v>7464</v>
      </c>
      <c r="F174" s="98">
        <v>9516.8146948150352</v>
      </c>
      <c r="G174" s="35">
        <v>28.519001957166928</v>
      </c>
      <c r="H174" s="35">
        <v>14.409203511233471</v>
      </c>
      <c r="I174" s="33">
        <v>36.044107186328247</v>
      </c>
      <c r="J174" s="35">
        <v>3.6197845374809199</v>
      </c>
      <c r="K174" s="33">
        <v>20.797086789399199</v>
      </c>
      <c r="L174" s="35">
        <v>16.868378789776031</v>
      </c>
      <c r="M174" s="33">
        <v>2.0626165866851807</v>
      </c>
      <c r="N174" s="53">
        <v>0.21861070394515991</v>
      </c>
      <c r="O174" s="92">
        <v>55.2</v>
      </c>
      <c r="P174" s="92">
        <v>51.6</v>
      </c>
      <c r="Q174" s="55">
        <v>11.810000419616699</v>
      </c>
      <c r="R174" s="56">
        <v>0.51</v>
      </c>
      <c r="S174" s="55">
        <v>0.22</v>
      </c>
      <c r="T174" s="56">
        <v>7.0000000000000007E-2</v>
      </c>
      <c r="U174" s="103">
        <v>24</v>
      </c>
      <c r="V174" s="40">
        <v>71.497</v>
      </c>
      <c r="W174" s="41">
        <v>64.3</v>
      </c>
      <c r="X174" s="44">
        <v>50</v>
      </c>
      <c r="Y174" s="43">
        <v>70</v>
      </c>
      <c r="Z174" s="44">
        <v>64.099999999999994</v>
      </c>
      <c r="AA174" s="43">
        <v>65</v>
      </c>
      <c r="AB174" s="44">
        <v>70</v>
      </c>
      <c r="AC174" s="45">
        <v>70</v>
      </c>
      <c r="AD174" s="57">
        <v>7</v>
      </c>
      <c r="AE174" s="58">
        <v>0.96499999999999997</v>
      </c>
      <c r="AF174" s="50">
        <v>0.623</v>
      </c>
      <c r="AG174" s="51">
        <v>0.58899999999999997</v>
      </c>
      <c r="AH174" s="50">
        <v>0.64900000000000002</v>
      </c>
      <c r="AI174" s="51">
        <v>0.745</v>
      </c>
      <c r="AJ174" s="50">
        <v>0.28699999999999998</v>
      </c>
      <c r="AK174" s="59">
        <v>0.72599999999999998</v>
      </c>
    </row>
    <row r="175" spans="1:37" x14ac:dyDescent="0.25">
      <c r="A175" s="5">
        <v>18</v>
      </c>
      <c r="B175" s="32">
        <f t="shared" si="4"/>
        <v>5</v>
      </c>
      <c r="C175" s="6" t="s">
        <v>33</v>
      </c>
      <c r="D175" s="7">
        <v>1997</v>
      </c>
      <c r="E175" s="98">
        <v>7504</v>
      </c>
      <c r="F175" s="98">
        <v>9674.3399435450174</v>
      </c>
      <c r="G175" s="35">
        <v>27.078670360670703</v>
      </c>
      <c r="H175" s="35">
        <v>13.788803370467692</v>
      </c>
      <c r="I175" s="33">
        <v>35.597068088679265</v>
      </c>
      <c r="J175" s="35">
        <v>3.0040398804268</v>
      </c>
      <c r="K175" s="33">
        <v>18.462569083905599</v>
      </c>
      <c r="L175" s="35">
        <v>16.839852933665099</v>
      </c>
      <c r="M175" s="33">
        <v>2.0872631072998047</v>
      </c>
      <c r="N175" s="53">
        <v>0.21042978763580322</v>
      </c>
      <c r="O175" s="92"/>
      <c r="P175" s="92">
        <v>51.7</v>
      </c>
      <c r="Q175" s="55">
        <v>12.1400003433228</v>
      </c>
      <c r="R175" s="56">
        <v>0.5</v>
      </c>
      <c r="S175" s="55">
        <v>0.21</v>
      </c>
      <c r="T175" s="56">
        <v>0.08</v>
      </c>
      <c r="U175" s="103">
        <v>23.2</v>
      </c>
      <c r="V175" s="40">
        <v>71.887</v>
      </c>
      <c r="W175" s="41">
        <v>66.400000000000006</v>
      </c>
      <c r="X175" s="44">
        <v>50</v>
      </c>
      <c r="Y175" s="43">
        <v>70</v>
      </c>
      <c r="Z175" s="44">
        <v>65.400000000000006</v>
      </c>
      <c r="AA175" s="43">
        <v>61</v>
      </c>
      <c r="AB175" s="44">
        <v>70</v>
      </c>
      <c r="AC175" s="45">
        <v>70</v>
      </c>
      <c r="AD175" s="57">
        <v>7</v>
      </c>
      <c r="AE175" s="58">
        <v>0.95699999999999996</v>
      </c>
      <c r="AF175" s="50">
        <v>0.61199999999999999</v>
      </c>
      <c r="AG175" s="51">
        <v>0.58899999999999997</v>
      </c>
      <c r="AH175" s="50">
        <v>0.63100000000000001</v>
      </c>
      <c r="AI175" s="51">
        <v>0.75</v>
      </c>
      <c r="AJ175" s="50">
        <v>0.27700000000000002</v>
      </c>
      <c r="AK175" s="59">
        <v>0.72599999999999998</v>
      </c>
    </row>
    <row r="176" spans="1:37" x14ac:dyDescent="0.25">
      <c r="A176" s="5">
        <v>19</v>
      </c>
      <c r="B176" s="32">
        <f t="shared" si="4"/>
        <v>5</v>
      </c>
      <c r="C176" s="6" t="s">
        <v>33</v>
      </c>
      <c r="D176" s="7">
        <v>1998</v>
      </c>
      <c r="E176" s="98">
        <v>7216</v>
      </c>
      <c r="F176" s="98">
        <v>9567.0251358758833</v>
      </c>
      <c r="G176" s="35">
        <v>26.39229160597441</v>
      </c>
      <c r="H176" s="35">
        <v>14.051315643005651</v>
      </c>
      <c r="I176" s="33">
        <v>35.908923053513782</v>
      </c>
      <c r="J176" s="35">
        <v>1.97898388313469</v>
      </c>
      <c r="K176" s="33">
        <v>18.681256538581199</v>
      </c>
      <c r="L176" s="35">
        <v>14.773045408720577</v>
      </c>
      <c r="M176" s="33">
        <v>2.1122040748596191</v>
      </c>
      <c r="N176" s="53">
        <v>0.19937624037265778</v>
      </c>
      <c r="O176" s="92"/>
      <c r="P176" s="92">
        <v>51.7</v>
      </c>
      <c r="Q176" s="55">
        <v>15</v>
      </c>
      <c r="R176" s="56">
        <v>0.5</v>
      </c>
      <c r="S176" s="55">
        <v>0.2</v>
      </c>
      <c r="T176" s="56">
        <v>0.08</v>
      </c>
      <c r="U176" s="103">
        <v>22.5</v>
      </c>
      <c r="V176" s="40">
        <v>72.263999999999996</v>
      </c>
      <c r="W176" s="41">
        <v>65.5</v>
      </c>
      <c r="X176" s="44">
        <v>50</v>
      </c>
      <c r="Y176" s="43">
        <v>70</v>
      </c>
      <c r="Z176" s="44">
        <v>66.2</v>
      </c>
      <c r="AA176" s="43">
        <v>61</v>
      </c>
      <c r="AB176" s="44">
        <v>70</v>
      </c>
      <c r="AC176" s="45">
        <v>70</v>
      </c>
      <c r="AD176" s="57">
        <v>7</v>
      </c>
      <c r="AE176" s="58">
        <v>0.90300000000000002</v>
      </c>
      <c r="AF176" s="50">
        <v>0.61199999999999999</v>
      </c>
      <c r="AG176" s="51">
        <v>0.58899999999999997</v>
      </c>
      <c r="AH176" s="50">
        <v>0.63100000000000001</v>
      </c>
      <c r="AI176" s="51">
        <v>0.75</v>
      </c>
      <c r="AJ176" s="50">
        <v>0.27800000000000002</v>
      </c>
      <c r="AK176" s="59">
        <v>0.72599999999999998</v>
      </c>
    </row>
    <row r="177" spans="1:37" x14ac:dyDescent="0.25">
      <c r="A177" s="8">
        <v>20</v>
      </c>
      <c r="B177" s="9">
        <f t="shared" si="4"/>
        <v>5</v>
      </c>
      <c r="C177" s="10" t="s">
        <v>33</v>
      </c>
      <c r="D177" s="11">
        <v>1999</v>
      </c>
      <c r="E177" s="99">
        <v>6748</v>
      </c>
      <c r="F177" s="99">
        <v>9015.563680950434</v>
      </c>
      <c r="G177" s="61">
        <v>26.720787559107062</v>
      </c>
      <c r="H177" s="61">
        <v>13.84937571835926</v>
      </c>
      <c r="I177" s="60">
        <v>36.149279314179417</v>
      </c>
      <c r="J177" s="61">
        <v>4.1361333257739998</v>
      </c>
      <c r="K177" s="60">
        <v>10.8733978176967</v>
      </c>
      <c r="L177" s="61">
        <v>12.622940834170876</v>
      </c>
      <c r="M177" s="60">
        <v>2.1374430656433105</v>
      </c>
      <c r="N177" s="62">
        <v>0.12899935245513916</v>
      </c>
      <c r="O177" s="93">
        <v>58.3</v>
      </c>
      <c r="P177" s="93">
        <v>51.7</v>
      </c>
      <c r="Q177" s="64">
        <v>20.059999465942401</v>
      </c>
      <c r="R177" s="65">
        <v>0.5</v>
      </c>
      <c r="S177" s="64">
        <v>0.13</v>
      </c>
      <c r="T177" s="65">
        <v>0.09</v>
      </c>
      <c r="U177" s="104">
        <v>21.8</v>
      </c>
      <c r="V177" s="66">
        <v>72.619</v>
      </c>
      <c r="W177" s="67">
        <v>65.3</v>
      </c>
      <c r="X177" s="68">
        <v>50</v>
      </c>
      <c r="Y177" s="69">
        <v>70</v>
      </c>
      <c r="Z177" s="68">
        <v>67.3</v>
      </c>
      <c r="AA177" s="69">
        <v>63.2</v>
      </c>
      <c r="AB177" s="68">
        <v>70</v>
      </c>
      <c r="AC177" s="70">
        <v>70</v>
      </c>
      <c r="AD177" s="71">
        <v>7</v>
      </c>
      <c r="AE177" s="72">
        <v>0.89800000000000002</v>
      </c>
      <c r="AF177" s="73">
        <v>0.61799999999999999</v>
      </c>
      <c r="AG177" s="74">
        <v>0.58899999999999997</v>
      </c>
      <c r="AH177" s="73">
        <v>0.63100000000000001</v>
      </c>
      <c r="AI177" s="74">
        <v>0.755</v>
      </c>
      <c r="AJ177" s="73">
        <v>0.31</v>
      </c>
      <c r="AK177" s="75">
        <v>0.72599999999999998</v>
      </c>
    </row>
    <row r="178" spans="1:37" x14ac:dyDescent="0.25">
      <c r="A178" s="5">
        <v>21</v>
      </c>
      <c r="B178" s="32">
        <f t="shared" si="4"/>
        <v>5</v>
      </c>
      <c r="C178" s="6" t="s">
        <v>33</v>
      </c>
      <c r="D178" s="7">
        <v>2000</v>
      </c>
      <c r="E178" s="98">
        <v>6860</v>
      </c>
      <c r="F178" s="98">
        <v>9131.6271581275796</v>
      </c>
      <c r="G178" s="35">
        <v>27.305772283257646</v>
      </c>
      <c r="H178" s="35">
        <v>13.932700653619845</v>
      </c>
      <c r="I178" s="33">
        <v>32.66708546930672</v>
      </c>
      <c r="J178" s="35">
        <v>5.65369546697353</v>
      </c>
      <c r="K178" s="33">
        <v>9.2225708023550403</v>
      </c>
      <c r="L178" s="35">
        <v>33.675370507766758</v>
      </c>
      <c r="M178" s="33">
        <v>2.1629836559295654</v>
      </c>
      <c r="N178" s="53">
        <v>0.1427309662103653</v>
      </c>
      <c r="O178" s="92">
        <v>53.7</v>
      </c>
      <c r="P178" s="92">
        <v>51.7</v>
      </c>
      <c r="Q178" s="55">
        <v>20.5200004577637</v>
      </c>
      <c r="R178" s="56">
        <v>0.48</v>
      </c>
      <c r="S178" s="55">
        <v>0.14000000000000001</v>
      </c>
      <c r="T178" s="56">
        <v>0.1</v>
      </c>
      <c r="U178" s="103">
        <v>21.1</v>
      </c>
      <c r="V178" s="40">
        <v>72.944999999999993</v>
      </c>
      <c r="W178" s="41">
        <v>63.3</v>
      </c>
      <c r="X178" s="44">
        <v>50</v>
      </c>
      <c r="Y178" s="43">
        <v>70</v>
      </c>
      <c r="Z178" s="44">
        <v>67.599999999999994</v>
      </c>
      <c r="AA178" s="43">
        <v>63.8</v>
      </c>
      <c r="AB178" s="44">
        <v>70</v>
      </c>
      <c r="AC178" s="45">
        <v>70</v>
      </c>
      <c r="AD178" s="57">
        <v>7</v>
      </c>
      <c r="AE178" s="58">
        <v>0.92200000000000004</v>
      </c>
      <c r="AF178" s="50">
        <v>0.623</v>
      </c>
      <c r="AG178" s="51">
        <v>0.58899999999999997</v>
      </c>
      <c r="AH178" s="50">
        <v>0.65900000000000003</v>
      </c>
      <c r="AI178" s="51">
        <v>0.76200000000000001</v>
      </c>
      <c r="AJ178" s="50">
        <v>0.31</v>
      </c>
      <c r="AK178" s="59">
        <v>0.72599999999999998</v>
      </c>
    </row>
    <row r="179" spans="1:37" x14ac:dyDescent="0.25">
      <c r="A179" s="5">
        <v>22</v>
      </c>
      <c r="B179" s="32">
        <f t="shared" si="4"/>
        <v>5</v>
      </c>
      <c r="C179" s="6" t="s">
        <v>33</v>
      </c>
      <c r="D179" s="7">
        <v>2001</v>
      </c>
      <c r="E179" s="98">
        <v>6813</v>
      </c>
      <c r="F179" s="98">
        <v>9140.4628953287265</v>
      </c>
      <c r="G179" s="35">
        <v>27.222815041775327</v>
      </c>
      <c r="H179" s="35">
        <v>14.137196647347144</v>
      </c>
      <c r="I179" s="33">
        <v>33.901111794944455</v>
      </c>
      <c r="J179" s="35">
        <v>3.8226159623093001</v>
      </c>
      <c r="K179" s="33">
        <v>7.9697029313397598</v>
      </c>
      <c r="L179" s="35">
        <v>6.5184482920270597</v>
      </c>
      <c r="M179" s="33">
        <v>2.1843111515045166</v>
      </c>
      <c r="N179" s="53">
        <v>0.15639378130435944</v>
      </c>
      <c r="O179" s="92">
        <v>60.5</v>
      </c>
      <c r="P179" s="92">
        <v>51.5</v>
      </c>
      <c r="Q179" s="55">
        <v>15.039999961853001</v>
      </c>
      <c r="R179" s="56">
        <v>0.48</v>
      </c>
      <c r="S179" s="55">
        <v>0.16</v>
      </c>
      <c r="T179" s="56">
        <v>0.1</v>
      </c>
      <c r="U179" s="103">
        <v>20.5</v>
      </c>
      <c r="V179" s="40">
        <v>73.241</v>
      </c>
      <c r="W179" s="41">
        <v>65.599999999999994</v>
      </c>
      <c r="X179" s="44">
        <v>50</v>
      </c>
      <c r="Y179" s="43">
        <v>70</v>
      </c>
      <c r="Z179" s="44">
        <v>71.7</v>
      </c>
      <c r="AA179" s="43">
        <v>69.2</v>
      </c>
      <c r="AB179" s="44">
        <v>70</v>
      </c>
      <c r="AC179" s="45">
        <v>70</v>
      </c>
      <c r="AD179" s="57">
        <v>7</v>
      </c>
      <c r="AE179" s="58">
        <v>0.90800000000000003</v>
      </c>
      <c r="AF179" s="50">
        <v>0.60899999999999999</v>
      </c>
      <c r="AG179" s="51">
        <v>0.58899999999999997</v>
      </c>
      <c r="AH179" s="50">
        <v>0.65900000000000003</v>
      </c>
      <c r="AI179" s="51">
        <v>0.77</v>
      </c>
      <c r="AJ179" s="50">
        <v>0.31</v>
      </c>
      <c r="AK179" s="59">
        <v>0.72599999999999998</v>
      </c>
    </row>
    <row r="180" spans="1:37" x14ac:dyDescent="0.25">
      <c r="A180" s="5">
        <v>23</v>
      </c>
      <c r="B180" s="32">
        <f t="shared" si="4"/>
        <v>5</v>
      </c>
      <c r="C180" s="6" t="s">
        <v>33</v>
      </c>
      <c r="D180" s="7">
        <v>2002</v>
      </c>
      <c r="E180" s="98">
        <v>6846</v>
      </c>
      <c r="F180" s="98">
        <v>9227.3627301190209</v>
      </c>
      <c r="G180" s="35">
        <v>27.529012770918342</v>
      </c>
      <c r="H180" s="35">
        <v>14.032928017348556</v>
      </c>
      <c r="I180" s="33">
        <v>32.982639214423429</v>
      </c>
      <c r="J180" s="35">
        <v>3.8674251681734302</v>
      </c>
      <c r="K180" s="33">
        <v>6.3519250742515503</v>
      </c>
      <c r="L180" s="35">
        <v>5.9681905729652556</v>
      </c>
      <c r="M180" s="33">
        <v>2.2058489322662354</v>
      </c>
      <c r="N180" s="53">
        <v>0.17131064832210541</v>
      </c>
      <c r="O180" s="92">
        <v>53.2</v>
      </c>
      <c r="P180" s="92">
        <v>51.3</v>
      </c>
      <c r="Q180" s="55">
        <v>15.6330003738403</v>
      </c>
      <c r="R180" s="56">
        <v>0.49</v>
      </c>
      <c r="S180" s="55">
        <v>0.17</v>
      </c>
      <c r="T180" s="56">
        <v>0.09</v>
      </c>
      <c r="U180" s="103">
        <v>19.899999999999999</v>
      </c>
      <c r="V180" s="40">
        <v>73.516999999999996</v>
      </c>
      <c r="W180" s="41">
        <v>64.2</v>
      </c>
      <c r="X180" s="44">
        <v>30</v>
      </c>
      <c r="Y180" s="43">
        <v>70</v>
      </c>
      <c r="Z180" s="44">
        <v>74.5</v>
      </c>
      <c r="AA180" s="43">
        <v>69.8</v>
      </c>
      <c r="AB180" s="44">
        <v>70</v>
      </c>
      <c r="AC180" s="45">
        <v>70</v>
      </c>
      <c r="AD180" s="57">
        <v>7</v>
      </c>
      <c r="AE180" s="58">
        <v>0.87</v>
      </c>
      <c r="AF180" s="50">
        <v>0.57599999999999996</v>
      </c>
      <c r="AG180" s="51">
        <v>0.58899999999999997</v>
      </c>
      <c r="AH180" s="50">
        <v>0.66400000000000003</v>
      </c>
      <c r="AI180" s="51">
        <v>0.73599999999999999</v>
      </c>
      <c r="AJ180" s="50">
        <v>0.28799999999999998</v>
      </c>
      <c r="AK180" s="59">
        <v>0.77</v>
      </c>
    </row>
    <row r="181" spans="1:37" x14ac:dyDescent="0.25">
      <c r="A181" s="5">
        <v>24</v>
      </c>
      <c r="B181" s="32">
        <f t="shared" si="4"/>
        <v>5</v>
      </c>
      <c r="C181" s="6" t="s">
        <v>33</v>
      </c>
      <c r="D181" s="7">
        <v>2003</v>
      </c>
      <c r="E181" s="98">
        <v>6982</v>
      </c>
      <c r="F181" s="98">
        <v>9448.2602158290792</v>
      </c>
      <c r="G181" s="35">
        <v>28.903780131818102</v>
      </c>
      <c r="H181" s="35">
        <v>14.237456167728435</v>
      </c>
      <c r="I181" s="33">
        <v>36.51618351722999</v>
      </c>
      <c r="J181" s="35">
        <v>4.6280927292103797</v>
      </c>
      <c r="K181" s="33">
        <v>7.1307416862268003</v>
      </c>
      <c r="L181" s="35">
        <v>6.8290148418458188</v>
      </c>
      <c r="M181" s="33">
        <v>2.2275991439819336</v>
      </c>
      <c r="N181" s="53">
        <v>0.18166658282279968</v>
      </c>
      <c r="O181" s="92">
        <v>50.9</v>
      </c>
      <c r="P181" s="92">
        <v>50.9</v>
      </c>
      <c r="Q181" s="55">
        <v>14.1890001296997</v>
      </c>
      <c r="R181" s="56">
        <v>0.48</v>
      </c>
      <c r="S181" s="55">
        <v>0.18</v>
      </c>
      <c r="T181" s="56">
        <v>0.09</v>
      </c>
      <c r="U181" s="103">
        <v>19.399999999999999</v>
      </c>
      <c r="V181" s="40">
        <v>73.777000000000001</v>
      </c>
      <c r="W181" s="41">
        <v>64.2</v>
      </c>
      <c r="X181" s="44">
        <v>30</v>
      </c>
      <c r="Y181" s="43">
        <v>70</v>
      </c>
      <c r="Z181" s="44">
        <v>76.5</v>
      </c>
      <c r="AA181" s="43">
        <v>63</v>
      </c>
      <c r="AB181" s="44">
        <v>70</v>
      </c>
      <c r="AC181" s="45">
        <v>70</v>
      </c>
      <c r="AD181" s="57">
        <v>7</v>
      </c>
      <c r="AE181" s="58">
        <v>0.89100000000000001</v>
      </c>
      <c r="AF181" s="50">
        <v>0.68300000000000005</v>
      </c>
      <c r="AG181" s="51">
        <v>0.58899999999999997</v>
      </c>
      <c r="AH181" s="50">
        <v>0.66400000000000003</v>
      </c>
      <c r="AI181" s="51">
        <v>0.72599999999999998</v>
      </c>
      <c r="AJ181" s="50">
        <v>0.29599999999999999</v>
      </c>
      <c r="AK181" s="59">
        <v>0.77</v>
      </c>
    </row>
    <row r="182" spans="1:37" x14ac:dyDescent="0.25">
      <c r="A182" s="5">
        <v>25</v>
      </c>
      <c r="B182" s="32">
        <f t="shared" si="4"/>
        <v>5</v>
      </c>
      <c r="C182" s="6" t="s">
        <v>33</v>
      </c>
      <c r="D182" s="7">
        <v>2004</v>
      </c>
      <c r="E182" s="98">
        <v>7240</v>
      </c>
      <c r="F182" s="98">
        <v>9812.0931494961096</v>
      </c>
      <c r="G182" s="35">
        <v>29.725892085442645</v>
      </c>
      <c r="H182" s="35">
        <v>14.413410362552881</v>
      </c>
      <c r="I182" s="33">
        <v>35.863426933799495</v>
      </c>
      <c r="J182" s="35">
        <v>6.06819897000811</v>
      </c>
      <c r="K182" s="33">
        <v>5.9012618145180902</v>
      </c>
      <c r="L182" s="35">
        <v>7.2830334069641935</v>
      </c>
      <c r="M182" s="33">
        <v>2.2495639324188232</v>
      </c>
      <c r="N182" s="53">
        <v>0.19031955301761627</v>
      </c>
      <c r="O182" s="92">
        <v>50.8</v>
      </c>
      <c r="P182" s="92">
        <v>51.1</v>
      </c>
      <c r="Q182" s="55">
        <v>13.7170000076294</v>
      </c>
      <c r="R182" s="56">
        <v>0.47</v>
      </c>
      <c r="S182" s="55">
        <v>0.19</v>
      </c>
      <c r="T182" s="56">
        <v>0.11</v>
      </c>
      <c r="U182" s="103">
        <v>18.899999999999999</v>
      </c>
      <c r="V182" s="40">
        <v>74.025999999999996</v>
      </c>
      <c r="W182" s="41">
        <v>61.2</v>
      </c>
      <c r="X182" s="44">
        <v>30</v>
      </c>
      <c r="Y182" s="43">
        <v>70</v>
      </c>
      <c r="Z182" s="44">
        <v>78.3</v>
      </c>
      <c r="AA182" s="43">
        <v>63</v>
      </c>
      <c r="AB182" s="44">
        <v>70</v>
      </c>
      <c r="AC182" s="45">
        <v>70</v>
      </c>
      <c r="AD182" s="57">
        <v>7</v>
      </c>
      <c r="AE182" s="58">
        <v>0.89100000000000001</v>
      </c>
      <c r="AF182" s="50">
        <v>0.67500000000000004</v>
      </c>
      <c r="AG182" s="51">
        <v>0.58899999999999997</v>
      </c>
      <c r="AH182" s="50">
        <v>0.66400000000000003</v>
      </c>
      <c r="AI182" s="51">
        <v>0.71399999999999997</v>
      </c>
      <c r="AJ182" s="50">
        <v>0.29599999999999999</v>
      </c>
      <c r="AK182" s="59">
        <v>0.77</v>
      </c>
    </row>
    <row r="183" spans="1:37" x14ac:dyDescent="0.25">
      <c r="A183" s="5">
        <v>26</v>
      </c>
      <c r="B183" s="32">
        <f t="shared" si="4"/>
        <v>5</v>
      </c>
      <c r="C183" s="6" t="s">
        <v>33</v>
      </c>
      <c r="D183" s="7">
        <v>2005</v>
      </c>
      <c r="E183" s="98">
        <v>7688</v>
      </c>
      <c r="F183" s="98">
        <v>10136.164981827162</v>
      </c>
      <c r="G183" s="35">
        <v>30.194329519950912</v>
      </c>
      <c r="H183" s="35">
        <v>16.039746653598673</v>
      </c>
      <c r="I183" s="33">
        <v>37.53595536593884</v>
      </c>
      <c r="J183" s="35">
        <v>6.4741976149182099</v>
      </c>
      <c r="K183" s="33">
        <v>5.0514202872287202</v>
      </c>
      <c r="L183" s="35">
        <v>4.5598398903463817</v>
      </c>
      <c r="M183" s="33">
        <v>2.2717452049255371</v>
      </c>
      <c r="N183" s="53">
        <v>0.1990886777639389</v>
      </c>
      <c r="O183" s="92">
        <v>46.7</v>
      </c>
      <c r="P183" s="92">
        <v>51.1</v>
      </c>
      <c r="Q183" s="55">
        <v>11.8699998855591</v>
      </c>
      <c r="R183" s="56">
        <v>0.47</v>
      </c>
      <c r="S183" s="55">
        <v>0.2</v>
      </c>
      <c r="T183" s="56">
        <v>0.12</v>
      </c>
      <c r="U183" s="103">
        <v>18.3</v>
      </c>
      <c r="V183" s="40">
        <v>74.265000000000001</v>
      </c>
      <c r="W183" s="41">
        <v>59.6</v>
      </c>
      <c r="X183" s="44">
        <v>30</v>
      </c>
      <c r="Y183" s="43">
        <v>70</v>
      </c>
      <c r="Z183" s="44">
        <v>78.3</v>
      </c>
      <c r="AA183" s="43">
        <v>64.8</v>
      </c>
      <c r="AB183" s="44">
        <v>50</v>
      </c>
      <c r="AC183" s="45">
        <v>70</v>
      </c>
      <c r="AD183" s="57">
        <v>7</v>
      </c>
      <c r="AE183" s="58">
        <v>0.92300000000000004</v>
      </c>
      <c r="AF183" s="50">
        <v>0.67600000000000005</v>
      </c>
      <c r="AG183" s="51">
        <v>0.58899999999999997</v>
      </c>
      <c r="AH183" s="50">
        <v>0.66500000000000004</v>
      </c>
      <c r="AI183" s="51">
        <v>0.746</v>
      </c>
      <c r="AJ183" s="50">
        <v>0.29899999999999999</v>
      </c>
      <c r="AK183" s="59">
        <v>0.77</v>
      </c>
    </row>
    <row r="184" spans="1:37" x14ac:dyDescent="0.25">
      <c r="A184" s="5">
        <v>27</v>
      </c>
      <c r="B184" s="32">
        <f t="shared" si="4"/>
        <v>5</v>
      </c>
      <c r="C184" s="6" t="s">
        <v>33</v>
      </c>
      <c r="D184" s="7">
        <v>2006</v>
      </c>
      <c r="E184" s="98">
        <v>8325</v>
      </c>
      <c r="F184" s="98">
        <v>10684.747244494451</v>
      </c>
      <c r="G184" s="35">
        <v>30.780846868643209</v>
      </c>
      <c r="H184" s="35">
        <v>16.021861188336903</v>
      </c>
      <c r="I184" s="33">
        <v>39.746960465196565</v>
      </c>
      <c r="J184" s="35">
        <v>7.4430037198197603</v>
      </c>
      <c r="K184" s="33">
        <v>4.29245011787705</v>
      </c>
      <c r="L184" s="35">
        <v>5.7835105612919619</v>
      </c>
      <c r="M184" s="33">
        <v>2.2941451072692871</v>
      </c>
      <c r="N184" s="53">
        <v>0.21437765657901764</v>
      </c>
      <c r="O184" s="92"/>
      <c r="P184" s="92">
        <v>51.5</v>
      </c>
      <c r="Q184" s="55"/>
      <c r="R184" s="56">
        <v>0.47</v>
      </c>
      <c r="S184" s="55">
        <v>0.21</v>
      </c>
      <c r="T184" s="56">
        <v>0.12</v>
      </c>
      <c r="U184" s="103">
        <v>17.8</v>
      </c>
      <c r="V184" s="40">
        <v>74.5</v>
      </c>
      <c r="W184" s="41">
        <v>60.4</v>
      </c>
      <c r="X184" s="44">
        <v>30</v>
      </c>
      <c r="Y184" s="43">
        <v>72.099999999999994</v>
      </c>
      <c r="Z184" s="44">
        <v>79.2</v>
      </c>
      <c r="AA184" s="43">
        <v>65.8</v>
      </c>
      <c r="AB184" s="44">
        <v>50</v>
      </c>
      <c r="AC184" s="45">
        <v>70</v>
      </c>
      <c r="AD184" s="57">
        <v>7</v>
      </c>
      <c r="AE184" s="58">
        <v>0.94099999999999995</v>
      </c>
      <c r="AF184" s="50">
        <v>0.67600000000000005</v>
      </c>
      <c r="AG184" s="51">
        <v>0.58899999999999997</v>
      </c>
      <c r="AH184" s="50">
        <v>0.66500000000000004</v>
      </c>
      <c r="AI184" s="51">
        <v>0.73399999999999999</v>
      </c>
      <c r="AJ184" s="50">
        <v>0.28100000000000003</v>
      </c>
      <c r="AK184" s="59">
        <v>0.77</v>
      </c>
    </row>
    <row r="185" spans="1:37" x14ac:dyDescent="0.25">
      <c r="A185" s="5">
        <v>28</v>
      </c>
      <c r="B185" s="32">
        <f t="shared" si="4"/>
        <v>5</v>
      </c>
      <c r="C185" s="6" t="s">
        <v>33</v>
      </c>
      <c r="D185" s="7">
        <v>2007</v>
      </c>
      <c r="E185" s="98">
        <v>9060</v>
      </c>
      <c r="F185" s="98">
        <v>11276.438660952876</v>
      </c>
      <c r="G185" s="35">
        <v>30.460525671264655</v>
      </c>
      <c r="H185" s="35">
        <v>16.191139849999807</v>
      </c>
      <c r="I185" s="33">
        <v>37.184368002461888</v>
      </c>
      <c r="J185" s="35">
        <v>6.6902396874369403</v>
      </c>
      <c r="K185" s="33">
        <v>5.5451412818745904</v>
      </c>
      <c r="L185" s="35">
        <v>5.130078341653487</v>
      </c>
      <c r="M185" s="33">
        <v>2.3167660236358643</v>
      </c>
      <c r="N185" s="53">
        <v>0.21679118275642395</v>
      </c>
      <c r="O185" s="92"/>
      <c r="P185" s="92">
        <v>51.9</v>
      </c>
      <c r="Q185" s="55">
        <v>11.2040004730225</v>
      </c>
      <c r="R185" s="56">
        <v>0.47</v>
      </c>
      <c r="S185" s="55">
        <v>0.22</v>
      </c>
      <c r="T185" s="56">
        <v>0.13</v>
      </c>
      <c r="U185" s="103">
        <v>17.3</v>
      </c>
      <c r="V185" s="40">
        <v>74.731999999999999</v>
      </c>
      <c r="W185" s="41">
        <v>59.9</v>
      </c>
      <c r="X185" s="44">
        <v>30</v>
      </c>
      <c r="Y185" s="43">
        <v>71.8</v>
      </c>
      <c r="Z185" s="44">
        <v>70.3</v>
      </c>
      <c r="AA185" s="43">
        <v>71.400000000000006</v>
      </c>
      <c r="AB185" s="44">
        <v>50</v>
      </c>
      <c r="AC185" s="45">
        <v>60</v>
      </c>
      <c r="AD185" s="57">
        <v>7</v>
      </c>
      <c r="AE185" s="58">
        <v>0.95099999999999996</v>
      </c>
      <c r="AF185" s="50">
        <v>0.66600000000000004</v>
      </c>
      <c r="AG185" s="51">
        <v>0.59899999999999998</v>
      </c>
      <c r="AH185" s="50">
        <v>0.66400000000000003</v>
      </c>
      <c r="AI185" s="51">
        <v>0.74399999999999999</v>
      </c>
      <c r="AJ185" s="50">
        <v>0.29099999999999998</v>
      </c>
      <c r="AK185" s="59">
        <v>0.77</v>
      </c>
    </row>
    <row r="186" spans="1:37" x14ac:dyDescent="0.25">
      <c r="A186" s="5">
        <v>29</v>
      </c>
      <c r="B186" s="32">
        <f t="shared" si="4"/>
        <v>5</v>
      </c>
      <c r="C186" s="6" t="s">
        <v>33</v>
      </c>
      <c r="D186" s="7">
        <v>2008</v>
      </c>
      <c r="E186" s="98">
        <v>9764</v>
      </c>
      <c r="F186" s="98">
        <v>11507.57153653682</v>
      </c>
      <c r="G186" s="35">
        <v>32.032176577775637</v>
      </c>
      <c r="H186" s="35">
        <v>15.404463440469563</v>
      </c>
      <c r="I186" s="33">
        <v>39.244495929248515</v>
      </c>
      <c r="J186" s="35">
        <v>8.7067134305387803</v>
      </c>
      <c r="K186" s="33">
        <v>6.9985504028835104</v>
      </c>
      <c r="L186" s="35">
        <v>7.7414292927813619</v>
      </c>
      <c r="M186" s="33">
        <v>2.3396098613739014</v>
      </c>
      <c r="N186" s="53">
        <v>0.21939188241958618</v>
      </c>
      <c r="O186" s="92">
        <v>42.3</v>
      </c>
      <c r="P186" s="92">
        <v>51.2</v>
      </c>
      <c r="Q186" s="55">
        <v>11.2729997634888</v>
      </c>
      <c r="R186" s="56">
        <v>0.46</v>
      </c>
      <c r="S186" s="55">
        <v>0.22</v>
      </c>
      <c r="T186" s="56">
        <v>0.13</v>
      </c>
      <c r="U186" s="103">
        <v>16.8</v>
      </c>
      <c r="V186" s="40">
        <v>74.962000000000003</v>
      </c>
      <c r="W186" s="41">
        <v>62.2</v>
      </c>
      <c r="X186" s="44">
        <v>40</v>
      </c>
      <c r="Y186" s="43">
        <v>72.5</v>
      </c>
      <c r="Z186" s="44">
        <v>71.400000000000006</v>
      </c>
      <c r="AA186" s="43">
        <v>70.8</v>
      </c>
      <c r="AB186" s="44">
        <v>60</v>
      </c>
      <c r="AC186" s="45">
        <v>60</v>
      </c>
      <c r="AD186" s="57">
        <v>7</v>
      </c>
      <c r="AE186" s="58">
        <v>0.97099999999999997</v>
      </c>
      <c r="AF186" s="50">
        <v>0.68300000000000005</v>
      </c>
      <c r="AG186" s="51">
        <v>0.59899999999999998</v>
      </c>
      <c r="AH186" s="50">
        <v>0.66400000000000003</v>
      </c>
      <c r="AI186" s="51">
        <v>0.746</v>
      </c>
      <c r="AJ186" s="50">
        <v>0.29099999999999998</v>
      </c>
      <c r="AK186" s="59">
        <v>0.77</v>
      </c>
    </row>
    <row r="187" spans="1:37" x14ac:dyDescent="0.25">
      <c r="A187" s="5">
        <v>30</v>
      </c>
      <c r="B187" s="32">
        <f t="shared" si="4"/>
        <v>5</v>
      </c>
      <c r="C187" s="6" t="s">
        <v>33</v>
      </c>
      <c r="D187" s="7">
        <v>2009</v>
      </c>
      <c r="E187" s="98">
        <v>9843</v>
      </c>
      <c r="F187" s="98">
        <v>11517.441098660676</v>
      </c>
      <c r="G187" s="35">
        <v>31.301682100844115</v>
      </c>
      <c r="H187" s="35">
        <v>14.77484221902948</v>
      </c>
      <c r="I187" s="33">
        <v>35.141698900021076</v>
      </c>
      <c r="J187" s="35">
        <v>4.85129010792346</v>
      </c>
      <c r="K187" s="33">
        <v>4.2010447688327002</v>
      </c>
      <c r="L187" s="35">
        <v>4.2445637776182821</v>
      </c>
      <c r="M187" s="33">
        <v>2.3626790046691895</v>
      </c>
      <c r="N187" s="53">
        <v>0.20238563418388367</v>
      </c>
      <c r="O187" s="92">
        <v>41.1</v>
      </c>
      <c r="P187" s="92">
        <v>50.4</v>
      </c>
      <c r="Q187" s="55">
        <v>12.0659999847412</v>
      </c>
      <c r="R187" s="56">
        <v>0.47</v>
      </c>
      <c r="S187" s="55">
        <v>0.2</v>
      </c>
      <c r="T187" s="56">
        <v>0.12</v>
      </c>
      <c r="U187" s="103">
        <v>16.3</v>
      </c>
      <c r="V187" s="40">
        <v>75.192999999999998</v>
      </c>
      <c r="W187" s="41">
        <v>62.3</v>
      </c>
      <c r="X187" s="44">
        <v>40</v>
      </c>
      <c r="Y187" s="43">
        <v>77.400000000000006</v>
      </c>
      <c r="Z187" s="44">
        <v>70.599999999999994</v>
      </c>
      <c r="AA187" s="43">
        <v>72.400000000000006</v>
      </c>
      <c r="AB187" s="44">
        <v>60</v>
      </c>
      <c r="AC187" s="45">
        <v>60</v>
      </c>
      <c r="AD187" s="57">
        <v>7</v>
      </c>
      <c r="AE187" s="58">
        <v>0.97499999999999998</v>
      </c>
      <c r="AF187" s="50">
        <v>0.68300000000000005</v>
      </c>
      <c r="AG187" s="51">
        <v>0.60299999999999998</v>
      </c>
      <c r="AH187" s="50">
        <v>0.63200000000000001</v>
      </c>
      <c r="AI187" s="51">
        <v>0.745</v>
      </c>
      <c r="AJ187" s="50">
        <v>0.28000000000000003</v>
      </c>
      <c r="AK187" s="59">
        <v>0.77</v>
      </c>
    </row>
    <row r="188" spans="1:37" x14ac:dyDescent="0.25">
      <c r="A188" s="5">
        <v>31</v>
      </c>
      <c r="B188" s="32">
        <f t="shared" si="4"/>
        <v>5</v>
      </c>
      <c r="C188" s="6" t="s">
        <v>33</v>
      </c>
      <c r="D188" s="7">
        <v>2010</v>
      </c>
      <c r="E188" s="98">
        <v>10618</v>
      </c>
      <c r="F188" s="98">
        <v>11892.559850169742</v>
      </c>
      <c r="G188" s="35">
        <v>31.281112605493604</v>
      </c>
      <c r="H188" s="35">
        <v>13.989325710001458</v>
      </c>
      <c r="I188" s="33">
        <v>34.320105476327257</v>
      </c>
      <c r="J188" s="35">
        <v>6.7051400686754201</v>
      </c>
      <c r="K188" s="33">
        <v>2.2711832642256402</v>
      </c>
      <c r="L188" s="35">
        <v>3.741545094900701</v>
      </c>
      <c r="M188" s="33">
        <v>2.3859755992889404</v>
      </c>
      <c r="N188" s="53">
        <v>0.19884763658046722</v>
      </c>
      <c r="O188" s="92">
        <v>38.299999999999997</v>
      </c>
      <c r="P188" s="92">
        <v>49.7</v>
      </c>
      <c r="Q188" s="55">
        <v>10.9840002059937</v>
      </c>
      <c r="R188" s="56">
        <v>0.47</v>
      </c>
      <c r="S188" s="55">
        <v>0.2</v>
      </c>
      <c r="T188" s="56">
        <v>0.14000000000000001</v>
      </c>
      <c r="U188" s="103">
        <v>15.8</v>
      </c>
      <c r="V188" s="40">
        <v>75.424000000000007</v>
      </c>
      <c r="W188" s="41">
        <v>65.5</v>
      </c>
      <c r="X188" s="44">
        <v>50</v>
      </c>
      <c r="Y188" s="43">
        <v>83.6</v>
      </c>
      <c r="Z188" s="44">
        <v>74</v>
      </c>
      <c r="AA188" s="43">
        <v>72.5</v>
      </c>
      <c r="AB188" s="44">
        <v>55</v>
      </c>
      <c r="AC188" s="45">
        <v>60</v>
      </c>
      <c r="AD188" s="57">
        <v>7</v>
      </c>
      <c r="AE188" s="58">
        <v>1.071</v>
      </c>
      <c r="AF188" s="50">
        <v>0.70699999999999996</v>
      </c>
      <c r="AG188" s="51">
        <v>0.58299999999999996</v>
      </c>
      <c r="AH188" s="50">
        <v>0.65700000000000003</v>
      </c>
      <c r="AI188" s="51">
        <v>0.80100000000000005</v>
      </c>
      <c r="AJ188" s="50">
        <v>0.3</v>
      </c>
      <c r="AK188" s="59">
        <v>0.80700000000000005</v>
      </c>
    </row>
    <row r="189" spans="1:37" x14ac:dyDescent="0.25">
      <c r="A189" s="5">
        <v>32</v>
      </c>
      <c r="B189" s="32">
        <f t="shared" si="4"/>
        <v>5</v>
      </c>
      <c r="C189" s="6" t="s">
        <v>33</v>
      </c>
      <c r="D189" s="7">
        <v>2011</v>
      </c>
      <c r="E189" s="98">
        <v>11788</v>
      </c>
      <c r="F189" s="98">
        <v>12645.010444484571</v>
      </c>
      <c r="G189" s="35">
        <v>33.222156400787526</v>
      </c>
      <c r="H189" s="35">
        <v>13.236682081509846</v>
      </c>
      <c r="I189" s="33">
        <v>39.528682057891764</v>
      </c>
      <c r="J189" s="35">
        <v>9.7109039919098095</v>
      </c>
      <c r="K189" s="33">
        <v>3.4175895914697798</v>
      </c>
      <c r="L189" s="35">
        <v>5.9908889429282084</v>
      </c>
      <c r="M189" s="33">
        <v>2.4106881618499756</v>
      </c>
      <c r="N189" s="53">
        <v>0.2101280689239502</v>
      </c>
      <c r="O189" s="92">
        <v>35.200000000000003</v>
      </c>
      <c r="P189" s="92">
        <v>49.2</v>
      </c>
      <c r="Q189" s="55">
        <v>10.1108999252319</v>
      </c>
      <c r="R189" s="56">
        <v>0.45</v>
      </c>
      <c r="S189" s="55">
        <v>0.21</v>
      </c>
      <c r="T189" s="56">
        <v>0.17</v>
      </c>
      <c r="U189" s="103">
        <v>15.3</v>
      </c>
      <c r="V189" s="40">
        <v>75.655000000000001</v>
      </c>
      <c r="W189" s="41">
        <v>68</v>
      </c>
      <c r="X189" s="44">
        <v>50</v>
      </c>
      <c r="Y189" s="43">
        <v>86.1</v>
      </c>
      <c r="Z189" s="44">
        <v>75.8</v>
      </c>
      <c r="AA189" s="43">
        <v>73.2</v>
      </c>
      <c r="AB189" s="44">
        <v>65</v>
      </c>
      <c r="AC189" s="45">
        <v>60</v>
      </c>
      <c r="AD189" s="57">
        <v>7</v>
      </c>
      <c r="AE189" s="58">
        <v>1.169</v>
      </c>
      <c r="AF189" s="50">
        <v>0.78700000000000003</v>
      </c>
      <c r="AG189" s="51">
        <v>0.56499999999999995</v>
      </c>
      <c r="AH189" s="50">
        <v>0.73599999999999999</v>
      </c>
      <c r="AI189" s="51">
        <v>0.85899999999999999</v>
      </c>
      <c r="AJ189" s="50">
        <v>0.23300000000000001</v>
      </c>
      <c r="AK189" s="59">
        <v>0.80900000000000005</v>
      </c>
    </row>
    <row r="190" spans="1:37" x14ac:dyDescent="0.25">
      <c r="A190" s="5">
        <v>33</v>
      </c>
      <c r="B190" s="32">
        <f t="shared" si="4"/>
        <v>5</v>
      </c>
      <c r="C190" s="6" t="s">
        <v>33</v>
      </c>
      <c r="D190" s="7">
        <v>2012</v>
      </c>
      <c r="E190" s="98">
        <v>12078</v>
      </c>
      <c r="F190" s="98">
        <v>13020.573875814676</v>
      </c>
      <c r="G190" s="35">
        <v>33.357180752391145</v>
      </c>
      <c r="H190" s="35">
        <v>13.101682780729396</v>
      </c>
      <c r="I190" s="33">
        <v>38.871402947627374</v>
      </c>
      <c r="J190" s="35">
        <v>8.3241322029099099</v>
      </c>
      <c r="K190" s="33">
        <v>3.1673256032869399</v>
      </c>
      <c r="L190" s="35">
        <v>3.6809216510721399</v>
      </c>
      <c r="M190" s="33">
        <v>2.4356567859649658</v>
      </c>
      <c r="N190" s="53">
        <v>0.20627467334270477</v>
      </c>
      <c r="O190" s="92">
        <v>34</v>
      </c>
      <c r="P190" s="92">
        <v>48.7</v>
      </c>
      <c r="Q190" s="55">
        <v>9.7405004501342791</v>
      </c>
      <c r="R190" s="56">
        <v>0.46</v>
      </c>
      <c r="S190" s="55">
        <v>0.21</v>
      </c>
      <c r="T190" s="56">
        <v>0.17</v>
      </c>
      <c r="U190" s="103">
        <v>14.9</v>
      </c>
      <c r="V190" s="40">
        <v>75.882000000000005</v>
      </c>
      <c r="W190" s="41">
        <v>68</v>
      </c>
      <c r="X190" s="44">
        <v>50</v>
      </c>
      <c r="Y190" s="43">
        <v>89.4</v>
      </c>
      <c r="Z190" s="44">
        <v>78.7</v>
      </c>
      <c r="AA190" s="43">
        <v>72.2</v>
      </c>
      <c r="AB190" s="44">
        <v>65</v>
      </c>
      <c r="AC190" s="45">
        <v>60</v>
      </c>
      <c r="AD190" s="57">
        <v>7</v>
      </c>
      <c r="AE190" s="58">
        <v>1.1739999999999999</v>
      </c>
      <c r="AF190" s="50">
        <v>0.77900000000000003</v>
      </c>
      <c r="AG190" s="51">
        <v>0.56599999999999995</v>
      </c>
      <c r="AH190" s="50">
        <v>0.71199999999999997</v>
      </c>
      <c r="AI190" s="51">
        <v>0.88</v>
      </c>
      <c r="AJ190" s="50">
        <v>0.23599999999999999</v>
      </c>
      <c r="AK190" s="59">
        <v>0.80900000000000005</v>
      </c>
    </row>
    <row r="191" spans="1:37" x14ac:dyDescent="0.25">
      <c r="A191" s="5">
        <v>34</v>
      </c>
      <c r="B191" s="32">
        <f t="shared" si="4"/>
        <v>5</v>
      </c>
      <c r="C191" s="6" t="s">
        <v>33</v>
      </c>
      <c r="D191" s="7">
        <v>2013</v>
      </c>
      <c r="E191" s="98">
        <v>12293</v>
      </c>
      <c r="F191" s="98">
        <v>13492.100550714402</v>
      </c>
      <c r="G191" s="35">
        <v>32.722227718206973</v>
      </c>
      <c r="H191" s="35">
        <v>12.670107435354439</v>
      </c>
      <c r="I191" s="33">
        <v>38.011464885571762</v>
      </c>
      <c r="J191" s="35">
        <v>7.4272925770707303</v>
      </c>
      <c r="K191" s="33">
        <v>2.0180984789119498</v>
      </c>
      <c r="L191" s="35">
        <v>2.4893240663870415</v>
      </c>
      <c r="M191" s="33">
        <v>2.4608843326568604</v>
      </c>
      <c r="N191" s="53">
        <v>0.20749509334564209</v>
      </c>
      <c r="O191" s="92">
        <v>32</v>
      </c>
      <c r="P191" s="92">
        <v>48.2</v>
      </c>
      <c r="Q191" s="55">
        <v>9.0516996383666992</v>
      </c>
      <c r="R191" s="56">
        <v>0.46</v>
      </c>
      <c r="S191" s="55">
        <v>0.21</v>
      </c>
      <c r="T191" s="56">
        <v>0.16</v>
      </c>
      <c r="U191" s="103">
        <v>14.4</v>
      </c>
      <c r="V191" s="40">
        <v>76.105000000000004</v>
      </c>
      <c r="W191" s="41">
        <v>69.599999999999994</v>
      </c>
      <c r="X191" s="44">
        <v>50</v>
      </c>
      <c r="Y191" s="43">
        <v>90.2</v>
      </c>
      <c r="Z191" s="44">
        <v>78.7</v>
      </c>
      <c r="AA191" s="43">
        <v>72.2</v>
      </c>
      <c r="AB191" s="44">
        <v>70</v>
      </c>
      <c r="AC191" s="45">
        <v>70</v>
      </c>
      <c r="AD191" s="57">
        <v>7</v>
      </c>
      <c r="AE191" s="58">
        <v>1.198</v>
      </c>
      <c r="AF191" s="50">
        <v>0.78</v>
      </c>
      <c r="AG191" s="51">
        <v>0.54600000000000004</v>
      </c>
      <c r="AH191" s="50">
        <v>0.73099999999999998</v>
      </c>
      <c r="AI191" s="51">
        <v>0.85299999999999998</v>
      </c>
      <c r="AJ191" s="50">
        <v>0.249</v>
      </c>
      <c r="AK191" s="59">
        <v>0.69</v>
      </c>
    </row>
    <row r="192" spans="1:37" x14ac:dyDescent="0.25">
      <c r="A192" s="5">
        <v>35</v>
      </c>
      <c r="B192" s="32">
        <f t="shared" si="4"/>
        <v>5</v>
      </c>
      <c r="C192" s="6" t="s">
        <v>33</v>
      </c>
      <c r="D192" s="7">
        <v>2014</v>
      </c>
      <c r="E192" s="98">
        <v>12619</v>
      </c>
      <c r="F192" s="98">
        <v>13988.071846466262</v>
      </c>
      <c r="G192" s="35">
        <v>30.985852723085372</v>
      </c>
      <c r="H192" s="35">
        <v>12.269318642081629</v>
      </c>
      <c r="I192" s="33">
        <v>37.487518072415497</v>
      </c>
      <c r="J192" s="35">
        <v>6.6249390342529297</v>
      </c>
      <c r="K192" s="33">
        <v>2.8978187442785499</v>
      </c>
      <c r="L192" s="35">
        <v>2.0784634778174649</v>
      </c>
      <c r="M192" s="33">
        <v>2.486372709274292</v>
      </c>
      <c r="N192" s="53">
        <v>0.22031717002391815</v>
      </c>
      <c r="O192" s="92">
        <v>29.8</v>
      </c>
      <c r="P192" s="92">
        <v>47.9</v>
      </c>
      <c r="Q192" s="55">
        <v>8.5721998214721697</v>
      </c>
      <c r="R192" s="56">
        <v>0.47</v>
      </c>
      <c r="S192" s="55">
        <v>0.22</v>
      </c>
      <c r="T192" s="56">
        <v>0.14000000000000001</v>
      </c>
      <c r="U192" s="103">
        <v>13.9</v>
      </c>
      <c r="V192" s="40">
        <v>76.322000000000003</v>
      </c>
      <c r="W192" s="41">
        <v>70.7</v>
      </c>
      <c r="X192" s="44">
        <v>50</v>
      </c>
      <c r="Y192" s="43">
        <v>85.2</v>
      </c>
      <c r="Z192" s="44">
        <v>78.8</v>
      </c>
      <c r="AA192" s="43">
        <v>78.8</v>
      </c>
      <c r="AB192" s="44">
        <v>75</v>
      </c>
      <c r="AC192" s="45">
        <v>70</v>
      </c>
      <c r="AD192" s="57">
        <v>7</v>
      </c>
      <c r="AE192" s="58">
        <v>1.22</v>
      </c>
      <c r="AF192" s="50">
        <v>0.78400000000000003</v>
      </c>
      <c r="AG192" s="51">
        <v>0.54600000000000004</v>
      </c>
      <c r="AH192" s="50">
        <v>0.72099999999999997</v>
      </c>
      <c r="AI192" s="51">
        <v>0.85099999999999998</v>
      </c>
      <c r="AJ192" s="50">
        <v>0.255</v>
      </c>
      <c r="AK192" s="59">
        <v>0.70399999999999996</v>
      </c>
    </row>
    <row r="193" spans="1:37" x14ac:dyDescent="0.25">
      <c r="A193" s="5">
        <v>36</v>
      </c>
      <c r="B193" s="32">
        <f t="shared" si="4"/>
        <v>5</v>
      </c>
      <c r="C193" s="6" t="s">
        <v>33</v>
      </c>
      <c r="D193" s="7">
        <v>2015</v>
      </c>
      <c r="E193" s="98">
        <v>12858</v>
      </c>
      <c r="F193" s="98">
        <v>14234.427537656924</v>
      </c>
      <c r="G193" s="35">
        <v>28.589447888136082</v>
      </c>
      <c r="H193" s="35">
        <v>12.400893758108692</v>
      </c>
      <c r="I193" s="33">
        <v>38.360764118445317</v>
      </c>
      <c r="J193" s="35">
        <v>4.1344731595482198</v>
      </c>
      <c r="K193" s="33">
        <v>4.9902342751377899</v>
      </c>
      <c r="L193" s="35">
        <v>2.4492841082942363</v>
      </c>
      <c r="M193" s="33">
        <v>2.5121252536773682</v>
      </c>
      <c r="N193" s="53">
        <v>0.21575929224491119</v>
      </c>
      <c r="O193" s="92">
        <v>28.7</v>
      </c>
      <c r="P193" s="92">
        <v>47</v>
      </c>
      <c r="Q193" s="55">
        <v>8.2989997863769496</v>
      </c>
      <c r="R193" s="56">
        <v>0.49</v>
      </c>
      <c r="S193" s="55">
        <v>0.22</v>
      </c>
      <c r="T193" s="56">
        <v>0.13</v>
      </c>
      <c r="U193" s="103">
        <v>13.5</v>
      </c>
      <c r="V193" s="40">
        <v>76.531000000000006</v>
      </c>
      <c r="W193" s="41">
        <v>71.7</v>
      </c>
      <c r="X193" s="44">
        <v>50</v>
      </c>
      <c r="Y193" s="43">
        <v>81.5</v>
      </c>
      <c r="Z193" s="44">
        <v>80.099999999999994</v>
      </c>
      <c r="AA193" s="43">
        <v>81.2</v>
      </c>
      <c r="AB193" s="44">
        <v>80</v>
      </c>
      <c r="AC193" s="45">
        <v>70</v>
      </c>
      <c r="AD193" s="57">
        <v>7</v>
      </c>
      <c r="AE193" s="58">
        <v>1.2270000000000001</v>
      </c>
      <c r="AF193" s="50">
        <v>0.79300000000000004</v>
      </c>
      <c r="AG193" s="51">
        <v>0.57599999999999996</v>
      </c>
      <c r="AH193" s="50">
        <v>0.7</v>
      </c>
      <c r="AI193" s="51">
        <v>0.84699999999999998</v>
      </c>
      <c r="AJ193" s="50">
        <v>0.215</v>
      </c>
      <c r="AK193" s="59">
        <v>0.71</v>
      </c>
    </row>
    <row r="194" spans="1:37" x14ac:dyDescent="0.25">
      <c r="A194" s="5">
        <v>37</v>
      </c>
      <c r="B194" s="32">
        <f t="shared" si="4"/>
        <v>5</v>
      </c>
      <c r="C194" s="6" t="s">
        <v>33</v>
      </c>
      <c r="D194" s="7">
        <v>2016</v>
      </c>
      <c r="E194" s="98">
        <v>12963</v>
      </c>
      <c r="F194" s="98">
        <v>14335.254455229791</v>
      </c>
      <c r="G194" s="35">
        <v>27.689162311786998</v>
      </c>
      <c r="H194" s="35">
        <v>12.297778837715995</v>
      </c>
      <c r="I194" s="33">
        <v>36.202652984202025</v>
      </c>
      <c r="J194" s="35">
        <v>3.4167529922354598</v>
      </c>
      <c r="K194" s="33">
        <v>7.51429322788323</v>
      </c>
      <c r="L194" s="35">
        <v>5.1483343051459229</v>
      </c>
      <c r="M194" s="33">
        <v>2.5381448268890381</v>
      </c>
      <c r="N194" s="53">
        <v>0.20115259289741516</v>
      </c>
      <c r="O194" s="92">
        <v>28.5</v>
      </c>
      <c r="P194" s="92">
        <v>46.2</v>
      </c>
      <c r="Q194" s="55">
        <v>8.6918001174926793</v>
      </c>
      <c r="R194" s="56">
        <v>0.49</v>
      </c>
      <c r="S194" s="55">
        <v>0.2</v>
      </c>
      <c r="T194" s="56">
        <v>0.12</v>
      </c>
      <c r="U194" s="103">
        <v>13.1</v>
      </c>
      <c r="V194" s="40">
        <v>76.731999999999999</v>
      </c>
      <c r="W194" s="41">
        <v>70.8</v>
      </c>
      <c r="X194" s="44">
        <v>50</v>
      </c>
      <c r="Y194" s="43">
        <v>78.2</v>
      </c>
      <c r="Z194" s="44">
        <v>79.599999999999994</v>
      </c>
      <c r="AA194" s="43">
        <v>81</v>
      </c>
      <c r="AB194" s="44">
        <v>80</v>
      </c>
      <c r="AC194" s="45">
        <v>70</v>
      </c>
      <c r="AD194" s="57">
        <v>7</v>
      </c>
      <c r="AE194" s="58">
        <v>1.2150000000000001</v>
      </c>
      <c r="AF194" s="50">
        <v>0.79600000000000004</v>
      </c>
      <c r="AG194" s="51">
        <v>0.53400000000000003</v>
      </c>
      <c r="AH194" s="50">
        <v>0.73199999999999998</v>
      </c>
      <c r="AI194" s="51">
        <v>0.84899999999999998</v>
      </c>
      <c r="AJ194" s="50">
        <v>0.249</v>
      </c>
      <c r="AK194" s="59">
        <v>0.61799999999999999</v>
      </c>
    </row>
    <row r="195" spans="1:37" x14ac:dyDescent="0.25">
      <c r="A195" s="5">
        <v>38</v>
      </c>
      <c r="B195" s="32">
        <f t="shared" si="4"/>
        <v>5</v>
      </c>
      <c r="C195" s="6" t="s">
        <v>33</v>
      </c>
      <c r="D195" s="7">
        <v>2017</v>
      </c>
      <c r="E195" s="100">
        <f>E194*(F195/F194)</f>
        <v>12942.132111304609</v>
      </c>
      <c r="F195" s="100">
        <v>14312.177505882275</v>
      </c>
      <c r="G195" s="35">
        <v>26.813910979641246</v>
      </c>
      <c r="H195" s="35">
        <v>11.415853613477159</v>
      </c>
      <c r="I195" s="33">
        <v>35.261260125582218</v>
      </c>
      <c r="J195" s="35">
        <v>4.3150078974104096</v>
      </c>
      <c r="K195" s="33">
        <v>4.3121410323773004</v>
      </c>
      <c r="L195" s="35">
        <v>5.1104292182978526</v>
      </c>
      <c r="M195" s="33">
        <v>2.5629780292510986</v>
      </c>
      <c r="N195" s="53">
        <v>0.19521632790565491</v>
      </c>
      <c r="O195" s="92">
        <v>27.6</v>
      </c>
      <c r="P195" s="92">
        <v>46.1</v>
      </c>
      <c r="Q195" s="55">
        <v>8.8725004196166992</v>
      </c>
      <c r="R195" s="56">
        <v>0.49</v>
      </c>
      <c r="S195" s="55">
        <v>0.2</v>
      </c>
      <c r="T195" s="56">
        <v>0.12</v>
      </c>
      <c r="U195" s="103">
        <v>12.6</v>
      </c>
      <c r="V195" s="40">
        <v>76.924999999999997</v>
      </c>
      <c r="W195" s="41">
        <v>69.7</v>
      </c>
      <c r="X195" s="44">
        <v>63.8</v>
      </c>
      <c r="Y195" s="43">
        <v>77.099999999999994</v>
      </c>
      <c r="Z195" s="44">
        <v>77</v>
      </c>
      <c r="AA195" s="43">
        <v>81.599999999999994</v>
      </c>
      <c r="AB195" s="44">
        <v>80</v>
      </c>
      <c r="AC195" s="45">
        <v>70</v>
      </c>
      <c r="AD195" s="57">
        <v>7</v>
      </c>
      <c r="AE195" s="58">
        <v>1.1779999999999999</v>
      </c>
      <c r="AF195" s="50">
        <v>0.80400000000000005</v>
      </c>
      <c r="AG195" s="51">
        <v>0.56299999999999994</v>
      </c>
      <c r="AH195" s="50">
        <v>0.7</v>
      </c>
      <c r="AI195" s="51">
        <v>0.83699999999999997</v>
      </c>
      <c r="AJ195" s="50">
        <v>0.25900000000000001</v>
      </c>
      <c r="AK195" s="59">
        <v>0.61799999999999999</v>
      </c>
    </row>
    <row r="196" spans="1:37" ht="15.75" thickBot="1" x14ac:dyDescent="0.3">
      <c r="A196" s="12">
        <v>39</v>
      </c>
      <c r="B196" s="13">
        <f t="shared" si="4"/>
        <v>5</v>
      </c>
      <c r="C196" s="14" t="s">
        <v>33</v>
      </c>
      <c r="D196" s="15">
        <v>2018</v>
      </c>
      <c r="E196" s="101">
        <f>E195*(F196/F195)</f>
        <v>13074.752061747924</v>
      </c>
      <c r="F196" s="101">
        <v>14458.836515019424</v>
      </c>
      <c r="G196" s="77">
        <v>26.672559110337524</v>
      </c>
      <c r="H196" s="77">
        <v>11.215355476899044</v>
      </c>
      <c r="I196" s="76">
        <v>36.751353965145483</v>
      </c>
      <c r="J196" s="77"/>
      <c r="K196" s="76">
        <v>3.2402341375297499</v>
      </c>
      <c r="L196" s="77">
        <v>3.6702615602262227</v>
      </c>
      <c r="M196" s="76"/>
      <c r="N196" s="78"/>
      <c r="O196" s="94">
        <v>27.8</v>
      </c>
      <c r="P196" s="94"/>
      <c r="Q196" s="80">
        <v>9.1106996536254901</v>
      </c>
      <c r="R196" s="81"/>
      <c r="S196" s="80"/>
      <c r="T196" s="81"/>
      <c r="U196" s="105">
        <v>12.2</v>
      </c>
      <c r="V196" s="82">
        <v>77.108999999999995</v>
      </c>
      <c r="W196" s="83">
        <v>68.900000000000006</v>
      </c>
      <c r="X196" s="84">
        <v>60.7</v>
      </c>
      <c r="Y196" s="85">
        <v>78.599999999999994</v>
      </c>
      <c r="Z196" s="84">
        <v>73.900000000000006</v>
      </c>
      <c r="AA196" s="85">
        <v>81.599999999999994</v>
      </c>
      <c r="AB196" s="84">
        <v>80</v>
      </c>
      <c r="AC196" s="86">
        <v>70</v>
      </c>
      <c r="AD196" s="87">
        <v>7</v>
      </c>
      <c r="AE196" s="88">
        <v>1.161</v>
      </c>
      <c r="AF196" s="89">
        <v>0.73399999999999999</v>
      </c>
      <c r="AG196" s="90">
        <v>0.55900000000000005</v>
      </c>
      <c r="AH196" s="89">
        <v>0.69799999999999995</v>
      </c>
      <c r="AI196" s="90">
        <v>0.75</v>
      </c>
      <c r="AJ196" s="89">
        <v>0.25700000000000001</v>
      </c>
      <c r="AK196" s="91">
        <v>0.56999999999999995</v>
      </c>
    </row>
    <row r="197" spans="1:37" x14ac:dyDescent="0.25">
      <c r="A197" s="5">
        <v>1</v>
      </c>
      <c r="B197" s="32">
        <v>6</v>
      </c>
      <c r="C197" s="6" t="s">
        <v>34</v>
      </c>
      <c r="D197" s="7">
        <v>1980</v>
      </c>
      <c r="E197" s="97">
        <v>8012</v>
      </c>
      <c r="F197" s="97"/>
      <c r="G197" s="35">
        <v>26.967672855680085</v>
      </c>
      <c r="H197" s="34">
        <v>18.59921955104091</v>
      </c>
      <c r="I197" s="33">
        <v>63.296903777577306</v>
      </c>
      <c r="J197" s="35">
        <v>5.3529236722904496</v>
      </c>
      <c r="K197" s="33">
        <v>18.143228810078099</v>
      </c>
      <c r="L197" s="35">
        <v>18.829580408702881</v>
      </c>
      <c r="M197" s="33">
        <v>1.9515457153320313</v>
      </c>
      <c r="N197" s="53">
        <v>0.16920681297779083</v>
      </c>
      <c r="O197" s="92"/>
      <c r="P197" s="92">
        <v>40.700000000000003</v>
      </c>
      <c r="Q197" s="38"/>
      <c r="R197" s="39">
        <v>0.57999999999999996</v>
      </c>
      <c r="S197" s="38">
        <v>0.17</v>
      </c>
      <c r="T197" s="56">
        <v>0.14000000000000001</v>
      </c>
      <c r="U197" s="103">
        <v>19.8</v>
      </c>
      <c r="V197" s="40">
        <v>72.113</v>
      </c>
      <c r="W197" s="41"/>
      <c r="X197" s="42"/>
      <c r="Y197" s="43"/>
      <c r="Z197" s="42"/>
      <c r="AA197" s="43"/>
      <c r="AB197" s="44"/>
      <c r="AC197" s="45"/>
      <c r="AD197" s="46">
        <v>10</v>
      </c>
      <c r="AE197" s="47">
        <v>1.657</v>
      </c>
      <c r="AF197" s="48">
        <v>0.92100000000000004</v>
      </c>
      <c r="AG197" s="49">
        <v>0.29099999999999998</v>
      </c>
      <c r="AH197" s="50">
        <v>0.92100000000000004</v>
      </c>
      <c r="AI197" s="51">
        <v>0.95299999999999996</v>
      </c>
      <c r="AJ197" s="50">
        <v>0.104</v>
      </c>
      <c r="AK197" s="52">
        <v>0.86299999999999999</v>
      </c>
    </row>
    <row r="198" spans="1:37" x14ac:dyDescent="0.25">
      <c r="A198" s="5">
        <v>2</v>
      </c>
      <c r="B198" s="32">
        <f>B197</f>
        <v>6</v>
      </c>
      <c r="C198" s="6" t="s">
        <v>34</v>
      </c>
      <c r="D198" s="7">
        <v>1981</v>
      </c>
      <c r="E198" s="98">
        <v>7739</v>
      </c>
      <c r="F198" s="98"/>
      <c r="G198" s="35">
        <v>26.621157785698774</v>
      </c>
      <c r="H198" s="35">
        <v>18.944463055648306</v>
      </c>
      <c r="I198" s="33">
        <v>91.44453684813034</v>
      </c>
      <c r="J198" s="35">
        <v>8.5161880154752794</v>
      </c>
      <c r="K198" s="33">
        <v>37.042188224385697</v>
      </c>
      <c r="L198" s="35">
        <v>41.102148613553311</v>
      </c>
      <c r="M198" s="33">
        <v>1.9803529977798462</v>
      </c>
      <c r="N198" s="53">
        <v>0.10799630731344223</v>
      </c>
      <c r="O198" s="92">
        <v>65.5</v>
      </c>
      <c r="P198" s="92">
        <v>40.700000000000003</v>
      </c>
      <c r="Q198" s="55"/>
      <c r="R198" s="56">
        <v>0.57999999999999996</v>
      </c>
      <c r="S198" s="55">
        <v>0.11</v>
      </c>
      <c r="T198" s="56">
        <v>0.17</v>
      </c>
      <c r="U198" s="103">
        <v>19.2</v>
      </c>
      <c r="V198" s="40">
        <v>72.677999999999997</v>
      </c>
      <c r="W198" s="41"/>
      <c r="X198" s="44"/>
      <c r="Y198" s="43"/>
      <c r="Z198" s="44"/>
      <c r="AA198" s="43"/>
      <c r="AB198" s="44"/>
      <c r="AC198" s="45"/>
      <c r="AD198" s="57">
        <v>10</v>
      </c>
      <c r="AE198" s="58">
        <v>1.659</v>
      </c>
      <c r="AF198" s="50">
        <v>0.90400000000000003</v>
      </c>
      <c r="AG198" s="51">
        <v>0.29599999999999999</v>
      </c>
      <c r="AH198" s="50">
        <v>0.92600000000000005</v>
      </c>
      <c r="AI198" s="51">
        <v>0.95299999999999996</v>
      </c>
      <c r="AJ198" s="50">
        <v>0.11600000000000001</v>
      </c>
      <c r="AK198" s="59">
        <v>0.86299999999999999</v>
      </c>
    </row>
    <row r="199" spans="1:37" x14ac:dyDescent="0.25">
      <c r="A199" s="5">
        <v>3</v>
      </c>
      <c r="B199" s="32">
        <f t="shared" ref="B199:B235" si="5">B198</f>
        <v>6</v>
      </c>
      <c r="C199" s="6" t="s">
        <v>34</v>
      </c>
      <c r="D199" s="7">
        <v>1982</v>
      </c>
      <c r="E199" s="98">
        <v>7074</v>
      </c>
      <c r="F199" s="98"/>
      <c r="G199" s="35">
        <v>25.739269207636202</v>
      </c>
      <c r="H199" s="35">
        <v>20.335449266087764</v>
      </c>
      <c r="I199" s="33">
        <v>87.248770177910075</v>
      </c>
      <c r="J199" s="35">
        <v>12.0102481630594</v>
      </c>
      <c r="K199" s="33">
        <v>90.113328822733394</v>
      </c>
      <c r="L199" s="35">
        <v>84.171889396788742</v>
      </c>
      <c r="M199" s="33">
        <v>2.0095856189727783</v>
      </c>
      <c r="N199" s="53">
        <v>8.7311990559101105E-2</v>
      </c>
      <c r="O199" s="92"/>
      <c r="P199" s="92">
        <v>40.4</v>
      </c>
      <c r="Q199" s="55"/>
      <c r="R199" s="56">
        <v>0.57999999999999996</v>
      </c>
      <c r="S199" s="55">
        <v>0.09</v>
      </c>
      <c r="T199" s="56">
        <v>0.14000000000000001</v>
      </c>
      <c r="U199" s="103">
        <v>19.2</v>
      </c>
      <c r="V199" s="40">
        <v>73.192999999999998</v>
      </c>
      <c r="W199" s="41"/>
      <c r="X199" s="44"/>
      <c r="Y199" s="43"/>
      <c r="Z199" s="44"/>
      <c r="AA199" s="43"/>
      <c r="AB199" s="44"/>
      <c r="AC199" s="45"/>
      <c r="AD199" s="57">
        <v>10</v>
      </c>
      <c r="AE199" s="58">
        <v>1.72</v>
      </c>
      <c r="AF199" s="50">
        <v>0.90400000000000003</v>
      </c>
      <c r="AG199" s="51">
        <v>0.29599999999999999</v>
      </c>
      <c r="AH199" s="50">
        <v>0.92700000000000005</v>
      </c>
      <c r="AI199" s="51">
        <v>0.95299999999999996</v>
      </c>
      <c r="AJ199" s="50">
        <v>0.127</v>
      </c>
      <c r="AK199" s="59">
        <v>0.86299999999999999</v>
      </c>
    </row>
    <row r="200" spans="1:37" x14ac:dyDescent="0.25">
      <c r="A200" s="5">
        <v>4</v>
      </c>
      <c r="B200" s="32">
        <f t="shared" si="5"/>
        <v>6</v>
      </c>
      <c r="C200" s="6" t="s">
        <v>34</v>
      </c>
      <c r="D200" s="7">
        <v>1983</v>
      </c>
      <c r="E200" s="98">
        <v>6974</v>
      </c>
      <c r="F200" s="98"/>
      <c r="G200" s="35">
        <v>28.613839182145785</v>
      </c>
      <c r="H200" s="35">
        <v>21.855947538549579</v>
      </c>
      <c r="I200" s="33">
        <v>72.820112284826081</v>
      </c>
      <c r="J200" s="35">
        <v>5.0794172818393299</v>
      </c>
      <c r="K200" s="33">
        <v>32.626006494950801</v>
      </c>
      <c r="L200" s="35">
        <v>28.931507692575167</v>
      </c>
      <c r="M200" s="33">
        <v>2.0392496585845947</v>
      </c>
      <c r="N200" s="53">
        <v>0.11414001882076263</v>
      </c>
      <c r="O200" s="92"/>
      <c r="P200" s="92">
        <v>40.299999999999997</v>
      </c>
      <c r="Q200" s="55"/>
      <c r="R200" s="56">
        <v>0.57999999999999996</v>
      </c>
      <c r="S200" s="55">
        <v>0.11</v>
      </c>
      <c r="T200" s="56">
        <v>0.14000000000000001</v>
      </c>
      <c r="U200" s="103">
        <v>19.399999999999999</v>
      </c>
      <c r="V200" s="40">
        <v>73.656999999999996</v>
      </c>
      <c r="W200" s="41"/>
      <c r="X200" s="44"/>
      <c r="Y200" s="43"/>
      <c r="Z200" s="44"/>
      <c r="AA200" s="43"/>
      <c r="AB200" s="44"/>
      <c r="AC200" s="45"/>
      <c r="AD200" s="57">
        <v>10</v>
      </c>
      <c r="AE200" s="58">
        <v>1.718</v>
      </c>
      <c r="AF200" s="50">
        <v>0.90400000000000003</v>
      </c>
      <c r="AG200" s="51">
        <v>0.29599999999999999</v>
      </c>
      <c r="AH200" s="50">
        <v>0.92700000000000005</v>
      </c>
      <c r="AI200" s="51">
        <v>0.95299999999999996</v>
      </c>
      <c r="AJ200" s="50">
        <v>0.109</v>
      </c>
      <c r="AK200" s="59">
        <v>0.86299999999999999</v>
      </c>
    </row>
    <row r="201" spans="1:37" x14ac:dyDescent="0.25">
      <c r="A201" s="5">
        <v>5</v>
      </c>
      <c r="B201" s="32">
        <f t="shared" si="5"/>
        <v>6</v>
      </c>
      <c r="C201" s="6" t="s">
        <v>34</v>
      </c>
      <c r="D201" s="7">
        <v>1984</v>
      </c>
      <c r="E201" s="98">
        <v>7256</v>
      </c>
      <c r="F201" s="98"/>
      <c r="G201" s="35">
        <v>29.451895548089123</v>
      </c>
      <c r="H201" s="35">
        <v>22.493403815327685</v>
      </c>
      <c r="I201" s="33">
        <v>68.353527279464146</v>
      </c>
      <c r="J201" s="35">
        <v>2.93757770637942</v>
      </c>
      <c r="K201" s="33">
        <v>11.9478080032201</v>
      </c>
      <c r="L201" s="35">
        <v>16.694506313054973</v>
      </c>
      <c r="M201" s="33">
        <v>2.0693516731262207</v>
      </c>
      <c r="N201" s="53">
        <v>0.11813299357891083</v>
      </c>
      <c r="O201" s="92"/>
      <c r="P201" s="92">
        <v>40.200000000000003</v>
      </c>
      <c r="Q201" s="55"/>
      <c r="R201" s="56">
        <v>0.57999999999999996</v>
      </c>
      <c r="S201" s="55">
        <v>0.12</v>
      </c>
      <c r="T201" s="56">
        <v>0.15</v>
      </c>
      <c r="U201" s="103">
        <v>19.5</v>
      </c>
      <c r="V201" s="40">
        <v>74.069999999999993</v>
      </c>
      <c r="W201" s="41"/>
      <c r="X201" s="44"/>
      <c r="Y201" s="43"/>
      <c r="Z201" s="44"/>
      <c r="AA201" s="43"/>
      <c r="AB201" s="44"/>
      <c r="AC201" s="45"/>
      <c r="AD201" s="57">
        <v>10</v>
      </c>
      <c r="AE201" s="58">
        <v>1.72</v>
      </c>
      <c r="AF201" s="50">
        <v>0.90400000000000003</v>
      </c>
      <c r="AG201" s="51">
        <v>0.29599999999999999</v>
      </c>
      <c r="AH201" s="50">
        <v>0.92700000000000005</v>
      </c>
      <c r="AI201" s="51">
        <v>0.95299999999999996</v>
      </c>
      <c r="AJ201" s="50">
        <v>0.109</v>
      </c>
      <c r="AK201" s="59">
        <v>0.86299999999999999</v>
      </c>
    </row>
    <row r="202" spans="1:37" x14ac:dyDescent="0.25">
      <c r="A202" s="5">
        <v>6</v>
      </c>
      <c r="B202" s="32">
        <f t="shared" si="5"/>
        <v>6</v>
      </c>
      <c r="C202" s="6" t="s">
        <v>34</v>
      </c>
      <c r="D202" s="7">
        <v>1985</v>
      </c>
      <c r="E202" s="98">
        <v>7245</v>
      </c>
      <c r="F202" s="98"/>
      <c r="G202" s="35">
        <v>28.867500876617701</v>
      </c>
      <c r="H202" s="35">
        <v>22.086976644075023</v>
      </c>
      <c r="I202" s="33">
        <v>63.199336296823262</v>
      </c>
      <c r="J202" s="35">
        <v>2.4437545191246901</v>
      </c>
      <c r="K202" s="33">
        <v>15.0591760299626</v>
      </c>
      <c r="L202" s="35">
        <v>20.545214663037953</v>
      </c>
      <c r="M202" s="33">
        <v>2.0998978614807129</v>
      </c>
      <c r="N202" s="53">
        <v>0.12654581665992737</v>
      </c>
      <c r="O202" s="92"/>
      <c r="P202" s="92">
        <v>40</v>
      </c>
      <c r="Q202" s="55"/>
      <c r="R202" s="56">
        <v>0.57999999999999996</v>
      </c>
      <c r="S202" s="55">
        <v>0.13</v>
      </c>
      <c r="T202" s="56">
        <v>0.14000000000000001</v>
      </c>
      <c r="U202" s="103">
        <v>19.3</v>
      </c>
      <c r="V202" s="40">
        <v>74.429000000000002</v>
      </c>
      <c r="W202" s="41"/>
      <c r="X202" s="44"/>
      <c r="Y202" s="43"/>
      <c r="Z202" s="44"/>
      <c r="AA202" s="43"/>
      <c r="AB202" s="44"/>
      <c r="AC202" s="45"/>
      <c r="AD202" s="57">
        <v>10</v>
      </c>
      <c r="AE202" s="58">
        <v>1.7250000000000001</v>
      </c>
      <c r="AF202" s="50">
        <v>0.90400000000000003</v>
      </c>
      <c r="AG202" s="51">
        <v>0.29599999999999999</v>
      </c>
      <c r="AH202" s="50">
        <v>0.92700000000000005</v>
      </c>
      <c r="AI202" s="51">
        <v>0.95299999999999996</v>
      </c>
      <c r="AJ202" s="50">
        <v>0.109</v>
      </c>
      <c r="AK202" s="59">
        <v>0.86299999999999999</v>
      </c>
    </row>
    <row r="203" spans="1:37" x14ac:dyDescent="0.25">
      <c r="A203" s="5">
        <v>7</v>
      </c>
      <c r="B203" s="32">
        <f t="shared" si="5"/>
        <v>6</v>
      </c>
      <c r="C203" s="6" t="s">
        <v>34</v>
      </c>
      <c r="D203" s="7">
        <v>1986</v>
      </c>
      <c r="E203" s="98">
        <v>7800</v>
      </c>
      <c r="F203" s="98"/>
      <c r="G203" s="35">
        <v>27.622918874374285</v>
      </c>
      <c r="H203" s="35">
        <v>21.320889466390732</v>
      </c>
      <c r="I203" s="33">
        <v>61.836212528788913</v>
      </c>
      <c r="J203" s="35">
        <v>2.5155854631832799</v>
      </c>
      <c r="K203" s="33">
        <v>11.8304210827843</v>
      </c>
      <c r="L203" s="35">
        <v>18.04992351871735</v>
      </c>
      <c r="M203" s="33">
        <v>2.129098653793335</v>
      </c>
      <c r="N203" s="53">
        <v>0.14867030084133148</v>
      </c>
      <c r="O203" s="92">
        <v>54.7</v>
      </c>
      <c r="P203" s="92">
        <v>39.9</v>
      </c>
      <c r="Q203" s="55"/>
      <c r="R203" s="56">
        <v>0.57999999999999996</v>
      </c>
      <c r="S203" s="55">
        <v>0.15</v>
      </c>
      <c r="T203" s="56">
        <v>0.13</v>
      </c>
      <c r="U203" s="103">
        <v>18.399999999999999</v>
      </c>
      <c r="V203" s="40">
        <v>74.738</v>
      </c>
      <c r="W203" s="41"/>
      <c r="X203" s="44"/>
      <c r="Y203" s="43"/>
      <c r="Z203" s="44"/>
      <c r="AA203" s="43"/>
      <c r="AB203" s="44"/>
      <c r="AC203" s="45"/>
      <c r="AD203" s="57">
        <v>10</v>
      </c>
      <c r="AE203" s="58">
        <v>1.742</v>
      </c>
      <c r="AF203" s="50">
        <v>0.92200000000000004</v>
      </c>
      <c r="AG203" s="51">
        <v>0.29599999999999999</v>
      </c>
      <c r="AH203" s="50">
        <v>0.92700000000000005</v>
      </c>
      <c r="AI203" s="51">
        <v>0.95299999999999996</v>
      </c>
      <c r="AJ203" s="50">
        <v>0.11700000000000001</v>
      </c>
      <c r="AK203" s="59">
        <v>0.86299999999999999</v>
      </c>
    </row>
    <row r="204" spans="1:37" x14ac:dyDescent="0.25">
      <c r="A204" s="5">
        <v>8</v>
      </c>
      <c r="B204" s="32">
        <f t="shared" si="5"/>
        <v>6</v>
      </c>
      <c r="C204" s="6" t="s">
        <v>34</v>
      </c>
      <c r="D204" s="7">
        <v>1987</v>
      </c>
      <c r="E204" s="98">
        <v>7568</v>
      </c>
      <c r="F204" s="98"/>
      <c r="G204" s="35">
        <v>27.573564298602555</v>
      </c>
      <c r="H204" s="35">
        <v>21.332574664345209</v>
      </c>
      <c r="I204" s="33">
        <v>67.398800984348412</v>
      </c>
      <c r="J204" s="35">
        <v>3.2569612732750302</v>
      </c>
      <c r="K204" s="33">
        <v>16.845193740685499</v>
      </c>
      <c r="L204" s="35">
        <v>10.144383269572216</v>
      </c>
      <c r="M204" s="33">
        <v>2.158705472946167</v>
      </c>
      <c r="N204" s="53">
        <v>0.15497873723506927</v>
      </c>
      <c r="O204" s="92"/>
      <c r="P204" s="92">
        <v>40.1</v>
      </c>
      <c r="Q204" s="55"/>
      <c r="R204" s="56">
        <v>0.57999999999999996</v>
      </c>
      <c r="S204" s="55">
        <v>0.15</v>
      </c>
      <c r="T204" s="56">
        <v>0.12</v>
      </c>
      <c r="U204" s="103">
        <v>17</v>
      </c>
      <c r="V204" s="40">
        <v>75.006</v>
      </c>
      <c r="W204" s="41"/>
      <c r="X204" s="44"/>
      <c r="Y204" s="43"/>
      <c r="Z204" s="44"/>
      <c r="AA204" s="43"/>
      <c r="AB204" s="44"/>
      <c r="AC204" s="45"/>
      <c r="AD204" s="57">
        <v>10</v>
      </c>
      <c r="AE204" s="58">
        <v>1.748</v>
      </c>
      <c r="AF204" s="50">
        <v>0.92200000000000004</v>
      </c>
      <c r="AG204" s="51">
        <v>0.29599999999999999</v>
      </c>
      <c r="AH204" s="50">
        <v>0.93600000000000005</v>
      </c>
      <c r="AI204" s="51">
        <v>0.95299999999999996</v>
      </c>
      <c r="AJ204" s="50">
        <v>9.7000000000000003E-2</v>
      </c>
      <c r="AK204" s="59">
        <v>0.86299999999999999</v>
      </c>
    </row>
    <row r="205" spans="1:37" x14ac:dyDescent="0.25">
      <c r="A205" s="5">
        <v>9</v>
      </c>
      <c r="B205" s="32">
        <f t="shared" si="5"/>
        <v>6</v>
      </c>
      <c r="C205" s="6" t="s">
        <v>34</v>
      </c>
      <c r="D205" s="7">
        <v>1988</v>
      </c>
      <c r="E205" s="98">
        <v>7564</v>
      </c>
      <c r="F205" s="98"/>
      <c r="G205" s="35">
        <v>27.229295356473386</v>
      </c>
      <c r="H205" s="35">
        <v>21.271888942388522</v>
      </c>
      <c r="I205" s="33">
        <v>69.835490537617929</v>
      </c>
      <c r="J205" s="35">
        <v>3.0479796546420301</v>
      </c>
      <c r="K205" s="33">
        <v>20.829845749133099</v>
      </c>
      <c r="L205" s="35">
        <v>18.839273427951511</v>
      </c>
      <c r="M205" s="33">
        <v>2.1887240409851074</v>
      </c>
      <c r="N205" s="53">
        <v>0.14113679528236389</v>
      </c>
      <c r="O205" s="92"/>
      <c r="P205" s="92">
        <v>40.299999999999997</v>
      </c>
      <c r="Q205" s="55"/>
      <c r="R205" s="56">
        <v>0.57999999999999996</v>
      </c>
      <c r="S205" s="55">
        <v>0.14000000000000001</v>
      </c>
      <c r="T205" s="56">
        <v>0.12</v>
      </c>
      <c r="U205" s="103">
        <v>15.6</v>
      </c>
      <c r="V205" s="40">
        <v>75.242999999999995</v>
      </c>
      <c r="W205" s="41"/>
      <c r="X205" s="44"/>
      <c r="Y205" s="43"/>
      <c r="Z205" s="44"/>
      <c r="AA205" s="43"/>
      <c r="AB205" s="44"/>
      <c r="AC205" s="45"/>
      <c r="AD205" s="57">
        <v>10</v>
      </c>
      <c r="AE205" s="58">
        <v>1.786</v>
      </c>
      <c r="AF205" s="50">
        <v>0.92400000000000004</v>
      </c>
      <c r="AG205" s="51">
        <v>0.29399999999999998</v>
      </c>
      <c r="AH205" s="50">
        <v>0.93600000000000005</v>
      </c>
      <c r="AI205" s="51">
        <v>0.95299999999999996</v>
      </c>
      <c r="AJ205" s="50">
        <v>0.1</v>
      </c>
      <c r="AK205" s="59">
        <v>0.86299999999999999</v>
      </c>
    </row>
    <row r="206" spans="1:37" x14ac:dyDescent="0.25">
      <c r="A206" s="5">
        <v>10</v>
      </c>
      <c r="B206" s="32">
        <f t="shared" si="5"/>
        <v>6</v>
      </c>
      <c r="C206" s="6" t="s">
        <v>34</v>
      </c>
      <c r="D206" s="7">
        <v>1989</v>
      </c>
      <c r="E206" s="98">
        <v>7860</v>
      </c>
      <c r="F206" s="98"/>
      <c r="G206" s="35">
        <v>26.902094734882215</v>
      </c>
      <c r="H206" s="35">
        <v>20.35344498271586</v>
      </c>
      <c r="I206" s="33">
        <v>73.582959996074294</v>
      </c>
      <c r="J206" s="35">
        <v>2.8118344036032301</v>
      </c>
      <c r="K206" s="33">
        <v>16.508329209962099</v>
      </c>
      <c r="L206" s="35">
        <v>15.248319453027733</v>
      </c>
      <c r="M206" s="33">
        <v>2.2191600799560547</v>
      </c>
      <c r="N206" s="53">
        <v>0.14057417213916779</v>
      </c>
      <c r="O206" s="92">
        <v>42.4</v>
      </c>
      <c r="P206" s="92">
        <v>40.6</v>
      </c>
      <c r="Q206" s="55"/>
      <c r="R206" s="56">
        <v>0.57999999999999996</v>
      </c>
      <c r="S206" s="55">
        <v>0.14000000000000001</v>
      </c>
      <c r="T206" s="56">
        <v>0.13</v>
      </c>
      <c r="U206" s="103">
        <v>14.7</v>
      </c>
      <c r="V206" s="40">
        <v>75.456000000000003</v>
      </c>
      <c r="W206" s="41"/>
      <c r="X206" s="44"/>
      <c r="Y206" s="43"/>
      <c r="Z206" s="44"/>
      <c r="AA206" s="43"/>
      <c r="AB206" s="44"/>
      <c r="AC206" s="45"/>
      <c r="AD206" s="57">
        <v>10</v>
      </c>
      <c r="AE206" s="58">
        <v>1.7969999999999999</v>
      </c>
      <c r="AF206" s="50">
        <v>0.92400000000000004</v>
      </c>
      <c r="AG206" s="51">
        <v>0.29399999999999998</v>
      </c>
      <c r="AH206" s="50">
        <v>0.94099999999999995</v>
      </c>
      <c r="AI206" s="51">
        <v>0.95299999999999996</v>
      </c>
      <c r="AJ206" s="50">
        <v>9.2999999999999999E-2</v>
      </c>
      <c r="AK206" s="59">
        <v>0.86299999999999999</v>
      </c>
    </row>
    <row r="207" spans="1:37" x14ac:dyDescent="0.25">
      <c r="A207" s="5">
        <v>11</v>
      </c>
      <c r="B207" s="32">
        <f t="shared" si="5"/>
        <v>6</v>
      </c>
      <c r="C207" s="6" t="s">
        <v>34</v>
      </c>
      <c r="D207" s="7">
        <v>1990</v>
      </c>
      <c r="E207" s="98">
        <v>7945</v>
      </c>
      <c r="F207" s="98">
        <v>9542.0656727808291</v>
      </c>
      <c r="G207" s="35">
        <v>25.696000691596925</v>
      </c>
      <c r="H207" s="35">
        <v>19.379938219126444</v>
      </c>
      <c r="I207" s="33">
        <v>75.285164194022769</v>
      </c>
      <c r="J207" s="35">
        <v>3.2936249324048301</v>
      </c>
      <c r="K207" s="33">
        <v>19.0461359872026</v>
      </c>
      <c r="L207" s="35">
        <v>18.547900300239249</v>
      </c>
      <c r="M207" s="33">
        <v>2.2500193119049072</v>
      </c>
      <c r="N207" s="53">
        <v>0.14100092649459839</v>
      </c>
      <c r="O207" s="92">
        <v>39.9</v>
      </c>
      <c r="P207" s="92">
        <v>40.9</v>
      </c>
      <c r="Q207" s="55">
        <v>4.5110001564025897</v>
      </c>
      <c r="R207" s="56">
        <v>0.57999999999999996</v>
      </c>
      <c r="S207" s="55">
        <v>0.14000000000000001</v>
      </c>
      <c r="T207" s="56">
        <v>0.12</v>
      </c>
      <c r="U207" s="103">
        <v>14.2</v>
      </c>
      <c r="V207" s="40">
        <v>75.653999999999996</v>
      </c>
      <c r="W207" s="41"/>
      <c r="X207" s="44"/>
      <c r="Y207" s="43"/>
      <c r="Z207" s="44"/>
      <c r="AA207" s="43"/>
      <c r="AB207" s="44"/>
      <c r="AC207" s="45"/>
      <c r="AD207" s="57">
        <v>10</v>
      </c>
      <c r="AE207" s="58">
        <v>1.9</v>
      </c>
      <c r="AF207" s="50">
        <v>0.92900000000000005</v>
      </c>
      <c r="AG207" s="51">
        <v>0.27900000000000003</v>
      </c>
      <c r="AH207" s="50">
        <v>0.95199999999999996</v>
      </c>
      <c r="AI207" s="51">
        <v>0.95599999999999996</v>
      </c>
      <c r="AJ207" s="50">
        <v>8.4000000000000005E-2</v>
      </c>
      <c r="AK207" s="59">
        <v>0.91300000000000003</v>
      </c>
    </row>
    <row r="208" spans="1:37" x14ac:dyDescent="0.25">
      <c r="A208" s="5">
        <v>12</v>
      </c>
      <c r="B208" s="32">
        <f t="shared" si="5"/>
        <v>6</v>
      </c>
      <c r="C208" s="6" t="s">
        <v>34</v>
      </c>
      <c r="D208" s="7">
        <v>1991</v>
      </c>
      <c r="E208" s="98">
        <v>7954</v>
      </c>
      <c r="F208" s="98">
        <v>9506.3765213821243</v>
      </c>
      <c r="G208" s="35">
        <v>27.476788436383735</v>
      </c>
      <c r="H208" s="35">
        <v>20.646175949832081</v>
      </c>
      <c r="I208" s="33">
        <v>71.711487513327398</v>
      </c>
      <c r="J208" s="35">
        <v>2.7686834013332202</v>
      </c>
      <c r="K208" s="33">
        <v>28.7075024080482</v>
      </c>
      <c r="L208" s="35">
        <v>64.15013249064549</v>
      </c>
      <c r="M208" s="33">
        <v>2.2705388069152832</v>
      </c>
      <c r="N208" s="53">
        <v>0.12134254723787308</v>
      </c>
      <c r="O208" s="92">
        <v>44.5</v>
      </c>
      <c r="P208" s="92">
        <v>41.2</v>
      </c>
      <c r="Q208" s="55">
        <v>5.3730001449584996</v>
      </c>
      <c r="R208" s="56">
        <v>0.57999999999999996</v>
      </c>
      <c r="S208" s="55">
        <v>0.12</v>
      </c>
      <c r="T208" s="56">
        <v>0.13</v>
      </c>
      <c r="U208" s="103">
        <v>13.7</v>
      </c>
      <c r="V208" s="40">
        <v>75.843999999999994</v>
      </c>
      <c r="W208" s="41"/>
      <c r="X208" s="44"/>
      <c r="Y208" s="43"/>
      <c r="Z208" s="44"/>
      <c r="AA208" s="43"/>
      <c r="AB208" s="44"/>
      <c r="AC208" s="45"/>
      <c r="AD208" s="57">
        <v>10</v>
      </c>
      <c r="AE208" s="58">
        <v>1.8939999999999999</v>
      </c>
      <c r="AF208" s="50">
        <v>0.94299999999999995</v>
      </c>
      <c r="AG208" s="51">
        <v>0.27900000000000003</v>
      </c>
      <c r="AH208" s="50">
        <v>0.95899999999999996</v>
      </c>
      <c r="AI208" s="51">
        <v>0.95499999999999996</v>
      </c>
      <c r="AJ208" s="50">
        <v>7.3999999999999996E-2</v>
      </c>
      <c r="AK208" s="59">
        <v>0.91300000000000003</v>
      </c>
    </row>
    <row r="209" spans="1:37" x14ac:dyDescent="0.25">
      <c r="A209" s="5">
        <v>13</v>
      </c>
      <c r="B209" s="32">
        <f t="shared" si="5"/>
        <v>6</v>
      </c>
      <c r="C209" s="6" t="s">
        <v>34</v>
      </c>
      <c r="D209" s="7">
        <v>1992</v>
      </c>
      <c r="E209" s="98">
        <v>8421</v>
      </c>
      <c r="F209" s="98">
        <v>10113.944104733568</v>
      </c>
      <c r="G209" s="35">
        <v>27.980877292161438</v>
      </c>
      <c r="H209" s="35">
        <v>20.786946113327019</v>
      </c>
      <c r="I209" s="33">
        <v>76.412542851784394</v>
      </c>
      <c r="J209" s="35">
        <v>2.5820826966197399</v>
      </c>
      <c r="K209" s="33">
        <v>21.788901823826201</v>
      </c>
      <c r="L209" s="35">
        <v>19.691873912475927</v>
      </c>
      <c r="M209" s="33">
        <v>2.2912454605102539</v>
      </c>
      <c r="N209" s="53">
        <v>0.14493407309055328</v>
      </c>
      <c r="O209" s="92">
        <v>41</v>
      </c>
      <c r="P209" s="92">
        <v>41.4</v>
      </c>
      <c r="Q209" s="55">
        <v>3.9270000457763699</v>
      </c>
      <c r="R209" s="56">
        <v>0.57999999999999996</v>
      </c>
      <c r="S209" s="55">
        <v>0.14000000000000001</v>
      </c>
      <c r="T209" s="56">
        <v>0.14000000000000001</v>
      </c>
      <c r="U209" s="103">
        <v>13.3</v>
      </c>
      <c r="V209" s="40">
        <v>76.028000000000006</v>
      </c>
      <c r="W209" s="41"/>
      <c r="X209" s="44"/>
      <c r="Y209" s="43"/>
      <c r="Z209" s="44"/>
      <c r="AA209" s="43"/>
      <c r="AB209" s="44"/>
      <c r="AC209" s="45"/>
      <c r="AD209" s="57">
        <v>10</v>
      </c>
      <c r="AE209" s="58">
        <v>1.889</v>
      </c>
      <c r="AF209" s="50">
        <v>0.94299999999999995</v>
      </c>
      <c r="AG209" s="51">
        <v>0.27900000000000003</v>
      </c>
      <c r="AH209" s="50">
        <v>0.95899999999999996</v>
      </c>
      <c r="AI209" s="51">
        <v>0.95499999999999996</v>
      </c>
      <c r="AJ209" s="50">
        <v>7.3999999999999996E-2</v>
      </c>
      <c r="AK209" s="59">
        <v>0.91300000000000003</v>
      </c>
    </row>
    <row r="210" spans="1:37" x14ac:dyDescent="0.25">
      <c r="A210" s="5">
        <v>14</v>
      </c>
      <c r="B210" s="32">
        <f t="shared" si="5"/>
        <v>6</v>
      </c>
      <c r="C210" s="6" t="s">
        <v>34</v>
      </c>
      <c r="D210" s="7">
        <v>1993</v>
      </c>
      <c r="E210" s="98">
        <v>8732</v>
      </c>
      <c r="F210" s="98">
        <v>10555.279397889844</v>
      </c>
      <c r="G210" s="35">
        <v>27.482926147481663</v>
      </c>
      <c r="H210" s="35">
        <v>19.811485377669175</v>
      </c>
      <c r="I210" s="33">
        <v>79.731476730090861</v>
      </c>
      <c r="J210" s="35">
        <v>2.21380198125973</v>
      </c>
      <c r="K210" s="33">
        <v>9.7809842433069907</v>
      </c>
      <c r="L210" s="35">
        <v>10.37726011888121</v>
      </c>
      <c r="M210" s="33">
        <v>2.312140941619873</v>
      </c>
      <c r="N210" s="53">
        <v>0.15902853012084961</v>
      </c>
      <c r="O210" s="92">
        <v>35</v>
      </c>
      <c r="P210" s="92">
        <v>41.6</v>
      </c>
      <c r="Q210" s="55">
        <v>3.9539999961853001</v>
      </c>
      <c r="R210" s="56">
        <v>0.57999999999999996</v>
      </c>
      <c r="S210" s="55">
        <v>0.16</v>
      </c>
      <c r="T210" s="56">
        <v>0.14000000000000001</v>
      </c>
      <c r="U210" s="103">
        <v>12.9</v>
      </c>
      <c r="V210" s="40">
        <v>76.210999999999999</v>
      </c>
      <c r="W210" s="41"/>
      <c r="X210" s="44"/>
      <c r="Y210" s="43"/>
      <c r="Z210" s="44"/>
      <c r="AA210" s="43"/>
      <c r="AB210" s="44"/>
      <c r="AC210" s="45"/>
      <c r="AD210" s="57">
        <v>10</v>
      </c>
      <c r="AE210" s="58">
        <v>1.8859999999999999</v>
      </c>
      <c r="AF210" s="50">
        <v>0.94399999999999995</v>
      </c>
      <c r="AG210" s="51">
        <v>0.27900000000000003</v>
      </c>
      <c r="AH210" s="50">
        <v>0.95899999999999996</v>
      </c>
      <c r="AI210" s="51">
        <v>0.95499999999999996</v>
      </c>
      <c r="AJ210" s="50">
        <v>7.3999999999999996E-2</v>
      </c>
      <c r="AK210" s="59">
        <v>0.91300000000000003</v>
      </c>
    </row>
    <row r="211" spans="1:37" x14ac:dyDescent="0.25">
      <c r="A211" s="5">
        <v>15</v>
      </c>
      <c r="B211" s="32">
        <f t="shared" si="5"/>
        <v>6</v>
      </c>
      <c r="C211" s="6" t="s">
        <v>34</v>
      </c>
      <c r="D211" s="7">
        <v>1994</v>
      </c>
      <c r="E211" s="98">
        <v>9005</v>
      </c>
      <c r="F211" s="98">
        <v>10752.992153479532</v>
      </c>
      <c r="G211" s="35">
        <v>26.7374247545212</v>
      </c>
      <c r="H211" s="35">
        <v>19.170561576307072</v>
      </c>
      <c r="I211" s="33">
        <v>78.402264934073429</v>
      </c>
      <c r="J211" s="35">
        <v>2.3808493916339901</v>
      </c>
      <c r="K211" s="33">
        <v>13.5353465551793</v>
      </c>
      <c r="L211" s="35">
        <v>15.657982846975187</v>
      </c>
      <c r="M211" s="33">
        <v>2.3332271575927734</v>
      </c>
      <c r="N211" s="53">
        <v>0.15230491757392883</v>
      </c>
      <c r="O211" s="92">
        <v>30.2</v>
      </c>
      <c r="P211" s="92">
        <v>41.9</v>
      </c>
      <c r="Q211" s="55">
        <v>4.0450000762939498</v>
      </c>
      <c r="R211" s="56">
        <v>0.57999999999999996</v>
      </c>
      <c r="S211" s="55">
        <v>0.15</v>
      </c>
      <c r="T211" s="56">
        <v>0.15</v>
      </c>
      <c r="U211" s="103">
        <v>12.7</v>
      </c>
      <c r="V211" s="40">
        <v>76.394000000000005</v>
      </c>
      <c r="W211" s="41"/>
      <c r="X211" s="44"/>
      <c r="Y211" s="43"/>
      <c r="Z211" s="44"/>
      <c r="AA211" s="43"/>
      <c r="AB211" s="44"/>
      <c r="AC211" s="45"/>
      <c r="AD211" s="57">
        <v>10</v>
      </c>
      <c r="AE211" s="58">
        <v>1.9039999999999999</v>
      </c>
      <c r="AF211" s="50">
        <v>0.94399999999999995</v>
      </c>
      <c r="AG211" s="51">
        <v>0.27900000000000003</v>
      </c>
      <c r="AH211" s="50">
        <v>0.95899999999999996</v>
      </c>
      <c r="AI211" s="51">
        <v>0.95499999999999996</v>
      </c>
      <c r="AJ211" s="50">
        <v>6.8000000000000005E-2</v>
      </c>
      <c r="AK211" s="59">
        <v>0.91300000000000003</v>
      </c>
    </row>
    <row r="212" spans="1:37" x14ac:dyDescent="0.25">
      <c r="A212" s="5">
        <v>16</v>
      </c>
      <c r="B212" s="32">
        <f t="shared" si="5"/>
        <v>6</v>
      </c>
      <c r="C212" s="6" t="s">
        <v>34</v>
      </c>
      <c r="D212" s="7">
        <v>1995</v>
      </c>
      <c r="E212" s="98">
        <v>9089</v>
      </c>
      <c r="F212" s="98">
        <v>10922.392899383518</v>
      </c>
      <c r="G212" s="35">
        <v>26.696935742461065</v>
      </c>
      <c r="H212" s="35">
        <v>19.114409862448714</v>
      </c>
      <c r="I212" s="33">
        <v>80.225587225254813</v>
      </c>
      <c r="J212" s="35">
        <v>2.90238818959457</v>
      </c>
      <c r="K212" s="33">
        <v>23.185450738601499</v>
      </c>
      <c r="L212" s="35">
        <v>21.218059578838961</v>
      </c>
      <c r="M212" s="33">
        <v>2.3545053005218506</v>
      </c>
      <c r="N212" s="53">
        <v>0.15122340619564056</v>
      </c>
      <c r="O212" s="92">
        <v>31.8</v>
      </c>
      <c r="P212" s="92">
        <v>42.1</v>
      </c>
      <c r="Q212" s="55">
        <v>5.1760001182556197</v>
      </c>
      <c r="R212" s="56">
        <v>0.57999999999999996</v>
      </c>
      <c r="S212" s="55">
        <v>0.15</v>
      </c>
      <c r="T212" s="56">
        <v>0.16</v>
      </c>
      <c r="U212" s="103">
        <v>12.6</v>
      </c>
      <c r="V212" s="40">
        <v>76.578999999999994</v>
      </c>
      <c r="W212" s="41">
        <v>67.3</v>
      </c>
      <c r="X212" s="44">
        <v>59.2</v>
      </c>
      <c r="Y212" s="43">
        <v>71.400000000000006</v>
      </c>
      <c r="Z212" s="44">
        <v>75.599999999999994</v>
      </c>
      <c r="AA212" s="43">
        <v>76</v>
      </c>
      <c r="AB212" s="44">
        <v>80</v>
      </c>
      <c r="AC212" s="45">
        <v>70</v>
      </c>
      <c r="AD212" s="57">
        <v>10</v>
      </c>
      <c r="AE212" s="58">
        <v>1.8979999999999999</v>
      </c>
      <c r="AF212" s="50">
        <v>0.94399999999999995</v>
      </c>
      <c r="AG212" s="51">
        <v>0.20699999999999999</v>
      </c>
      <c r="AH212" s="50">
        <v>0.96499999999999997</v>
      </c>
      <c r="AI212" s="51">
        <v>0.95499999999999996</v>
      </c>
      <c r="AJ212" s="50">
        <v>6.0999999999999999E-2</v>
      </c>
      <c r="AK212" s="59">
        <v>0.91300000000000003</v>
      </c>
    </row>
    <row r="213" spans="1:37" x14ac:dyDescent="0.25">
      <c r="A213" s="5">
        <v>17</v>
      </c>
      <c r="B213" s="32">
        <f t="shared" si="5"/>
        <v>6</v>
      </c>
      <c r="C213" s="6" t="s">
        <v>34</v>
      </c>
      <c r="D213" s="7">
        <v>1996</v>
      </c>
      <c r="E213" s="98">
        <v>8698</v>
      </c>
      <c r="F213" s="98">
        <v>10793.271327570777</v>
      </c>
      <c r="G213" s="35">
        <v>26.102310208711454</v>
      </c>
      <c r="H213" s="35">
        <v>19.242663037536559</v>
      </c>
      <c r="I213" s="33">
        <v>84.492255487960193</v>
      </c>
      <c r="J213" s="35">
        <v>2.5716366740288801</v>
      </c>
      <c r="K213" s="33">
        <v>17.5117347695044</v>
      </c>
      <c r="L213" s="35">
        <v>15.258115736919748</v>
      </c>
      <c r="M213" s="33">
        <v>2.3682761192321777</v>
      </c>
      <c r="N213" s="53">
        <v>0.14320708811283112</v>
      </c>
      <c r="O213" s="92">
        <v>34.9</v>
      </c>
      <c r="P213" s="92">
        <v>42.3</v>
      </c>
      <c r="Q213" s="55">
        <v>6.1620001792907697</v>
      </c>
      <c r="R213" s="56">
        <v>0.57999999999999996</v>
      </c>
      <c r="S213" s="55">
        <v>0.14000000000000001</v>
      </c>
      <c r="T213" s="56">
        <v>0.17</v>
      </c>
      <c r="U213" s="103">
        <v>12.6</v>
      </c>
      <c r="V213" s="40">
        <v>76.765000000000001</v>
      </c>
      <c r="W213" s="41">
        <v>69.2</v>
      </c>
      <c r="X213" s="44">
        <v>61.1</v>
      </c>
      <c r="Y213" s="43">
        <v>71.3</v>
      </c>
      <c r="Z213" s="44">
        <v>77.5</v>
      </c>
      <c r="AA213" s="43">
        <v>81.2</v>
      </c>
      <c r="AB213" s="44">
        <v>80</v>
      </c>
      <c r="AC213" s="45">
        <v>70</v>
      </c>
      <c r="AD213" s="57">
        <v>10</v>
      </c>
      <c r="AE213" s="58">
        <v>1.9019999999999999</v>
      </c>
      <c r="AF213" s="50">
        <v>0.94399999999999995</v>
      </c>
      <c r="AG213" s="51">
        <v>0.20699999999999999</v>
      </c>
      <c r="AH213" s="50">
        <v>0.96499999999999997</v>
      </c>
      <c r="AI213" s="51">
        <v>0.95499999999999996</v>
      </c>
      <c r="AJ213" s="50">
        <v>6.0999999999999999E-2</v>
      </c>
      <c r="AK213" s="59">
        <v>0.91300000000000003</v>
      </c>
    </row>
    <row r="214" spans="1:37" x14ac:dyDescent="0.25">
      <c r="A214" s="5">
        <v>18</v>
      </c>
      <c r="B214" s="32">
        <f t="shared" si="5"/>
        <v>6</v>
      </c>
      <c r="C214" s="6" t="s">
        <v>34</v>
      </c>
      <c r="D214" s="7">
        <v>1997</v>
      </c>
      <c r="E214" s="98">
        <v>8910</v>
      </c>
      <c r="F214" s="98">
        <v>11128.630520743649</v>
      </c>
      <c r="G214" s="35">
        <v>26.16766222985148</v>
      </c>
      <c r="H214" s="35">
        <v>19.554916297607392</v>
      </c>
      <c r="I214" s="33">
        <v>88.049662439987557</v>
      </c>
      <c r="J214" s="35">
        <v>2.2880705799737799</v>
      </c>
      <c r="K214" s="33">
        <v>13.248427461401301</v>
      </c>
      <c r="L214" s="35">
        <v>14.605614274004679</v>
      </c>
      <c r="M214" s="33">
        <v>2.3821272850036621</v>
      </c>
      <c r="N214" s="53">
        <v>0.16296498477458954</v>
      </c>
      <c r="O214" s="92">
        <v>32.200000000000003</v>
      </c>
      <c r="P214" s="92">
        <v>42.6</v>
      </c>
      <c r="Q214" s="55">
        <v>5.6810002326965297</v>
      </c>
      <c r="R214" s="56">
        <v>0.57999999999999996</v>
      </c>
      <c r="S214" s="55">
        <v>0.16</v>
      </c>
      <c r="T214" s="56">
        <v>0.23</v>
      </c>
      <c r="U214" s="103">
        <v>12.6</v>
      </c>
      <c r="V214" s="40">
        <v>76.947999999999993</v>
      </c>
      <c r="W214" s="41">
        <v>68</v>
      </c>
      <c r="X214" s="44">
        <v>50</v>
      </c>
      <c r="Y214" s="43">
        <v>70</v>
      </c>
      <c r="Z214" s="44">
        <v>70.900000000000006</v>
      </c>
      <c r="AA214" s="43">
        <v>78</v>
      </c>
      <c r="AB214" s="44">
        <v>70</v>
      </c>
      <c r="AC214" s="45">
        <v>50</v>
      </c>
      <c r="AD214" s="57">
        <v>10</v>
      </c>
      <c r="AE214" s="58">
        <v>1.889</v>
      </c>
      <c r="AF214" s="50">
        <v>0.94399999999999995</v>
      </c>
      <c r="AG214" s="51">
        <v>0.20699999999999999</v>
      </c>
      <c r="AH214" s="50">
        <v>0.95699999999999996</v>
      </c>
      <c r="AI214" s="51">
        <v>0.95499999999999996</v>
      </c>
      <c r="AJ214" s="50">
        <v>8.5000000000000006E-2</v>
      </c>
      <c r="AK214" s="59">
        <v>0.91300000000000003</v>
      </c>
    </row>
    <row r="215" spans="1:37" x14ac:dyDescent="0.25">
      <c r="A215" s="5">
        <v>19</v>
      </c>
      <c r="B215" s="32">
        <f t="shared" si="5"/>
        <v>6</v>
      </c>
      <c r="C215" s="6" t="s">
        <v>34</v>
      </c>
      <c r="D215" s="7">
        <v>1998</v>
      </c>
      <c r="E215" s="98">
        <v>9614</v>
      </c>
      <c r="F215" s="98">
        <v>11637.57886557225</v>
      </c>
      <c r="G215" s="35">
        <v>26.108638447948966</v>
      </c>
      <c r="H215" s="35">
        <v>19.042297707933663</v>
      </c>
      <c r="I215" s="33">
        <v>92.489854853081155</v>
      </c>
      <c r="J215" s="35">
        <v>1.52019156646566</v>
      </c>
      <c r="K215" s="33">
        <v>11.658826543303899</v>
      </c>
      <c r="L215" s="35">
        <v>12.148903004129764</v>
      </c>
      <c r="M215" s="33">
        <v>2.3960597515106201</v>
      </c>
      <c r="N215" s="53">
        <v>0.18599072098731995</v>
      </c>
      <c r="O215" s="92">
        <v>27.2</v>
      </c>
      <c r="P215" s="92">
        <v>43</v>
      </c>
      <c r="Q215" s="55">
        <v>5.3270001411437997</v>
      </c>
      <c r="R215" s="56">
        <v>0.57999999999999996</v>
      </c>
      <c r="S215" s="55">
        <v>0.19</v>
      </c>
      <c r="T215" s="56">
        <v>0.28000000000000003</v>
      </c>
      <c r="U215" s="103">
        <v>12.3</v>
      </c>
      <c r="V215" s="40">
        <v>77.123999999999995</v>
      </c>
      <c r="W215" s="41">
        <v>66.400000000000006</v>
      </c>
      <c r="X215" s="44">
        <v>50</v>
      </c>
      <c r="Y215" s="43">
        <v>70</v>
      </c>
      <c r="Z215" s="44">
        <v>71.900000000000006</v>
      </c>
      <c r="AA215" s="43">
        <v>63</v>
      </c>
      <c r="AB215" s="44">
        <v>70</v>
      </c>
      <c r="AC215" s="45">
        <v>50</v>
      </c>
      <c r="AD215" s="57">
        <v>10</v>
      </c>
      <c r="AE215" s="58">
        <v>1.9</v>
      </c>
      <c r="AF215" s="50">
        <v>0.94399999999999995</v>
      </c>
      <c r="AG215" s="51">
        <v>0.20699999999999999</v>
      </c>
      <c r="AH215" s="50">
        <v>0.96</v>
      </c>
      <c r="AI215" s="51">
        <v>0.95499999999999996</v>
      </c>
      <c r="AJ215" s="50">
        <v>6.8000000000000005E-2</v>
      </c>
      <c r="AK215" s="59">
        <v>0.91300000000000003</v>
      </c>
    </row>
    <row r="216" spans="1:37" x14ac:dyDescent="0.25">
      <c r="A216" s="8">
        <v>20</v>
      </c>
      <c r="B216" s="9">
        <f t="shared" si="5"/>
        <v>6</v>
      </c>
      <c r="C216" s="10" t="s">
        <v>34</v>
      </c>
      <c r="D216" s="11">
        <v>1999</v>
      </c>
      <c r="E216" s="99">
        <v>9618</v>
      </c>
      <c r="F216" s="99">
        <v>11842.622335966973</v>
      </c>
      <c r="G216" s="61">
        <v>25.827598608535222</v>
      </c>
      <c r="H216" s="61">
        <v>18.755415920255952</v>
      </c>
      <c r="I216" s="60">
        <v>87.903940803494024</v>
      </c>
      <c r="J216" s="61">
        <v>1.15733623083294</v>
      </c>
      <c r="K216" s="60">
        <v>10.0451215822147</v>
      </c>
      <c r="L216" s="61">
        <v>11.401012491460222</v>
      </c>
      <c r="M216" s="60">
        <v>2.4100735187530518</v>
      </c>
      <c r="N216" s="62">
        <v>0.18400903046131134</v>
      </c>
      <c r="O216" s="93">
        <v>30</v>
      </c>
      <c r="P216" s="93">
        <v>43.5</v>
      </c>
      <c r="Q216" s="64">
        <v>5.8949999809265101</v>
      </c>
      <c r="R216" s="65">
        <v>0.57999999999999996</v>
      </c>
      <c r="S216" s="64">
        <v>0.18</v>
      </c>
      <c r="T216" s="65">
        <v>0.34</v>
      </c>
      <c r="U216" s="104">
        <v>11.8</v>
      </c>
      <c r="V216" s="66">
        <v>77.293000000000006</v>
      </c>
      <c r="W216" s="67">
        <v>65.599999999999994</v>
      </c>
      <c r="X216" s="68">
        <v>50</v>
      </c>
      <c r="Y216" s="69">
        <v>70</v>
      </c>
      <c r="Z216" s="68">
        <v>67</v>
      </c>
      <c r="AA216" s="69">
        <v>63</v>
      </c>
      <c r="AB216" s="68">
        <v>70</v>
      </c>
      <c r="AC216" s="70">
        <v>50</v>
      </c>
      <c r="AD216" s="71">
        <v>10</v>
      </c>
      <c r="AE216" s="72">
        <v>1.9019999999999999</v>
      </c>
      <c r="AF216" s="73">
        <v>0.94599999999999995</v>
      </c>
      <c r="AG216" s="74">
        <v>0.184</v>
      </c>
      <c r="AH216" s="73">
        <v>0.96799999999999997</v>
      </c>
      <c r="AI216" s="74">
        <v>0.96</v>
      </c>
      <c r="AJ216" s="73">
        <v>6.5000000000000002E-2</v>
      </c>
      <c r="AK216" s="75">
        <v>0.91300000000000003</v>
      </c>
    </row>
    <row r="217" spans="1:37" x14ac:dyDescent="0.25">
      <c r="A217" s="5">
        <v>21</v>
      </c>
      <c r="B217" s="32">
        <f t="shared" si="5"/>
        <v>6</v>
      </c>
      <c r="C217" s="6" t="s">
        <v>34</v>
      </c>
      <c r="D217" s="7">
        <v>2000</v>
      </c>
      <c r="E217" s="98">
        <v>9500</v>
      </c>
      <c r="F217" s="98">
        <v>12057.79294526977</v>
      </c>
      <c r="G217" s="35">
        <v>25.55236039971598</v>
      </c>
      <c r="H217" s="35">
        <v>18.396083594506518</v>
      </c>
      <c r="I217" s="33">
        <v>86.89600981547683</v>
      </c>
      <c r="J217" s="35">
        <v>1.0181170956446199</v>
      </c>
      <c r="K217" s="33">
        <v>10.9622816532861</v>
      </c>
      <c r="L217" s="35">
        <v>9.4145875332857258</v>
      </c>
      <c r="M217" s="33">
        <v>2.4241690635681152</v>
      </c>
      <c r="N217" s="53">
        <v>0.17560325562953949</v>
      </c>
      <c r="O217" s="92">
        <v>30</v>
      </c>
      <c r="P217" s="92">
        <v>44.1</v>
      </c>
      <c r="Q217" s="55">
        <v>5.0819997787475604</v>
      </c>
      <c r="R217" s="56">
        <v>0.57999999999999996</v>
      </c>
      <c r="S217" s="55">
        <v>0.18</v>
      </c>
      <c r="T217" s="56">
        <v>0.3</v>
      </c>
      <c r="U217" s="103">
        <v>11.1</v>
      </c>
      <c r="V217" s="40">
        <v>77.451999999999998</v>
      </c>
      <c r="W217" s="41">
        <v>65.599999999999994</v>
      </c>
      <c r="X217" s="44">
        <v>50</v>
      </c>
      <c r="Y217" s="43">
        <v>70</v>
      </c>
      <c r="Z217" s="44">
        <v>67.7</v>
      </c>
      <c r="AA217" s="43">
        <v>63</v>
      </c>
      <c r="AB217" s="44">
        <v>70</v>
      </c>
      <c r="AC217" s="45">
        <v>50</v>
      </c>
      <c r="AD217" s="57">
        <v>10</v>
      </c>
      <c r="AE217" s="58">
        <v>1.9239999999999999</v>
      </c>
      <c r="AF217" s="50">
        <v>0.94499999999999995</v>
      </c>
      <c r="AG217" s="51">
        <v>0.183</v>
      </c>
      <c r="AH217" s="50">
        <v>0.95899999999999996</v>
      </c>
      <c r="AI217" s="51">
        <v>0.95899999999999996</v>
      </c>
      <c r="AJ217" s="50">
        <v>6.2E-2</v>
      </c>
      <c r="AK217" s="59">
        <v>0.91300000000000003</v>
      </c>
    </row>
    <row r="218" spans="1:37" x14ac:dyDescent="0.25">
      <c r="A218" s="5">
        <v>22</v>
      </c>
      <c r="B218" s="32">
        <f t="shared" si="5"/>
        <v>6</v>
      </c>
      <c r="C218" s="6" t="s">
        <v>34</v>
      </c>
      <c r="D218" s="7">
        <v>2001</v>
      </c>
      <c r="E218" s="98">
        <v>9500</v>
      </c>
      <c r="F218" s="98">
        <v>12256.869573480997</v>
      </c>
      <c r="G218" s="35">
        <v>25.311417360471435</v>
      </c>
      <c r="H218" s="35">
        <v>17.496194099187164</v>
      </c>
      <c r="I218" s="33">
        <v>81.171888880044435</v>
      </c>
      <c r="J218" s="35">
        <v>1.0548679368115601</v>
      </c>
      <c r="K218" s="33">
        <v>11.2557967285075</v>
      </c>
      <c r="L218" s="35">
        <v>9.7590277169202153</v>
      </c>
      <c r="M218" s="33">
        <v>2.4483330249786377</v>
      </c>
      <c r="N218" s="53">
        <v>0.17947579920291901</v>
      </c>
      <c r="O218" s="92">
        <v>23.2</v>
      </c>
      <c r="P218" s="92">
        <v>44.7</v>
      </c>
      <c r="Q218" s="55">
        <v>5.91499996185303</v>
      </c>
      <c r="R218" s="56">
        <v>0.57999999999999996</v>
      </c>
      <c r="S218" s="55">
        <v>0.18</v>
      </c>
      <c r="T218" s="56">
        <v>0.26</v>
      </c>
      <c r="U218" s="103">
        <v>10.4</v>
      </c>
      <c r="V218" s="40">
        <v>77.600999999999999</v>
      </c>
      <c r="W218" s="41">
        <v>67.599999999999994</v>
      </c>
      <c r="X218" s="44">
        <v>50</v>
      </c>
      <c r="Y218" s="43">
        <v>70</v>
      </c>
      <c r="Z218" s="44">
        <v>74.3</v>
      </c>
      <c r="AA218" s="43">
        <v>71.8</v>
      </c>
      <c r="AB218" s="44">
        <v>70</v>
      </c>
      <c r="AC218" s="45">
        <v>50</v>
      </c>
      <c r="AD218" s="57">
        <v>10</v>
      </c>
      <c r="AE218" s="58">
        <v>1.927</v>
      </c>
      <c r="AF218" s="50">
        <v>0.94799999999999995</v>
      </c>
      <c r="AG218" s="51">
        <v>0.183</v>
      </c>
      <c r="AH218" s="50">
        <v>0.95899999999999996</v>
      </c>
      <c r="AI218" s="51">
        <v>0.95899999999999996</v>
      </c>
      <c r="AJ218" s="50">
        <v>6.2E-2</v>
      </c>
      <c r="AK218" s="59">
        <v>0.91300000000000003</v>
      </c>
    </row>
    <row r="219" spans="1:37" x14ac:dyDescent="0.25">
      <c r="A219" s="5">
        <v>23</v>
      </c>
      <c r="B219" s="32">
        <f t="shared" si="5"/>
        <v>6</v>
      </c>
      <c r="C219" s="6" t="s">
        <v>34</v>
      </c>
      <c r="D219" s="7">
        <v>2002</v>
      </c>
      <c r="E219" s="98">
        <v>9507</v>
      </c>
      <c r="F219" s="98">
        <v>12453.953713287836</v>
      </c>
      <c r="G219" s="35">
        <v>24.670138949407676</v>
      </c>
      <c r="H219" s="35">
        <v>17.471246132787151</v>
      </c>
      <c r="I219" s="33">
        <v>80.774606168769651</v>
      </c>
      <c r="J219" s="35">
        <v>0.95407918224340504</v>
      </c>
      <c r="K219" s="33">
        <v>9.1664055922147405</v>
      </c>
      <c r="L219" s="35">
        <v>9.8610032424342222</v>
      </c>
      <c r="M219" s="33">
        <v>2.4727375507354736</v>
      </c>
      <c r="N219" s="53">
        <v>0.19274114072322845</v>
      </c>
      <c r="O219" s="92">
        <v>22.3</v>
      </c>
      <c r="P219" s="92">
        <v>45</v>
      </c>
      <c r="Q219" s="55">
        <v>6.3340001106262198</v>
      </c>
      <c r="R219" s="56">
        <v>0.57999999999999996</v>
      </c>
      <c r="S219" s="55">
        <v>0.19</v>
      </c>
      <c r="T219" s="56">
        <v>0.26</v>
      </c>
      <c r="U219" s="103">
        <v>9.9</v>
      </c>
      <c r="V219" s="40">
        <v>77.739999999999995</v>
      </c>
      <c r="W219" s="41">
        <v>67.5</v>
      </c>
      <c r="X219" s="44">
        <v>50</v>
      </c>
      <c r="Y219" s="43">
        <v>70</v>
      </c>
      <c r="Z219" s="44">
        <v>74.2</v>
      </c>
      <c r="AA219" s="43">
        <v>71</v>
      </c>
      <c r="AB219" s="44">
        <v>70</v>
      </c>
      <c r="AC219" s="45">
        <v>50</v>
      </c>
      <c r="AD219" s="57">
        <v>10</v>
      </c>
      <c r="AE219" s="58">
        <v>1.9139999999999999</v>
      </c>
      <c r="AF219" s="50">
        <v>0.94799999999999995</v>
      </c>
      <c r="AG219" s="51">
        <v>0.183</v>
      </c>
      <c r="AH219" s="50">
        <v>0.95899999999999996</v>
      </c>
      <c r="AI219" s="51">
        <v>0.95899999999999996</v>
      </c>
      <c r="AJ219" s="50">
        <v>5.6000000000000001E-2</v>
      </c>
      <c r="AK219" s="59">
        <v>0.91300000000000003</v>
      </c>
    </row>
    <row r="220" spans="1:37" x14ac:dyDescent="0.25">
      <c r="A220" s="5">
        <v>24</v>
      </c>
      <c r="B220" s="32">
        <f t="shared" si="5"/>
        <v>6</v>
      </c>
      <c r="C220" s="6" t="s">
        <v>34</v>
      </c>
      <c r="D220" s="7">
        <v>2003</v>
      </c>
      <c r="E220" s="98">
        <v>9577</v>
      </c>
      <c r="F220" s="98">
        <v>12787.089485589684</v>
      </c>
      <c r="G220" s="35">
        <v>24.280676873566886</v>
      </c>
      <c r="H220" s="35">
        <v>17.177545749922114</v>
      </c>
      <c r="I220" s="33">
        <v>83.694777099791963</v>
      </c>
      <c r="J220" s="35">
        <v>0.98550459453167305</v>
      </c>
      <c r="K220" s="33">
        <v>9.4482522045025004</v>
      </c>
      <c r="L220" s="35">
        <v>10.72253447372556</v>
      </c>
      <c r="M220" s="33">
        <v>2.4973855018615723</v>
      </c>
      <c r="N220" s="53">
        <v>0.19537800550460815</v>
      </c>
      <c r="O220" s="92">
        <v>21.8</v>
      </c>
      <c r="P220" s="92">
        <v>44.9</v>
      </c>
      <c r="Q220" s="55">
        <v>6.5580000877380398</v>
      </c>
      <c r="R220" s="56">
        <v>0.57999999999999996</v>
      </c>
      <c r="S220" s="55">
        <v>0.2</v>
      </c>
      <c r="T220" s="56">
        <v>0.26</v>
      </c>
      <c r="U220" s="103">
        <v>9.5</v>
      </c>
      <c r="V220" s="40">
        <v>77.870999999999995</v>
      </c>
      <c r="W220" s="41">
        <v>67</v>
      </c>
      <c r="X220" s="44">
        <v>50</v>
      </c>
      <c r="Y220" s="43">
        <v>70</v>
      </c>
      <c r="Z220" s="44">
        <v>74</v>
      </c>
      <c r="AA220" s="43">
        <v>77.599999999999994</v>
      </c>
      <c r="AB220" s="44">
        <v>70</v>
      </c>
      <c r="AC220" s="45">
        <v>50</v>
      </c>
      <c r="AD220" s="57">
        <v>10</v>
      </c>
      <c r="AE220" s="58">
        <v>1.913</v>
      </c>
      <c r="AF220" s="50">
        <v>0.94799999999999995</v>
      </c>
      <c r="AG220" s="51">
        <v>0.158</v>
      </c>
      <c r="AH220" s="50">
        <v>0.95899999999999996</v>
      </c>
      <c r="AI220" s="51">
        <v>0.95899999999999996</v>
      </c>
      <c r="AJ220" s="50">
        <v>5.8999999999999997E-2</v>
      </c>
      <c r="AK220" s="59">
        <v>0.91300000000000003</v>
      </c>
    </row>
    <row r="221" spans="1:37" x14ac:dyDescent="0.25">
      <c r="A221" s="5">
        <v>25</v>
      </c>
      <c r="B221" s="32">
        <f t="shared" si="5"/>
        <v>6</v>
      </c>
      <c r="C221" s="6" t="s">
        <v>34</v>
      </c>
      <c r="D221" s="7">
        <v>2004</v>
      </c>
      <c r="E221" s="98">
        <v>9869</v>
      </c>
      <c r="F221" s="98">
        <v>13148.671726599638</v>
      </c>
      <c r="G221" s="35">
        <v>24.774845668338212</v>
      </c>
      <c r="H221" s="35">
        <v>16.96293058426135</v>
      </c>
      <c r="I221" s="33">
        <v>85.632120656331651</v>
      </c>
      <c r="J221" s="35">
        <v>0.93944462452069799</v>
      </c>
      <c r="K221" s="33">
        <v>12.314814814814801</v>
      </c>
      <c r="L221" s="35">
        <v>13.445876241489344</v>
      </c>
      <c r="M221" s="33">
        <v>2.5222792625427246</v>
      </c>
      <c r="N221" s="53">
        <v>0.18965835869312286</v>
      </c>
      <c r="O221" s="92">
        <v>22.6</v>
      </c>
      <c r="P221" s="92">
        <v>44.8</v>
      </c>
      <c r="Q221" s="55">
        <v>6.3909997940063503</v>
      </c>
      <c r="R221" s="56">
        <v>0.57999999999999996</v>
      </c>
      <c r="S221" s="55">
        <v>0.19</v>
      </c>
      <c r="T221" s="56">
        <v>0.24</v>
      </c>
      <c r="U221" s="103">
        <v>9.1999999999999993</v>
      </c>
      <c r="V221" s="40">
        <v>77.995999999999995</v>
      </c>
      <c r="W221" s="41">
        <v>66.400000000000006</v>
      </c>
      <c r="X221" s="44">
        <v>50</v>
      </c>
      <c r="Y221" s="43">
        <v>70</v>
      </c>
      <c r="Z221" s="44">
        <v>75.099999999999994</v>
      </c>
      <c r="AA221" s="43">
        <v>76.400000000000006</v>
      </c>
      <c r="AB221" s="44">
        <v>70</v>
      </c>
      <c r="AC221" s="45">
        <v>50</v>
      </c>
      <c r="AD221" s="57">
        <v>10</v>
      </c>
      <c r="AE221" s="58">
        <v>1.9079999999999999</v>
      </c>
      <c r="AF221" s="50">
        <v>0.94399999999999995</v>
      </c>
      <c r="AG221" s="51">
        <v>0.158</v>
      </c>
      <c r="AH221" s="50">
        <v>0.95899999999999996</v>
      </c>
      <c r="AI221" s="51">
        <v>0.95699999999999996</v>
      </c>
      <c r="AJ221" s="50">
        <v>5.8999999999999997E-2</v>
      </c>
      <c r="AK221" s="59">
        <v>0.91300000000000003</v>
      </c>
    </row>
    <row r="222" spans="1:37" x14ac:dyDescent="0.25">
      <c r="A222" s="5">
        <v>26</v>
      </c>
      <c r="B222" s="32">
        <f t="shared" si="5"/>
        <v>6</v>
      </c>
      <c r="C222" s="6" t="s">
        <v>34</v>
      </c>
      <c r="D222" s="7">
        <v>2005</v>
      </c>
      <c r="E222" s="98">
        <v>10129</v>
      </c>
      <c r="F222" s="98">
        <v>13465.317851060357</v>
      </c>
      <c r="G222" s="35">
        <v>24.376225652740267</v>
      </c>
      <c r="H222" s="35">
        <v>16.945569573856893</v>
      </c>
      <c r="I222" s="33">
        <v>89.635858501506533</v>
      </c>
      <c r="J222" s="35">
        <v>0.971859023437048</v>
      </c>
      <c r="K222" s="33">
        <v>13.7977952709949</v>
      </c>
      <c r="L222" s="35">
        <v>13.10309246011856</v>
      </c>
      <c r="M222" s="33">
        <v>2.5474209785461426</v>
      </c>
      <c r="N222" s="53">
        <v>0.19056116044521332</v>
      </c>
      <c r="O222" s="92">
        <v>20.3</v>
      </c>
      <c r="P222" s="92">
        <v>44.8</v>
      </c>
      <c r="Q222" s="55">
        <v>6.5710000991821298</v>
      </c>
      <c r="R222" s="56">
        <v>0.57999999999999996</v>
      </c>
      <c r="S222" s="55">
        <v>0.19</v>
      </c>
      <c r="T222" s="56">
        <v>0.27</v>
      </c>
      <c r="U222" s="103">
        <v>9.1</v>
      </c>
      <c r="V222" s="40">
        <v>78.117000000000004</v>
      </c>
      <c r="W222" s="41">
        <v>66.099999999999994</v>
      </c>
      <c r="X222" s="44">
        <v>50</v>
      </c>
      <c r="Y222" s="43">
        <v>70</v>
      </c>
      <c r="Z222" s="44">
        <v>75.5</v>
      </c>
      <c r="AA222" s="43">
        <v>73.400000000000006</v>
      </c>
      <c r="AB222" s="44">
        <v>70</v>
      </c>
      <c r="AC222" s="45">
        <v>50</v>
      </c>
      <c r="AD222" s="57">
        <v>10</v>
      </c>
      <c r="AE222" s="58">
        <v>1.92</v>
      </c>
      <c r="AF222" s="50">
        <v>0.95499999999999996</v>
      </c>
      <c r="AG222" s="51">
        <v>0.158</v>
      </c>
      <c r="AH222" s="50">
        <v>0.95199999999999996</v>
      </c>
      <c r="AI222" s="51">
        <v>0.96299999999999997</v>
      </c>
      <c r="AJ222" s="50">
        <v>5.8999999999999997E-2</v>
      </c>
      <c r="AK222" s="59">
        <v>0.91300000000000003</v>
      </c>
    </row>
    <row r="223" spans="1:37" x14ac:dyDescent="0.25">
      <c r="A223" s="5">
        <v>27</v>
      </c>
      <c r="B223" s="32">
        <f t="shared" si="5"/>
        <v>6</v>
      </c>
      <c r="C223" s="6" t="s">
        <v>34</v>
      </c>
      <c r="D223" s="7">
        <v>2006</v>
      </c>
      <c r="E223" s="98">
        <v>10411</v>
      </c>
      <c r="F223" s="98">
        <v>14240.819296258855</v>
      </c>
      <c r="G223" s="35">
        <v>23.835029343062644</v>
      </c>
      <c r="H223" s="35">
        <v>16.568238838023785</v>
      </c>
      <c r="I223" s="33">
        <v>90.262852333584675</v>
      </c>
      <c r="J223" s="35">
        <v>1.3294142112191101</v>
      </c>
      <c r="K223" s="33">
        <v>11.470751339101099</v>
      </c>
      <c r="L223" s="35">
        <v>13.037498453903254</v>
      </c>
      <c r="M223" s="33">
        <v>2.5419225692749023</v>
      </c>
      <c r="N223" s="53">
        <v>0.19787223637104034</v>
      </c>
      <c r="O223" s="92">
        <v>20</v>
      </c>
      <c r="P223" s="92">
        <v>45</v>
      </c>
      <c r="Q223" s="55">
        <v>5.7399997711181596</v>
      </c>
      <c r="R223" s="56">
        <v>0.57999999999999996</v>
      </c>
      <c r="S223" s="55">
        <v>0.2</v>
      </c>
      <c r="T223" s="56">
        <v>0.25</v>
      </c>
      <c r="U223" s="103">
        <v>8.9</v>
      </c>
      <c r="V223" s="40">
        <v>78.239000000000004</v>
      </c>
      <c r="W223" s="41">
        <v>65.900000000000006</v>
      </c>
      <c r="X223" s="44">
        <v>50</v>
      </c>
      <c r="Y223" s="43">
        <v>59.4</v>
      </c>
      <c r="Z223" s="44">
        <v>73.7</v>
      </c>
      <c r="AA223" s="43">
        <v>77.400000000000006</v>
      </c>
      <c r="AB223" s="44">
        <v>70</v>
      </c>
      <c r="AC223" s="45">
        <v>50</v>
      </c>
      <c r="AD223" s="57">
        <v>10</v>
      </c>
      <c r="AE223" s="58">
        <v>1.9730000000000001</v>
      </c>
      <c r="AF223" s="50">
        <v>0.95499999999999996</v>
      </c>
      <c r="AG223" s="51">
        <v>0.17399999999999999</v>
      </c>
      <c r="AH223" s="50">
        <v>0.94299999999999995</v>
      </c>
      <c r="AI223" s="51">
        <v>0.96099999999999997</v>
      </c>
      <c r="AJ223" s="50">
        <v>5.8999999999999997E-2</v>
      </c>
      <c r="AK223" s="59">
        <v>0.91300000000000003</v>
      </c>
    </row>
    <row r="224" spans="1:37" x14ac:dyDescent="0.25">
      <c r="A224" s="5">
        <v>28</v>
      </c>
      <c r="B224" s="32">
        <f t="shared" si="5"/>
        <v>6</v>
      </c>
      <c r="C224" s="6" t="s">
        <v>34</v>
      </c>
      <c r="D224" s="7">
        <v>2007</v>
      </c>
      <c r="E224" s="98">
        <v>10921</v>
      </c>
      <c r="F224" s="98">
        <v>15196.902689992581</v>
      </c>
      <c r="G224" s="35">
        <v>24.013039795844289</v>
      </c>
      <c r="H224" s="35">
        <v>16.215981010544986</v>
      </c>
      <c r="I224" s="33">
        <v>86.911533675223581</v>
      </c>
      <c r="J224" s="35">
        <v>1.44688977419972</v>
      </c>
      <c r="K224" s="33">
        <v>9.3572203969834398</v>
      </c>
      <c r="L224" s="35">
        <v>10.535277881323381</v>
      </c>
      <c r="M224" s="33">
        <v>2.5364358425140381</v>
      </c>
      <c r="N224" s="53">
        <v>0.21836742758750916</v>
      </c>
      <c r="O224" s="92">
        <v>15.9</v>
      </c>
      <c r="P224" s="92">
        <v>45.1</v>
      </c>
      <c r="Q224" s="55">
        <v>4.4899997711181596</v>
      </c>
      <c r="R224" s="56">
        <v>0.57999999999999996</v>
      </c>
      <c r="S224" s="55">
        <v>0.22</v>
      </c>
      <c r="T224" s="56">
        <v>0.27</v>
      </c>
      <c r="U224" s="103">
        <v>8.9</v>
      </c>
      <c r="V224" s="40">
        <v>78.361999999999995</v>
      </c>
      <c r="W224" s="41">
        <v>64</v>
      </c>
      <c r="X224" s="44">
        <v>50</v>
      </c>
      <c r="Y224" s="43">
        <v>59</v>
      </c>
      <c r="Z224" s="44">
        <v>67.099999999999994</v>
      </c>
      <c r="AA224" s="43">
        <v>82.4</v>
      </c>
      <c r="AB224" s="44">
        <v>70</v>
      </c>
      <c r="AC224" s="45">
        <v>40</v>
      </c>
      <c r="AD224" s="57">
        <v>10</v>
      </c>
      <c r="AE224" s="58">
        <v>1.986</v>
      </c>
      <c r="AF224" s="50">
        <v>0.96199999999999997</v>
      </c>
      <c r="AG224" s="51">
        <v>0.17399999999999999</v>
      </c>
      <c r="AH224" s="50">
        <v>0.94299999999999995</v>
      </c>
      <c r="AI224" s="51">
        <v>0.96599999999999997</v>
      </c>
      <c r="AJ224" s="50">
        <v>7.2999999999999995E-2</v>
      </c>
      <c r="AK224" s="59">
        <v>0.91300000000000003</v>
      </c>
    </row>
    <row r="225" spans="1:37" x14ac:dyDescent="0.25">
      <c r="A225" s="5">
        <v>29</v>
      </c>
      <c r="B225" s="32">
        <f t="shared" si="5"/>
        <v>6</v>
      </c>
      <c r="C225" s="6" t="s">
        <v>34</v>
      </c>
      <c r="D225" s="7">
        <v>2008</v>
      </c>
      <c r="E225" s="98">
        <v>11391</v>
      </c>
      <c r="F225" s="98">
        <v>15695.054668235329</v>
      </c>
      <c r="G225" s="35">
        <v>23.689960421964134</v>
      </c>
      <c r="H225" s="35">
        <v>15.227587898497639</v>
      </c>
      <c r="I225" s="33">
        <v>86.934429586860162</v>
      </c>
      <c r="J225" s="35">
        <v>1.3164519868031399</v>
      </c>
      <c r="K225" s="33">
        <v>13.4247292176698</v>
      </c>
      <c r="L225" s="35">
        <v>11.417694095976998</v>
      </c>
      <c r="M225" s="33">
        <v>2.5309610366821289</v>
      </c>
      <c r="N225" s="53">
        <v>0.23230065405368805</v>
      </c>
      <c r="O225" s="92">
        <v>15.5</v>
      </c>
      <c r="P225" s="92">
        <v>45.3</v>
      </c>
      <c r="Q225" s="55">
        <v>4.7810001373290998</v>
      </c>
      <c r="R225" s="56">
        <v>0.57999999999999996</v>
      </c>
      <c r="S225" s="55">
        <v>0.23</v>
      </c>
      <c r="T225" s="56">
        <v>0.25</v>
      </c>
      <c r="U225" s="103">
        <v>8.9</v>
      </c>
      <c r="V225" s="40">
        <v>78.491</v>
      </c>
      <c r="W225" s="41">
        <v>64.2</v>
      </c>
      <c r="X225" s="44">
        <v>50</v>
      </c>
      <c r="Y225" s="43">
        <v>60</v>
      </c>
      <c r="Z225" s="44">
        <v>67.900000000000006</v>
      </c>
      <c r="AA225" s="43">
        <v>81.8</v>
      </c>
      <c r="AB225" s="44">
        <v>70</v>
      </c>
      <c r="AC225" s="45">
        <v>40</v>
      </c>
      <c r="AD225" s="57">
        <v>10</v>
      </c>
      <c r="AE225" s="58">
        <v>1.974</v>
      </c>
      <c r="AF225" s="50">
        <v>0.94799999999999995</v>
      </c>
      <c r="AG225" s="51">
        <v>0.17399999999999999</v>
      </c>
      <c r="AH225" s="50">
        <v>0.94299999999999995</v>
      </c>
      <c r="AI225" s="51">
        <v>0.96599999999999997</v>
      </c>
      <c r="AJ225" s="50">
        <v>7.2999999999999995E-2</v>
      </c>
      <c r="AK225" s="59">
        <v>0.91300000000000003</v>
      </c>
    </row>
    <row r="226" spans="1:37" x14ac:dyDescent="0.25">
      <c r="A226" s="5">
        <v>30</v>
      </c>
      <c r="B226" s="32">
        <f t="shared" si="5"/>
        <v>6</v>
      </c>
      <c r="C226" s="6" t="s">
        <v>34</v>
      </c>
      <c r="D226" s="7">
        <v>2009</v>
      </c>
      <c r="E226" s="98">
        <v>11769</v>
      </c>
      <c r="F226" s="98">
        <v>15344.640825874832</v>
      </c>
      <c r="G226" s="35">
        <v>23.645024809016441</v>
      </c>
      <c r="H226" s="35">
        <v>14.237896330822633</v>
      </c>
      <c r="I226" s="33">
        <v>70.177820486958467</v>
      </c>
      <c r="J226" s="35">
        <v>1.19396059364713</v>
      </c>
      <c r="K226" s="33">
        <v>7.8425463005358997</v>
      </c>
      <c r="L226" s="35">
        <v>9.8272977834739379</v>
      </c>
      <c r="M226" s="33">
        <v>2.5254981517791748</v>
      </c>
      <c r="N226" s="53">
        <v>0.18357081711292267</v>
      </c>
      <c r="O226" s="92">
        <v>15.2</v>
      </c>
      <c r="P226" s="92">
        <v>45.5</v>
      </c>
      <c r="Q226" s="55">
        <v>7.7129998207092303</v>
      </c>
      <c r="R226" s="56">
        <v>0.57999999999999996</v>
      </c>
      <c r="S226" s="55">
        <v>0.18</v>
      </c>
      <c r="T226" s="56">
        <v>0.22</v>
      </c>
      <c r="U226" s="103">
        <v>8.8000000000000007</v>
      </c>
      <c r="V226" s="40">
        <v>78.626000000000005</v>
      </c>
      <c r="W226" s="41">
        <v>66.400000000000006</v>
      </c>
      <c r="X226" s="44">
        <v>50</v>
      </c>
      <c r="Y226" s="43">
        <v>60.3</v>
      </c>
      <c r="Z226" s="44">
        <v>69.7</v>
      </c>
      <c r="AA226" s="43">
        <v>81.8</v>
      </c>
      <c r="AB226" s="44">
        <v>70</v>
      </c>
      <c r="AC226" s="45">
        <v>50</v>
      </c>
      <c r="AD226" s="57">
        <v>10</v>
      </c>
      <c r="AE226" s="58">
        <v>1.9770000000000001</v>
      </c>
      <c r="AF226" s="50">
        <v>0.95599999999999996</v>
      </c>
      <c r="AG226" s="51">
        <v>0.17399999999999999</v>
      </c>
      <c r="AH226" s="50">
        <v>0.95</v>
      </c>
      <c r="AI226" s="51">
        <v>0.96599999999999997</v>
      </c>
      <c r="AJ226" s="50">
        <v>0.06</v>
      </c>
      <c r="AK226" s="59">
        <v>0.91300000000000003</v>
      </c>
    </row>
    <row r="227" spans="1:37" x14ac:dyDescent="0.25">
      <c r="A227" s="5">
        <v>31</v>
      </c>
      <c r="B227" s="32">
        <f t="shared" si="5"/>
        <v>6</v>
      </c>
      <c r="C227" s="6" t="s">
        <v>34</v>
      </c>
      <c r="D227" s="7">
        <v>2010</v>
      </c>
      <c r="E227" s="98">
        <v>11989</v>
      </c>
      <c r="F227" s="98">
        <v>15905.218339440209</v>
      </c>
      <c r="G227" s="35">
        <v>23.239676909246175</v>
      </c>
      <c r="H227" s="35">
        <v>14.462264861360888</v>
      </c>
      <c r="I227" s="33">
        <v>68.218576046836276</v>
      </c>
      <c r="J227" s="35">
        <v>1.64685363720582</v>
      </c>
      <c r="K227" s="33">
        <v>5.6626913961099898</v>
      </c>
      <c r="L227" s="35">
        <v>6.5708131229702076</v>
      </c>
      <c r="M227" s="33">
        <v>2.5200469493865967</v>
      </c>
      <c r="N227" s="53">
        <v>0.19238469004631042</v>
      </c>
      <c r="O227" s="92">
        <v>12.9</v>
      </c>
      <c r="P227" s="92">
        <v>45.6</v>
      </c>
      <c r="Q227" s="55">
        <v>7.1708002090454102</v>
      </c>
      <c r="R227" s="56">
        <v>0.57999999999999996</v>
      </c>
      <c r="S227" s="55">
        <v>0.19</v>
      </c>
      <c r="T227" s="56">
        <v>0.23</v>
      </c>
      <c r="U227" s="103">
        <v>8.6999999999999993</v>
      </c>
      <c r="V227" s="40">
        <v>78.769000000000005</v>
      </c>
      <c r="W227" s="41">
        <v>65.900000000000006</v>
      </c>
      <c r="X227" s="44">
        <v>50</v>
      </c>
      <c r="Y227" s="43">
        <v>59.3</v>
      </c>
      <c r="Z227" s="44">
        <v>67.8</v>
      </c>
      <c r="AA227" s="43">
        <v>82.5</v>
      </c>
      <c r="AB227" s="44">
        <v>70</v>
      </c>
      <c r="AC227" s="45">
        <v>50</v>
      </c>
      <c r="AD227" s="57">
        <v>10</v>
      </c>
      <c r="AE227" s="58">
        <v>1.972</v>
      </c>
      <c r="AF227" s="50">
        <v>0.94599999999999995</v>
      </c>
      <c r="AG227" s="51">
        <v>0.17</v>
      </c>
      <c r="AH227" s="50">
        <v>0.95399999999999996</v>
      </c>
      <c r="AI227" s="51">
        <v>0.96199999999999997</v>
      </c>
      <c r="AJ227" s="50">
        <v>6.3E-2</v>
      </c>
      <c r="AK227" s="59">
        <v>0.91400000000000003</v>
      </c>
    </row>
    <row r="228" spans="1:37" x14ac:dyDescent="0.25">
      <c r="A228" s="5">
        <v>32</v>
      </c>
      <c r="B228" s="32">
        <f t="shared" si="5"/>
        <v>6</v>
      </c>
      <c r="C228" s="6" t="s">
        <v>34</v>
      </c>
      <c r="D228" s="7">
        <v>2011</v>
      </c>
      <c r="E228" s="98">
        <v>12366</v>
      </c>
      <c r="F228" s="98">
        <v>16390.791638363673</v>
      </c>
      <c r="G228" s="35">
        <v>22.320111964503564</v>
      </c>
      <c r="H228" s="35">
        <v>13.982461678265507</v>
      </c>
      <c r="I228" s="33">
        <v>69.4510688833182</v>
      </c>
      <c r="J228" s="35">
        <v>1.2430582030411901</v>
      </c>
      <c r="K228" s="33">
        <v>4.8781455458043901</v>
      </c>
      <c r="L228" s="35">
        <v>4.5483918693822005</v>
      </c>
      <c r="M228" s="33">
        <v>2.5459220409393311</v>
      </c>
      <c r="N228" s="53">
        <v>0.19817011058330536</v>
      </c>
      <c r="O228" s="92">
        <v>13.2</v>
      </c>
      <c r="P228" s="92">
        <v>45.7</v>
      </c>
      <c r="Q228" s="55">
        <v>10.1393995285034</v>
      </c>
      <c r="R228" s="56">
        <v>0.57999999999999996</v>
      </c>
      <c r="S228" s="55">
        <v>0.2</v>
      </c>
      <c r="T228" s="56">
        <v>0.23</v>
      </c>
      <c r="U228" s="103">
        <v>8.6</v>
      </c>
      <c r="V228" s="40">
        <v>78.918999999999997</v>
      </c>
      <c r="W228" s="41">
        <v>67.3</v>
      </c>
      <c r="X228" s="44">
        <v>55</v>
      </c>
      <c r="Y228" s="43">
        <v>58.2</v>
      </c>
      <c r="Z228" s="44">
        <v>70.7</v>
      </c>
      <c r="AA228" s="43">
        <v>85.2</v>
      </c>
      <c r="AB228" s="44">
        <v>70</v>
      </c>
      <c r="AC228" s="45">
        <v>50</v>
      </c>
      <c r="AD228" s="57">
        <v>10</v>
      </c>
      <c r="AE228" s="58">
        <v>1.9690000000000001</v>
      </c>
      <c r="AF228" s="50">
        <v>0.96099999999999997</v>
      </c>
      <c r="AG228" s="51">
        <v>0.16800000000000001</v>
      </c>
      <c r="AH228" s="50">
        <v>0.95799999999999996</v>
      </c>
      <c r="AI228" s="51">
        <v>0.96799999999999997</v>
      </c>
      <c r="AJ228" s="50">
        <v>5.6000000000000001E-2</v>
      </c>
      <c r="AK228" s="59">
        <v>0.91400000000000003</v>
      </c>
    </row>
    <row r="229" spans="1:37" x14ac:dyDescent="0.25">
      <c r="A229" s="5">
        <v>33</v>
      </c>
      <c r="B229" s="32">
        <f t="shared" si="5"/>
        <v>6</v>
      </c>
      <c r="C229" s="6" t="s">
        <v>34</v>
      </c>
      <c r="D229" s="7">
        <v>2012</v>
      </c>
      <c r="E229" s="98">
        <v>12397</v>
      </c>
      <c r="F229" s="98">
        <v>16975.837398743301</v>
      </c>
      <c r="G229" s="35">
        <v>21.934736018709039</v>
      </c>
      <c r="H229" s="35">
        <v>13.500670377695743</v>
      </c>
      <c r="I229" s="33">
        <v>68.14453677133983</v>
      </c>
      <c r="J229" s="35">
        <v>1.1917686911974901</v>
      </c>
      <c r="K229" s="33">
        <v>4.4953781390341296</v>
      </c>
      <c r="L229" s="35">
        <v>4.3558730157932359</v>
      </c>
      <c r="M229" s="33">
        <v>2.5681092739105225</v>
      </c>
      <c r="N229" s="53">
        <v>0.19723719358444214</v>
      </c>
      <c r="O229" s="92">
        <v>12.3</v>
      </c>
      <c r="P229" s="92">
        <v>45.9</v>
      </c>
      <c r="Q229" s="55">
        <v>9.7839002609252894</v>
      </c>
      <c r="R229" s="56">
        <v>0.57999999999999996</v>
      </c>
      <c r="S229" s="55">
        <v>0.2</v>
      </c>
      <c r="T229" s="56">
        <v>0.25</v>
      </c>
      <c r="U229" s="103">
        <v>8.4</v>
      </c>
      <c r="V229" s="40">
        <v>79.073999999999998</v>
      </c>
      <c r="W229" s="41">
        <v>68</v>
      </c>
      <c r="X229" s="44">
        <v>55</v>
      </c>
      <c r="Y229" s="43">
        <v>57.6</v>
      </c>
      <c r="Z229" s="44">
        <v>73.400000000000006</v>
      </c>
      <c r="AA229" s="43">
        <v>85.1</v>
      </c>
      <c r="AB229" s="44">
        <v>70</v>
      </c>
      <c r="AC229" s="45">
        <v>50</v>
      </c>
      <c r="AD229" s="57">
        <v>10</v>
      </c>
      <c r="AE229" s="58">
        <v>1.966</v>
      </c>
      <c r="AF229" s="50">
        <v>0.96599999999999997</v>
      </c>
      <c r="AG229" s="51">
        <v>0.17</v>
      </c>
      <c r="AH229" s="50">
        <v>0.95899999999999996</v>
      </c>
      <c r="AI229" s="51">
        <v>0.96499999999999997</v>
      </c>
      <c r="AJ229" s="50">
        <v>6.7000000000000004E-2</v>
      </c>
      <c r="AK229" s="59">
        <v>0.91400000000000003</v>
      </c>
    </row>
    <row r="230" spans="1:37" x14ac:dyDescent="0.25">
      <c r="A230" s="5">
        <v>34</v>
      </c>
      <c r="B230" s="32">
        <f t="shared" si="5"/>
        <v>6</v>
      </c>
      <c r="C230" s="6" t="s">
        <v>34</v>
      </c>
      <c r="D230" s="7">
        <v>2013</v>
      </c>
      <c r="E230" s="98">
        <v>12301</v>
      </c>
      <c r="F230" s="98">
        <v>17162.936133252584</v>
      </c>
      <c r="G230" s="35">
        <v>20.760916318522295</v>
      </c>
      <c r="H230" s="35">
        <v>12.581230193200204</v>
      </c>
      <c r="I230" s="33">
        <v>65.618374542571004</v>
      </c>
      <c r="J230" s="35">
        <v>1.25230964238834</v>
      </c>
      <c r="K230" s="33">
        <v>5.2312413442295496</v>
      </c>
      <c r="L230" s="35">
        <v>4.013244204746897</v>
      </c>
      <c r="M230" s="33">
        <v>2.5858325958251953</v>
      </c>
      <c r="N230" s="53">
        <v>0.18457216024398804</v>
      </c>
      <c r="O230" s="92">
        <v>12.3</v>
      </c>
      <c r="P230" s="92">
        <v>46.1</v>
      </c>
      <c r="Q230" s="55">
        <v>8.7677001953125</v>
      </c>
      <c r="R230" s="56">
        <v>0.59</v>
      </c>
      <c r="S230" s="55">
        <v>0.18</v>
      </c>
      <c r="T230" s="56">
        <v>0.25</v>
      </c>
      <c r="U230" s="103">
        <v>8.1999999999999993</v>
      </c>
      <c r="V230" s="40">
        <v>79.233999999999995</v>
      </c>
      <c r="W230" s="41">
        <v>67</v>
      </c>
      <c r="X230" s="44">
        <v>50</v>
      </c>
      <c r="Y230" s="43">
        <v>58.3</v>
      </c>
      <c r="Z230" s="44">
        <v>75.400000000000006</v>
      </c>
      <c r="AA230" s="43">
        <v>85.1</v>
      </c>
      <c r="AB230" s="44">
        <v>70</v>
      </c>
      <c r="AC230" s="45">
        <v>50</v>
      </c>
      <c r="AD230" s="57">
        <v>10</v>
      </c>
      <c r="AE230" s="58">
        <v>1.9690000000000001</v>
      </c>
      <c r="AF230" s="50">
        <v>0.95</v>
      </c>
      <c r="AG230" s="51">
        <v>0.17199999999999999</v>
      </c>
      <c r="AH230" s="50">
        <v>0.94899999999999995</v>
      </c>
      <c r="AI230" s="51">
        <v>0.96499999999999997</v>
      </c>
      <c r="AJ230" s="50">
        <v>6.7000000000000004E-2</v>
      </c>
      <c r="AK230" s="59">
        <v>0.90200000000000002</v>
      </c>
    </row>
    <row r="231" spans="1:37" x14ac:dyDescent="0.25">
      <c r="A231" s="5">
        <v>35</v>
      </c>
      <c r="B231" s="32">
        <f t="shared" si="5"/>
        <v>6</v>
      </c>
      <c r="C231" s="6" t="s">
        <v>34</v>
      </c>
      <c r="D231" s="7">
        <v>2014</v>
      </c>
      <c r="E231" s="98">
        <v>13117</v>
      </c>
      <c r="F231" s="98">
        <v>17568.84315440026</v>
      </c>
      <c r="G231" s="35">
        <v>20.172442027899457</v>
      </c>
      <c r="H231" s="35">
        <v>12.154855057630447</v>
      </c>
      <c r="I231" s="33">
        <v>67.045548222791396</v>
      </c>
      <c r="J231" s="35">
        <v>1.38733745688018</v>
      </c>
      <c r="K231" s="33">
        <v>4.5193808091045504</v>
      </c>
      <c r="L231" s="35">
        <v>5.797551943219645</v>
      </c>
      <c r="M231" s="33">
        <v>2.6036784648895264</v>
      </c>
      <c r="N231" s="53">
        <v>0.17413529753684998</v>
      </c>
      <c r="O231" s="92">
        <v>11.9</v>
      </c>
      <c r="P231" s="92">
        <v>46</v>
      </c>
      <c r="Q231" s="55">
        <v>9.0590000152587908</v>
      </c>
      <c r="R231" s="56">
        <v>0.59</v>
      </c>
      <c r="S231" s="55">
        <v>0.17</v>
      </c>
      <c r="T231" s="56">
        <v>0.62</v>
      </c>
      <c r="U231" s="103">
        <v>8</v>
      </c>
      <c r="V231" s="40">
        <v>79.397999999999996</v>
      </c>
      <c r="W231" s="41">
        <v>66.900000000000006</v>
      </c>
      <c r="X231" s="44">
        <v>50</v>
      </c>
      <c r="Y231" s="43">
        <v>64.900000000000006</v>
      </c>
      <c r="Z231" s="44">
        <v>76.3</v>
      </c>
      <c r="AA231" s="43">
        <v>83.8</v>
      </c>
      <c r="AB231" s="44">
        <v>70</v>
      </c>
      <c r="AC231" s="45">
        <v>50</v>
      </c>
      <c r="AD231" s="57">
        <v>10</v>
      </c>
      <c r="AE231" s="58">
        <v>1.9750000000000001</v>
      </c>
      <c r="AF231" s="50">
        <v>0.95699999999999996</v>
      </c>
      <c r="AG231" s="51">
        <v>0.16700000000000001</v>
      </c>
      <c r="AH231" s="50">
        <v>0.94699999999999995</v>
      </c>
      <c r="AI231" s="51">
        <v>0.96599999999999997</v>
      </c>
      <c r="AJ231" s="50">
        <v>0.06</v>
      </c>
      <c r="AK231" s="59">
        <v>0.90200000000000002</v>
      </c>
    </row>
    <row r="232" spans="1:37" x14ac:dyDescent="0.25">
      <c r="A232" s="5">
        <v>36</v>
      </c>
      <c r="B232" s="32">
        <f t="shared" si="5"/>
        <v>6</v>
      </c>
      <c r="C232" s="6" t="s">
        <v>34</v>
      </c>
      <c r="D232" s="7">
        <v>2015</v>
      </c>
      <c r="E232" s="98">
        <v>13568</v>
      </c>
      <c r="F232" s="98">
        <v>18010.067641744812</v>
      </c>
      <c r="G232" s="35">
        <v>19.421806804441079</v>
      </c>
      <c r="H232" s="35">
        <v>11.378935840256979</v>
      </c>
      <c r="I232" s="33">
        <v>62.518296398852023</v>
      </c>
      <c r="J232" s="35">
        <v>1.0775836746145699</v>
      </c>
      <c r="K232" s="33">
        <v>0.80194664902254797</v>
      </c>
      <c r="L232" s="35">
        <v>3.7769147375863668</v>
      </c>
      <c r="M232" s="33">
        <v>2.6216473579406738</v>
      </c>
      <c r="N232" s="53">
        <v>0.16660763323307037</v>
      </c>
      <c r="O232" s="92">
        <v>11.5</v>
      </c>
      <c r="P232" s="92">
        <v>45.9</v>
      </c>
      <c r="Q232" s="55">
        <v>8.9990997314453107</v>
      </c>
      <c r="R232" s="56">
        <v>0.59</v>
      </c>
      <c r="S232" s="55">
        <v>0.17</v>
      </c>
      <c r="T232" s="56">
        <v>0.31</v>
      </c>
      <c r="U232" s="103">
        <v>7.8</v>
      </c>
      <c r="V232" s="40">
        <v>79.564999999999998</v>
      </c>
      <c r="W232" s="41">
        <v>67.2</v>
      </c>
      <c r="X232" s="44">
        <v>50</v>
      </c>
      <c r="Y232" s="43">
        <v>64.5</v>
      </c>
      <c r="Z232" s="44">
        <v>75.8</v>
      </c>
      <c r="AA232" s="43">
        <v>83.8</v>
      </c>
      <c r="AB232" s="44">
        <v>70</v>
      </c>
      <c r="AC232" s="45">
        <v>50</v>
      </c>
      <c r="AD232" s="57">
        <v>10</v>
      </c>
      <c r="AE232" s="58">
        <v>1.954</v>
      </c>
      <c r="AF232" s="50">
        <v>0.94699999999999995</v>
      </c>
      <c r="AG232" s="51">
        <v>0.17699999999999999</v>
      </c>
      <c r="AH232" s="50">
        <v>0.95</v>
      </c>
      <c r="AI232" s="51">
        <v>0.95599999999999996</v>
      </c>
      <c r="AJ232" s="50">
        <v>6.6000000000000003E-2</v>
      </c>
      <c r="AK232" s="59">
        <v>0.90200000000000002</v>
      </c>
    </row>
    <row r="233" spans="1:37" x14ac:dyDescent="0.25">
      <c r="A233" s="5">
        <v>37</v>
      </c>
      <c r="B233" s="32">
        <f t="shared" si="5"/>
        <v>6</v>
      </c>
      <c r="C233" s="6" t="s">
        <v>34</v>
      </c>
      <c r="D233" s="7">
        <v>2016</v>
      </c>
      <c r="E233" s="98">
        <v>13986</v>
      </c>
      <c r="F233" s="98">
        <v>18577.263095081547</v>
      </c>
      <c r="G233" s="35">
        <v>19.13985326882565</v>
      </c>
      <c r="H233" s="35">
        <v>11.404227538757933</v>
      </c>
      <c r="I233" s="33">
        <v>63.927535198834661</v>
      </c>
      <c r="J233" s="35">
        <v>1.1805027859248001</v>
      </c>
      <c r="K233" s="33">
        <v>-1.7551757108481902E-2</v>
      </c>
      <c r="L233" s="35">
        <v>2.0034722701586531</v>
      </c>
      <c r="M233" s="33">
        <v>2.6397402286529541</v>
      </c>
      <c r="N233" s="53">
        <v>0.15995818376541138</v>
      </c>
      <c r="O233" s="92">
        <v>10.7</v>
      </c>
      <c r="P233" s="92">
        <v>45.9</v>
      </c>
      <c r="Q233" s="55">
        <v>8.5981998443603498</v>
      </c>
      <c r="R233" s="56">
        <v>0.57999999999999996</v>
      </c>
      <c r="S233" s="55">
        <v>0.16</v>
      </c>
      <c r="T233" s="56">
        <v>0.28999999999999998</v>
      </c>
      <c r="U233" s="103">
        <v>7.7</v>
      </c>
      <c r="V233" s="40">
        <v>79.738</v>
      </c>
      <c r="W233" s="41">
        <v>67.400000000000006</v>
      </c>
      <c r="X233" s="44">
        <v>50</v>
      </c>
      <c r="Y233" s="43">
        <v>68.599999999999994</v>
      </c>
      <c r="Z233" s="44">
        <v>77.599999999999994</v>
      </c>
      <c r="AA233" s="43">
        <v>81.599999999999994</v>
      </c>
      <c r="AB233" s="44">
        <v>70</v>
      </c>
      <c r="AC233" s="45">
        <v>50</v>
      </c>
      <c r="AD233" s="57">
        <v>10</v>
      </c>
      <c r="AE233" s="58">
        <v>1.9259999999999999</v>
      </c>
      <c r="AF233" s="50">
        <v>0.95599999999999996</v>
      </c>
      <c r="AG233" s="51">
        <v>0.186</v>
      </c>
      <c r="AH233" s="50">
        <v>0.94599999999999995</v>
      </c>
      <c r="AI233" s="51">
        <v>0.95799999999999996</v>
      </c>
      <c r="AJ233" s="50">
        <v>7.1999999999999995E-2</v>
      </c>
      <c r="AK233" s="59">
        <v>0.90200000000000002</v>
      </c>
    </row>
    <row r="234" spans="1:37" x14ac:dyDescent="0.25">
      <c r="A234" s="5">
        <v>38</v>
      </c>
      <c r="B234" s="32">
        <f t="shared" si="5"/>
        <v>6</v>
      </c>
      <c r="C234" s="6" t="s">
        <v>34</v>
      </c>
      <c r="D234" s="7">
        <v>2017</v>
      </c>
      <c r="E234" s="100">
        <f>E233*(F234/F233)</f>
        <v>14313.277283072935</v>
      </c>
      <c r="F234" s="100">
        <v>19011.977537573282</v>
      </c>
      <c r="G234" s="35">
        <v>18.993274781135096</v>
      </c>
      <c r="H234" s="35">
        <v>11.737655744625954</v>
      </c>
      <c r="I234" s="33">
        <v>66.049130852221197</v>
      </c>
      <c r="J234" s="35">
        <v>1.18134906414275</v>
      </c>
      <c r="K234" s="33">
        <v>1.62570748472773</v>
      </c>
      <c r="L234" s="35">
        <v>2.5497158866500058</v>
      </c>
      <c r="M234" s="33">
        <v>2.6579580307006836</v>
      </c>
      <c r="N234" s="53">
        <v>0.17235067486763</v>
      </c>
      <c r="O234" s="92">
        <v>9.6999999999999993</v>
      </c>
      <c r="P234" s="92">
        <v>45.9</v>
      </c>
      <c r="Q234" s="55">
        <v>8.1422004699706996</v>
      </c>
      <c r="R234" s="56">
        <v>0.57999999999999996</v>
      </c>
      <c r="S234" s="55">
        <v>0.17</v>
      </c>
      <c r="T234" s="56">
        <v>0.28999999999999998</v>
      </c>
      <c r="U234" s="103">
        <v>7.6</v>
      </c>
      <c r="V234" s="40">
        <v>79.914000000000001</v>
      </c>
      <c r="W234" s="41">
        <v>65</v>
      </c>
      <c r="X234" s="44">
        <v>51.6</v>
      </c>
      <c r="Y234" s="43">
        <v>68.099999999999994</v>
      </c>
      <c r="Z234" s="44">
        <v>80.8</v>
      </c>
      <c r="AA234" s="43">
        <v>84.7</v>
      </c>
      <c r="AB234" s="44">
        <v>70</v>
      </c>
      <c r="AC234" s="45">
        <v>50</v>
      </c>
      <c r="AD234" s="57">
        <v>10</v>
      </c>
      <c r="AE234" s="58">
        <v>1.893</v>
      </c>
      <c r="AF234" s="50">
        <v>0.92600000000000005</v>
      </c>
      <c r="AG234" s="51">
        <v>0.18</v>
      </c>
      <c r="AH234" s="50">
        <v>0.94299999999999995</v>
      </c>
      <c r="AI234" s="51">
        <v>0.93799999999999994</v>
      </c>
      <c r="AJ234" s="50">
        <v>6.3E-2</v>
      </c>
      <c r="AK234" s="59">
        <v>0.88200000000000001</v>
      </c>
    </row>
    <row r="235" spans="1:37" ht="15.75" thickBot="1" x14ac:dyDescent="0.3">
      <c r="A235" s="12">
        <v>39</v>
      </c>
      <c r="B235" s="13">
        <f t="shared" si="5"/>
        <v>6</v>
      </c>
      <c r="C235" s="14" t="s">
        <v>34</v>
      </c>
      <c r="D235" s="15">
        <v>2018</v>
      </c>
      <c r="E235" s="101">
        <f>E234*(F235/F234)</f>
        <v>14544.874952963002</v>
      </c>
      <c r="F235" s="101">
        <v>19319.603080670349</v>
      </c>
      <c r="G235" s="77">
        <v>19.469001626434597</v>
      </c>
      <c r="H235" s="77">
        <v>11.864501787719044</v>
      </c>
      <c r="I235" s="76">
        <v>66.990268182080015</v>
      </c>
      <c r="J235" s="77"/>
      <c r="K235" s="76">
        <v>2.2212153130288699</v>
      </c>
      <c r="L235" s="77">
        <v>2.3875085381584995</v>
      </c>
      <c r="M235" s="76"/>
      <c r="N235" s="78"/>
      <c r="O235" s="94">
        <v>10.9</v>
      </c>
      <c r="P235" s="94">
        <v>46</v>
      </c>
      <c r="Q235" s="80">
        <v>9.6319999694824201</v>
      </c>
      <c r="R235" s="81"/>
      <c r="S235" s="80"/>
      <c r="T235" s="81"/>
      <c r="U235" s="105">
        <v>7.6</v>
      </c>
      <c r="V235" s="82">
        <v>80.094999999999999</v>
      </c>
      <c r="W235" s="83">
        <v>65.599999999999994</v>
      </c>
      <c r="X235" s="84">
        <v>54.8</v>
      </c>
      <c r="Y235" s="85">
        <v>68.3</v>
      </c>
      <c r="Z235" s="84">
        <v>85</v>
      </c>
      <c r="AA235" s="85">
        <v>84.7</v>
      </c>
      <c r="AB235" s="84">
        <v>70</v>
      </c>
      <c r="AC235" s="86">
        <v>50</v>
      </c>
      <c r="AD235" s="87">
        <v>10</v>
      </c>
      <c r="AE235" s="88">
        <v>1.865</v>
      </c>
      <c r="AF235" s="89">
        <v>0.873</v>
      </c>
      <c r="AG235" s="90">
        <v>0.17899999999999999</v>
      </c>
      <c r="AH235" s="89">
        <v>0.94299999999999995</v>
      </c>
      <c r="AI235" s="90">
        <v>0.94899999999999995</v>
      </c>
      <c r="AJ235" s="89">
        <v>6.6000000000000003E-2</v>
      </c>
      <c r="AK235" s="91">
        <v>0.86199999999999999</v>
      </c>
    </row>
    <row r="236" spans="1:37" x14ac:dyDescent="0.25">
      <c r="A236" s="5">
        <v>1</v>
      </c>
      <c r="B236" s="32">
        <v>7</v>
      </c>
      <c r="C236" s="6" t="s">
        <v>35</v>
      </c>
      <c r="D236" s="7">
        <v>1980</v>
      </c>
      <c r="E236" s="97">
        <v>5826</v>
      </c>
      <c r="F236" s="97"/>
      <c r="G236" s="35">
        <v>26.803711062022632</v>
      </c>
      <c r="H236" s="34">
        <v>18.33952024577038</v>
      </c>
      <c r="I236" s="33">
        <v>35.025009591313527</v>
      </c>
      <c r="J236" s="35">
        <v>11.3633890732452</v>
      </c>
      <c r="K236" s="33">
        <v>13.048984055597399</v>
      </c>
      <c r="L236" s="35">
        <v>21.635692188966644</v>
      </c>
      <c r="M236" s="33">
        <v>1.9735602140426636</v>
      </c>
      <c r="N236" s="53">
        <v>0.24795070290565491</v>
      </c>
      <c r="O236" s="92"/>
      <c r="P236" s="92"/>
      <c r="Q236" s="38"/>
      <c r="R236" s="39">
        <v>0.49</v>
      </c>
      <c r="S236" s="38">
        <v>0.25</v>
      </c>
      <c r="T236" s="56">
        <v>0.13</v>
      </c>
      <c r="U236" s="103">
        <v>66.8</v>
      </c>
      <c r="V236" s="40">
        <v>63.512</v>
      </c>
      <c r="W236" s="41"/>
      <c r="X236" s="42"/>
      <c r="Y236" s="43"/>
      <c r="Z236" s="42"/>
      <c r="AA236" s="43"/>
      <c r="AB236" s="44"/>
      <c r="AC236" s="45"/>
      <c r="AD236" s="46">
        <v>9</v>
      </c>
      <c r="AE236" s="47">
        <v>1.0369999999999999</v>
      </c>
      <c r="AF236" s="48">
        <v>0.81899999999999995</v>
      </c>
      <c r="AG236" s="49">
        <v>0.60399999999999998</v>
      </c>
      <c r="AH236" s="50">
        <v>0.46300000000000002</v>
      </c>
      <c r="AI236" s="51">
        <v>0.86</v>
      </c>
      <c r="AJ236" s="50">
        <v>0.48199999999999998</v>
      </c>
      <c r="AK236" s="52">
        <v>0.72699999999999998</v>
      </c>
    </row>
    <row r="237" spans="1:37" x14ac:dyDescent="0.25">
      <c r="A237" s="5">
        <v>2</v>
      </c>
      <c r="B237" s="32">
        <f>B236</f>
        <v>7</v>
      </c>
      <c r="C237" s="6" t="s">
        <v>35</v>
      </c>
      <c r="D237" s="7">
        <v>1981</v>
      </c>
      <c r="E237" s="98">
        <v>5831</v>
      </c>
      <c r="F237" s="98"/>
      <c r="G237" s="35">
        <v>28.232086770134295</v>
      </c>
      <c r="H237" s="35">
        <v>18.493437158147092</v>
      </c>
      <c r="I237" s="33">
        <v>29.91527368966095</v>
      </c>
      <c r="J237" s="35">
        <v>8.0848757453509901</v>
      </c>
      <c r="K237" s="33">
        <v>16.3874745418229</v>
      </c>
      <c r="L237" s="35">
        <v>15.491445859102853</v>
      </c>
      <c r="M237" s="33">
        <v>1.9965924024581909</v>
      </c>
      <c r="N237" s="53">
        <v>0.23759137094020844</v>
      </c>
      <c r="O237" s="92"/>
      <c r="P237" s="106">
        <v>46.17</v>
      </c>
      <c r="Q237" s="55"/>
      <c r="R237" s="56">
        <v>0.47</v>
      </c>
      <c r="S237" s="55">
        <v>0.24</v>
      </c>
      <c r="T237" s="56">
        <v>0.1</v>
      </c>
      <c r="U237" s="103">
        <v>63.9</v>
      </c>
      <c r="V237" s="40">
        <v>64.088999999999999</v>
      </c>
      <c r="W237" s="41"/>
      <c r="X237" s="44"/>
      <c r="Y237" s="43"/>
      <c r="Z237" s="44"/>
      <c r="AA237" s="43"/>
      <c r="AB237" s="44"/>
      <c r="AC237" s="45"/>
      <c r="AD237" s="57">
        <v>9</v>
      </c>
      <c r="AE237" s="58">
        <v>1.0409999999999999</v>
      </c>
      <c r="AF237" s="50">
        <v>0.81299999999999994</v>
      </c>
      <c r="AG237" s="51">
        <v>0.60399999999999998</v>
      </c>
      <c r="AH237" s="50">
        <v>0.49</v>
      </c>
      <c r="AI237" s="51">
        <v>0.86</v>
      </c>
      <c r="AJ237" s="50">
        <v>0.45800000000000002</v>
      </c>
      <c r="AK237" s="59">
        <v>0.72699999999999998</v>
      </c>
    </row>
    <row r="238" spans="1:37" x14ac:dyDescent="0.25">
      <c r="A238" s="5">
        <v>3</v>
      </c>
      <c r="B238" s="32">
        <f t="shared" ref="B238:B274" si="6">B237</f>
        <v>7</v>
      </c>
      <c r="C238" s="6" t="s">
        <v>35</v>
      </c>
      <c r="D238" s="7">
        <v>1982</v>
      </c>
      <c r="E238" s="98">
        <v>5704</v>
      </c>
      <c r="F238" s="98"/>
      <c r="G238" s="35">
        <v>29.596376560593974</v>
      </c>
      <c r="H238" s="35">
        <v>19.722464019116181</v>
      </c>
      <c r="I238" s="33">
        <v>32.41294558816886</v>
      </c>
      <c r="J238" s="35">
        <v>6.0357418137185901</v>
      </c>
      <c r="K238" s="33">
        <v>16.257969592884599</v>
      </c>
      <c r="L238" s="35">
        <v>-9.1821740172441508</v>
      </c>
      <c r="M238" s="33">
        <v>2.0198934078216553</v>
      </c>
      <c r="N238" s="53">
        <v>0.24191763997077942</v>
      </c>
      <c r="O238" s="92"/>
      <c r="P238" s="92"/>
      <c r="Q238" s="55"/>
      <c r="R238" s="56">
        <v>0.45</v>
      </c>
      <c r="S238" s="55">
        <v>0.24</v>
      </c>
      <c r="T238" s="56">
        <v>0.11</v>
      </c>
      <c r="U238" s="103">
        <v>61</v>
      </c>
      <c r="V238" s="40">
        <v>64.668999999999997</v>
      </c>
      <c r="W238" s="41"/>
      <c r="X238" s="44"/>
      <c r="Y238" s="43"/>
      <c r="Z238" s="44"/>
      <c r="AA238" s="43"/>
      <c r="AB238" s="44"/>
      <c r="AC238" s="45"/>
      <c r="AD238" s="57">
        <v>9</v>
      </c>
      <c r="AE238" s="58">
        <v>1.044</v>
      </c>
      <c r="AF238" s="50">
        <v>0.83499999999999996</v>
      </c>
      <c r="AG238" s="51">
        <v>0.60299999999999998</v>
      </c>
      <c r="AH238" s="50">
        <v>0.48199999999999998</v>
      </c>
      <c r="AI238" s="51">
        <v>0.86</v>
      </c>
      <c r="AJ238" s="50">
        <v>0.47299999999999998</v>
      </c>
      <c r="AK238" s="59">
        <v>0.85599999999999998</v>
      </c>
    </row>
    <row r="239" spans="1:37" x14ac:dyDescent="0.25">
      <c r="A239" s="5">
        <v>4</v>
      </c>
      <c r="B239" s="32">
        <f t="shared" si="6"/>
        <v>7</v>
      </c>
      <c r="C239" s="6" t="s">
        <v>35</v>
      </c>
      <c r="D239" s="7">
        <v>1983</v>
      </c>
      <c r="E239" s="98">
        <v>5351</v>
      </c>
      <c r="F239" s="98"/>
      <c r="G239" s="35">
        <v>27.727191040780351</v>
      </c>
      <c r="H239" s="35">
        <v>19.280090287939501</v>
      </c>
      <c r="I239" s="33">
        <v>30.87601734481294</v>
      </c>
      <c r="J239" s="35">
        <v>9.5436338362917894</v>
      </c>
      <c r="K239" s="33">
        <v>48.433874710312203</v>
      </c>
      <c r="L239" s="35">
        <v>-13.644825263768084</v>
      </c>
      <c r="M239" s="33">
        <v>2.0434660911560059</v>
      </c>
      <c r="N239" s="53">
        <v>0.20840191841125488</v>
      </c>
      <c r="O239" s="92"/>
      <c r="P239" s="92"/>
      <c r="Q239" s="55"/>
      <c r="R239" s="56">
        <v>0.41</v>
      </c>
      <c r="S239" s="55">
        <v>0.21</v>
      </c>
      <c r="T239" s="56">
        <v>0.12</v>
      </c>
      <c r="U239" s="103">
        <v>58.1</v>
      </c>
      <c r="V239" s="40">
        <v>65.245999999999995</v>
      </c>
      <c r="W239" s="41"/>
      <c r="X239" s="44"/>
      <c r="Y239" s="43"/>
      <c r="Z239" s="44"/>
      <c r="AA239" s="43"/>
      <c r="AB239" s="44"/>
      <c r="AC239" s="45"/>
      <c r="AD239" s="57">
        <v>9</v>
      </c>
      <c r="AE239" s="58">
        <v>1.034</v>
      </c>
      <c r="AF239" s="50">
        <v>0.84299999999999997</v>
      </c>
      <c r="AG239" s="51">
        <v>0.60299999999999998</v>
      </c>
      <c r="AH239" s="50">
        <v>0.48199999999999998</v>
      </c>
      <c r="AI239" s="51">
        <v>0.85499999999999998</v>
      </c>
      <c r="AJ239" s="50">
        <v>0.47299999999999998</v>
      </c>
      <c r="AK239" s="59">
        <v>0.85599999999999998</v>
      </c>
    </row>
    <row r="240" spans="1:37" x14ac:dyDescent="0.25">
      <c r="A240" s="5">
        <v>5</v>
      </c>
      <c r="B240" s="32">
        <f t="shared" si="6"/>
        <v>7</v>
      </c>
      <c r="C240" s="6" t="s">
        <v>35</v>
      </c>
      <c r="D240" s="7">
        <v>1984</v>
      </c>
      <c r="E240" s="98">
        <v>5357</v>
      </c>
      <c r="F240" s="98"/>
      <c r="G240" s="35">
        <v>29.52682519257699</v>
      </c>
      <c r="H240" s="35">
        <v>22.141514804895856</v>
      </c>
      <c r="I240" s="33">
        <v>33.058300533210037</v>
      </c>
      <c r="J240" s="35">
        <v>10.0679013946163</v>
      </c>
      <c r="K240" s="33">
        <v>31.230239084947499</v>
      </c>
      <c r="L240" s="35">
        <v>-3.9213549171646775</v>
      </c>
      <c r="M240" s="33">
        <v>2.0673141479492188</v>
      </c>
      <c r="N240" s="53">
        <v>0.20634670555591583</v>
      </c>
      <c r="O240" s="92"/>
      <c r="P240" s="92"/>
      <c r="Q240" s="55"/>
      <c r="R240" s="56">
        <v>0.42</v>
      </c>
      <c r="S240" s="55">
        <v>0.21</v>
      </c>
      <c r="T240" s="56">
        <v>0.13</v>
      </c>
      <c r="U240" s="103">
        <v>55.3</v>
      </c>
      <c r="V240" s="40">
        <v>65.813999999999993</v>
      </c>
      <c r="W240" s="41"/>
      <c r="X240" s="44"/>
      <c r="Y240" s="43"/>
      <c r="Z240" s="44"/>
      <c r="AA240" s="43"/>
      <c r="AB240" s="44"/>
      <c r="AC240" s="45"/>
      <c r="AD240" s="57">
        <v>9</v>
      </c>
      <c r="AE240" s="58">
        <v>1.05</v>
      </c>
      <c r="AF240" s="50">
        <v>0.75900000000000001</v>
      </c>
      <c r="AG240" s="51">
        <v>0.60899999999999999</v>
      </c>
      <c r="AH240" s="50">
        <v>0.48499999999999999</v>
      </c>
      <c r="AI240" s="51">
        <v>0.81</v>
      </c>
      <c r="AJ240" s="50">
        <v>0.48699999999999999</v>
      </c>
      <c r="AK240" s="59">
        <v>0.85599999999999998</v>
      </c>
    </row>
    <row r="241" spans="1:37" x14ac:dyDescent="0.25">
      <c r="A241" s="5">
        <v>6</v>
      </c>
      <c r="B241" s="32">
        <f t="shared" si="6"/>
        <v>7</v>
      </c>
      <c r="C241" s="6" t="s">
        <v>35</v>
      </c>
      <c r="D241" s="7">
        <v>1985</v>
      </c>
      <c r="E241" s="98">
        <v>5358</v>
      </c>
      <c r="F241" s="98"/>
      <c r="G241" s="35">
        <v>29.495217105032101</v>
      </c>
      <c r="H241" s="35">
        <v>21.616178964969933</v>
      </c>
      <c r="I241" s="33">
        <v>35.717309397408791</v>
      </c>
      <c r="J241" s="35">
        <v>10.3662005688502</v>
      </c>
      <c r="K241" s="33">
        <v>27.983216025960001</v>
      </c>
      <c r="L241" s="35">
        <v>-2.4401396394586499</v>
      </c>
      <c r="M241" s="33">
        <v>2.0914404392242432</v>
      </c>
      <c r="N241" s="53">
        <v>0.21649312973022461</v>
      </c>
      <c r="O241" s="92"/>
      <c r="P241" s="106">
        <v>44.42</v>
      </c>
      <c r="Q241" s="55"/>
      <c r="R241" s="56">
        <v>0.41</v>
      </c>
      <c r="S241" s="55">
        <v>0.22</v>
      </c>
      <c r="T241" s="56">
        <v>0.13</v>
      </c>
      <c r="U241" s="103">
        <v>52.7</v>
      </c>
      <c r="V241" s="40">
        <v>66.370999999999995</v>
      </c>
      <c r="W241" s="41"/>
      <c r="X241" s="44"/>
      <c r="Y241" s="43"/>
      <c r="Z241" s="44"/>
      <c r="AA241" s="43"/>
      <c r="AB241" s="44"/>
      <c r="AC241" s="45"/>
      <c r="AD241" s="57">
        <v>9</v>
      </c>
      <c r="AE241" s="58">
        <v>1.006</v>
      </c>
      <c r="AF241" s="50">
        <v>0.66700000000000004</v>
      </c>
      <c r="AG241" s="51">
        <v>0.66900000000000004</v>
      </c>
      <c r="AH241" s="50">
        <v>0.41299999999999998</v>
      </c>
      <c r="AI241" s="51">
        <v>0.78200000000000003</v>
      </c>
      <c r="AJ241" s="50">
        <v>0.59099999999999997</v>
      </c>
      <c r="AK241" s="59">
        <v>0.85599999999999998</v>
      </c>
    </row>
    <row r="242" spans="1:37" x14ac:dyDescent="0.25">
      <c r="A242" s="5">
        <v>7</v>
      </c>
      <c r="B242" s="32">
        <f t="shared" si="6"/>
        <v>7</v>
      </c>
      <c r="C242" s="6" t="s">
        <v>35</v>
      </c>
      <c r="D242" s="7">
        <v>1986</v>
      </c>
      <c r="E242" s="98">
        <v>4969</v>
      </c>
      <c r="F242" s="98"/>
      <c r="G242" s="35">
        <v>27.163908753513066</v>
      </c>
      <c r="H242" s="35">
        <v>20.523345077348935</v>
      </c>
      <c r="I242" s="33">
        <v>33.110604480896498</v>
      </c>
      <c r="J242" s="35">
        <v>5.81816384347447</v>
      </c>
      <c r="K242" s="33">
        <v>23.030226114374699</v>
      </c>
      <c r="L242" s="35">
        <v>-13.69042439502303</v>
      </c>
      <c r="M242" s="33">
        <v>2.1158483028411865</v>
      </c>
      <c r="N242" s="53">
        <v>0.23268674314022064</v>
      </c>
      <c r="O242" s="92"/>
      <c r="P242" s="92"/>
      <c r="Q242" s="55"/>
      <c r="R242" s="56">
        <v>0.44</v>
      </c>
      <c r="S242" s="55">
        <v>0.23</v>
      </c>
      <c r="T242" s="56">
        <v>0.1</v>
      </c>
      <c r="U242" s="103">
        <v>50.2</v>
      </c>
      <c r="V242" s="40">
        <v>66.911000000000001</v>
      </c>
      <c r="W242" s="41"/>
      <c r="X242" s="44"/>
      <c r="Y242" s="43"/>
      <c r="Z242" s="44"/>
      <c r="AA242" s="43"/>
      <c r="AB242" s="44"/>
      <c r="AC242" s="45"/>
      <c r="AD242" s="57">
        <v>9</v>
      </c>
      <c r="AE242" s="58">
        <v>1.004</v>
      </c>
      <c r="AF242" s="50">
        <v>0.68899999999999995</v>
      </c>
      <c r="AG242" s="51">
        <v>0.66900000000000004</v>
      </c>
      <c r="AH242" s="50">
        <v>0.41299999999999998</v>
      </c>
      <c r="AI242" s="51">
        <v>0.78200000000000003</v>
      </c>
      <c r="AJ242" s="50">
        <v>0.57699999999999996</v>
      </c>
      <c r="AK242" s="59">
        <v>0.85599999999999998</v>
      </c>
    </row>
    <row r="243" spans="1:37" x14ac:dyDescent="0.25">
      <c r="A243" s="5">
        <v>8</v>
      </c>
      <c r="B243" s="32">
        <f t="shared" si="6"/>
        <v>7</v>
      </c>
      <c r="C243" s="6" t="s">
        <v>35</v>
      </c>
      <c r="D243" s="7">
        <v>1987</v>
      </c>
      <c r="E243" s="98">
        <v>4638</v>
      </c>
      <c r="F243" s="98"/>
      <c r="G243" s="35">
        <v>27.196217852293326</v>
      </c>
      <c r="H243" s="35">
        <v>21.220623345843066</v>
      </c>
      <c r="I243" s="33">
        <v>37.730722854787452</v>
      </c>
      <c r="J243" s="35">
        <v>6.3768614566704498</v>
      </c>
      <c r="K243" s="33">
        <v>29.503997249272</v>
      </c>
      <c r="L243" s="35">
        <v>-8.7010139850368233</v>
      </c>
      <c r="M243" s="33">
        <v>2.1405410766601563</v>
      </c>
      <c r="N243" s="53">
        <v>0.24743814766407013</v>
      </c>
      <c r="O243" s="92"/>
      <c r="P243" s="92"/>
      <c r="Q243" s="55">
        <v>7.2399997711181596</v>
      </c>
      <c r="R243" s="56">
        <v>0.45</v>
      </c>
      <c r="S243" s="55">
        <v>0.25</v>
      </c>
      <c r="T243" s="56">
        <v>0.09</v>
      </c>
      <c r="U243" s="103">
        <v>48</v>
      </c>
      <c r="V243" s="40">
        <v>67.436000000000007</v>
      </c>
      <c r="W243" s="41"/>
      <c r="X243" s="44"/>
      <c r="Y243" s="43"/>
      <c r="Z243" s="44"/>
      <c r="AA243" s="43"/>
      <c r="AB243" s="44"/>
      <c r="AC243" s="45"/>
      <c r="AD243" s="57">
        <v>9</v>
      </c>
      <c r="AE243" s="58">
        <v>1.002</v>
      </c>
      <c r="AF243" s="50">
        <v>0.68899999999999995</v>
      </c>
      <c r="AG243" s="51">
        <v>0.66900000000000004</v>
      </c>
      <c r="AH243" s="50">
        <v>0.41299999999999998</v>
      </c>
      <c r="AI243" s="51">
        <v>0.78200000000000003</v>
      </c>
      <c r="AJ243" s="50">
        <v>0.56799999999999995</v>
      </c>
      <c r="AK243" s="59">
        <v>0.85599999999999998</v>
      </c>
    </row>
    <row r="244" spans="1:37" x14ac:dyDescent="0.25">
      <c r="A244" s="5">
        <v>9</v>
      </c>
      <c r="B244" s="32">
        <f t="shared" si="6"/>
        <v>7</v>
      </c>
      <c r="C244" s="6" t="s">
        <v>35</v>
      </c>
      <c r="D244" s="7">
        <v>1988</v>
      </c>
      <c r="E244" s="98">
        <v>4711</v>
      </c>
      <c r="F244" s="98"/>
      <c r="G244" s="35">
        <v>29.113595893797388</v>
      </c>
      <c r="H244" s="35">
        <v>21.497988215210764</v>
      </c>
      <c r="I244" s="33">
        <v>42.662301475666567</v>
      </c>
      <c r="J244" s="35">
        <v>8.4179216381532207</v>
      </c>
      <c r="K244" s="33">
        <v>58.216286541167598</v>
      </c>
      <c r="L244" s="35">
        <v>-11.613801199767465</v>
      </c>
      <c r="M244" s="33">
        <v>2.1655218601226807</v>
      </c>
      <c r="N244" s="53">
        <v>0.23296701908111572</v>
      </c>
      <c r="O244" s="92"/>
      <c r="P244" s="106">
        <v>43.22</v>
      </c>
      <c r="Q244" s="55">
        <v>6.9899997711181596</v>
      </c>
      <c r="R244" s="56">
        <v>0.41</v>
      </c>
      <c r="S244" s="55">
        <v>0.23</v>
      </c>
      <c r="T244" s="56">
        <v>0.09</v>
      </c>
      <c r="U244" s="103">
        <v>46</v>
      </c>
      <c r="V244" s="40">
        <v>67.942999999999998</v>
      </c>
      <c r="W244" s="41"/>
      <c r="X244" s="44"/>
      <c r="Y244" s="43"/>
      <c r="Z244" s="44"/>
      <c r="AA244" s="43"/>
      <c r="AB244" s="44"/>
      <c r="AC244" s="45"/>
      <c r="AD244" s="57">
        <v>9</v>
      </c>
      <c r="AE244" s="58">
        <v>1.0649999999999999</v>
      </c>
      <c r="AF244" s="50">
        <v>0.79100000000000004</v>
      </c>
      <c r="AG244" s="51">
        <v>0.66900000000000004</v>
      </c>
      <c r="AH244" s="50">
        <v>0.38800000000000001</v>
      </c>
      <c r="AI244" s="51">
        <v>0.80700000000000005</v>
      </c>
      <c r="AJ244" s="50">
        <v>0.58599999999999997</v>
      </c>
      <c r="AK244" s="59">
        <v>0.85599999999999998</v>
      </c>
    </row>
    <row r="245" spans="1:37" x14ac:dyDescent="0.25">
      <c r="A245" s="5">
        <v>10</v>
      </c>
      <c r="B245" s="32">
        <f t="shared" si="6"/>
        <v>7</v>
      </c>
      <c r="C245" s="6" t="s">
        <v>35</v>
      </c>
      <c r="D245" s="7">
        <v>1989</v>
      </c>
      <c r="E245" s="98">
        <v>4705</v>
      </c>
      <c r="F245" s="98"/>
      <c r="G245" s="35">
        <v>28.954247895264889</v>
      </c>
      <c r="H245" s="35">
        <v>21.378699626985263</v>
      </c>
      <c r="I245" s="33">
        <v>45.112981186487914</v>
      </c>
      <c r="J245" s="35">
        <v>10.475081139232399</v>
      </c>
      <c r="K245" s="33">
        <v>75.648190102200104</v>
      </c>
      <c r="L245" s="35">
        <v>5.3679784135465241</v>
      </c>
      <c r="M245" s="33">
        <v>2.1907942295074463</v>
      </c>
      <c r="N245" s="53">
        <v>0.22769832611083984</v>
      </c>
      <c r="O245" s="92"/>
      <c r="P245" s="92"/>
      <c r="Q245" s="55">
        <v>7.71000003814697</v>
      </c>
      <c r="R245" s="56">
        <v>0.39</v>
      </c>
      <c r="S245" s="55">
        <v>0.23</v>
      </c>
      <c r="T245" s="56">
        <v>0.09</v>
      </c>
      <c r="U245" s="103">
        <v>44</v>
      </c>
      <c r="V245" s="40">
        <v>68.430999999999997</v>
      </c>
      <c r="W245" s="41"/>
      <c r="X245" s="44"/>
      <c r="Y245" s="43"/>
      <c r="Z245" s="44"/>
      <c r="AA245" s="43"/>
      <c r="AB245" s="44"/>
      <c r="AC245" s="45"/>
      <c r="AD245" s="57">
        <v>9</v>
      </c>
      <c r="AE245" s="58">
        <v>1.1739999999999999</v>
      </c>
      <c r="AF245" s="50">
        <v>0.84599999999999997</v>
      </c>
      <c r="AG245" s="51">
        <v>0.63400000000000001</v>
      </c>
      <c r="AH245" s="50">
        <v>0.439</v>
      </c>
      <c r="AI245" s="51">
        <v>0.81699999999999995</v>
      </c>
      <c r="AJ245" s="50">
        <v>0.55700000000000005</v>
      </c>
      <c r="AK245" s="59">
        <v>0.85599999999999998</v>
      </c>
    </row>
    <row r="246" spans="1:37" x14ac:dyDescent="0.25">
      <c r="A246" s="5">
        <v>11</v>
      </c>
      <c r="B246" s="32">
        <f t="shared" si="6"/>
        <v>7</v>
      </c>
      <c r="C246" s="6" t="s">
        <v>35</v>
      </c>
      <c r="D246" s="7">
        <v>1990</v>
      </c>
      <c r="E246" s="98">
        <v>4836</v>
      </c>
      <c r="F246" s="98">
        <v>8293.7382425774231</v>
      </c>
      <c r="G246" s="35">
        <v>30.129813124012227</v>
      </c>
      <c r="H246" s="35">
        <v>22.330935066652231</v>
      </c>
      <c r="I246" s="33">
        <v>44.594912294027829</v>
      </c>
      <c r="J246" s="35">
        <v>13.192882874677199</v>
      </c>
      <c r="K246" s="33">
        <v>48.519112996455704</v>
      </c>
      <c r="L246" s="35">
        <v>5.8136292025555747</v>
      </c>
      <c r="M246" s="33">
        <v>2.2163615226745605</v>
      </c>
      <c r="N246" s="53">
        <v>0.20311810076236725</v>
      </c>
      <c r="O246" s="92"/>
      <c r="P246" s="92"/>
      <c r="Q246" s="55">
        <v>5.8800001144409197</v>
      </c>
      <c r="R246" s="56">
        <v>0.36</v>
      </c>
      <c r="S246" s="55">
        <v>0.2</v>
      </c>
      <c r="T246" s="56">
        <v>0.1</v>
      </c>
      <c r="U246" s="103">
        <v>42.2</v>
      </c>
      <c r="V246" s="40">
        <v>68.899000000000001</v>
      </c>
      <c r="W246" s="41"/>
      <c r="X246" s="44"/>
      <c r="Y246" s="43"/>
      <c r="Z246" s="44"/>
      <c r="AA246" s="43"/>
      <c r="AB246" s="44"/>
      <c r="AC246" s="45"/>
      <c r="AD246" s="57">
        <v>9</v>
      </c>
      <c r="AE246" s="58">
        <v>1.1839999999999999</v>
      </c>
      <c r="AF246" s="50">
        <v>0.85499999999999998</v>
      </c>
      <c r="AG246" s="51">
        <v>0.63800000000000001</v>
      </c>
      <c r="AH246" s="50">
        <v>0.43099999999999999</v>
      </c>
      <c r="AI246" s="51">
        <v>0.81699999999999995</v>
      </c>
      <c r="AJ246" s="50">
        <v>0.53400000000000003</v>
      </c>
      <c r="AK246" s="59">
        <v>0.85599999999999998</v>
      </c>
    </row>
    <row r="247" spans="1:37" x14ac:dyDescent="0.25">
      <c r="A247" s="5">
        <v>12</v>
      </c>
      <c r="B247" s="32">
        <f t="shared" si="6"/>
        <v>7</v>
      </c>
      <c r="C247" s="6" t="s">
        <v>35</v>
      </c>
      <c r="D247" s="7">
        <v>1991</v>
      </c>
      <c r="E247" s="98">
        <v>4920</v>
      </c>
      <c r="F247" s="98">
        <v>8450.1522298867385</v>
      </c>
      <c r="G247" s="35">
        <v>30.440203295151054</v>
      </c>
      <c r="H247" s="35">
        <v>23.638882850754008</v>
      </c>
      <c r="I247" s="33">
        <v>45.196639984555979</v>
      </c>
      <c r="J247" s="35">
        <v>7.3195237064643797</v>
      </c>
      <c r="K247" s="33">
        <v>48.803827751196202</v>
      </c>
      <c r="L247" s="35">
        <v>6.8893203828777132</v>
      </c>
      <c r="M247" s="33">
        <v>2.239013671875</v>
      </c>
      <c r="N247" s="53">
        <v>0.20001161098480225</v>
      </c>
      <c r="O247" s="92"/>
      <c r="P247" s="92"/>
      <c r="Q247" s="55">
        <v>8.1899995803833008</v>
      </c>
      <c r="R247" s="56">
        <v>0.35</v>
      </c>
      <c r="S247" s="55">
        <v>0.2</v>
      </c>
      <c r="T247" s="56">
        <v>0.08</v>
      </c>
      <c r="U247" s="103">
        <v>40.4</v>
      </c>
      <c r="V247" s="40">
        <v>69.346999999999994</v>
      </c>
      <c r="W247" s="41"/>
      <c r="X247" s="44"/>
      <c r="Y247" s="43"/>
      <c r="Z247" s="44"/>
      <c r="AA247" s="43"/>
      <c r="AB247" s="44"/>
      <c r="AC247" s="45"/>
      <c r="AD247" s="57">
        <v>9</v>
      </c>
      <c r="AE247" s="58">
        <v>1.1859999999999999</v>
      </c>
      <c r="AF247" s="50">
        <v>0.85499999999999998</v>
      </c>
      <c r="AG247" s="51">
        <v>0.63800000000000001</v>
      </c>
      <c r="AH247" s="50">
        <v>0.43099999999999999</v>
      </c>
      <c r="AI247" s="51">
        <v>0.81699999999999995</v>
      </c>
      <c r="AJ247" s="50">
        <v>0.51500000000000001</v>
      </c>
      <c r="AK247" s="59">
        <v>0.85599999999999998</v>
      </c>
    </row>
    <row r="248" spans="1:37" x14ac:dyDescent="0.25">
      <c r="A248" s="5">
        <v>13</v>
      </c>
      <c r="B248" s="32">
        <f t="shared" si="6"/>
        <v>7</v>
      </c>
      <c r="C248" s="6" t="s">
        <v>35</v>
      </c>
      <c r="D248" s="7">
        <v>1992</v>
      </c>
      <c r="E248" s="98">
        <v>5169</v>
      </c>
      <c r="F248" s="98">
        <v>8432.6202335861508</v>
      </c>
      <c r="G248" s="35">
        <v>32.614900224166838</v>
      </c>
      <c r="H248" s="35">
        <v>25.812400875390264</v>
      </c>
      <c r="I248" s="33">
        <v>44.80654365220694</v>
      </c>
      <c r="J248" s="35">
        <v>7.9546532281622397</v>
      </c>
      <c r="K248" s="33">
        <v>54.3408360128618</v>
      </c>
      <c r="L248" s="35">
        <v>4.3032294283622718</v>
      </c>
      <c r="M248" s="33">
        <v>2.261897087097168</v>
      </c>
      <c r="N248" s="53">
        <v>0.20141269266605377</v>
      </c>
      <c r="O248" s="92"/>
      <c r="P248" s="106">
        <v>48.75</v>
      </c>
      <c r="Q248" s="55">
        <v>8.5600004196166992</v>
      </c>
      <c r="R248" s="56">
        <v>0.35</v>
      </c>
      <c r="S248" s="55">
        <v>0.2</v>
      </c>
      <c r="T248" s="56">
        <v>0.11</v>
      </c>
      <c r="U248" s="103">
        <v>38.5</v>
      </c>
      <c r="V248" s="40">
        <v>69.777000000000001</v>
      </c>
      <c r="W248" s="41"/>
      <c r="X248" s="44"/>
      <c r="Y248" s="43"/>
      <c r="Z248" s="44"/>
      <c r="AA248" s="43"/>
      <c r="AB248" s="44"/>
      <c r="AC248" s="45"/>
      <c r="AD248" s="57">
        <v>9</v>
      </c>
      <c r="AE248" s="58">
        <v>1.179</v>
      </c>
      <c r="AF248" s="50">
        <v>0.85099999999999998</v>
      </c>
      <c r="AG248" s="51">
        <v>0.63800000000000001</v>
      </c>
      <c r="AH248" s="50">
        <v>0.43099999999999999</v>
      </c>
      <c r="AI248" s="51">
        <v>0.82599999999999996</v>
      </c>
      <c r="AJ248" s="50">
        <v>0.53</v>
      </c>
      <c r="AK248" s="59">
        <v>0.85599999999999998</v>
      </c>
    </row>
    <row r="249" spans="1:37" x14ac:dyDescent="0.25">
      <c r="A249" s="5">
        <v>14</v>
      </c>
      <c r="B249" s="32">
        <f t="shared" si="6"/>
        <v>7</v>
      </c>
      <c r="C249" s="6" t="s">
        <v>35</v>
      </c>
      <c r="D249" s="7">
        <v>1993</v>
      </c>
      <c r="E249" s="98">
        <v>4877</v>
      </c>
      <c r="F249" s="98">
        <v>8406.553070567772</v>
      </c>
      <c r="G249" s="35">
        <v>28.582683263487276</v>
      </c>
      <c r="H249" s="35">
        <v>22.39300789973273</v>
      </c>
      <c r="I249" s="33">
        <v>43.171218423468275</v>
      </c>
      <c r="J249" s="35">
        <v>7.3851387828923496</v>
      </c>
      <c r="K249" s="33">
        <v>44.999999999999901</v>
      </c>
      <c r="L249" s="35">
        <v>2.6417708897191545</v>
      </c>
      <c r="M249" s="33">
        <v>2.2850143909454346</v>
      </c>
      <c r="N249" s="53">
        <v>0.20109567046165466</v>
      </c>
      <c r="O249" s="92"/>
      <c r="P249" s="92"/>
      <c r="Q249" s="55">
        <v>7.9499998092651403</v>
      </c>
      <c r="R249" s="56">
        <v>0.36</v>
      </c>
      <c r="S249" s="55">
        <v>0.2</v>
      </c>
      <c r="T249" s="56">
        <v>0.11</v>
      </c>
      <c r="U249" s="103">
        <v>36.700000000000003</v>
      </c>
      <c r="V249" s="40">
        <v>70.188999999999993</v>
      </c>
      <c r="W249" s="41"/>
      <c r="X249" s="44"/>
      <c r="Y249" s="43"/>
      <c r="Z249" s="44"/>
      <c r="AA249" s="43"/>
      <c r="AB249" s="44"/>
      <c r="AC249" s="45"/>
      <c r="AD249" s="57">
        <v>9</v>
      </c>
      <c r="AE249" s="58">
        <v>1.157</v>
      </c>
      <c r="AF249" s="50">
        <v>0.83599999999999997</v>
      </c>
      <c r="AG249" s="51">
        <v>0.64200000000000002</v>
      </c>
      <c r="AH249" s="50">
        <v>0.442</v>
      </c>
      <c r="AI249" s="51">
        <v>0.80800000000000005</v>
      </c>
      <c r="AJ249" s="50">
        <v>0.54600000000000004</v>
      </c>
      <c r="AK249" s="59">
        <v>0.85599999999999998</v>
      </c>
    </row>
    <row r="250" spans="1:37" x14ac:dyDescent="0.25">
      <c r="A250" s="5">
        <v>15</v>
      </c>
      <c r="B250" s="32">
        <f t="shared" si="6"/>
        <v>7</v>
      </c>
      <c r="C250" s="6" t="s">
        <v>35</v>
      </c>
      <c r="D250" s="7">
        <v>1994</v>
      </c>
      <c r="E250" s="98">
        <v>4985</v>
      </c>
      <c r="F250" s="98">
        <v>8571.7376813447663</v>
      </c>
      <c r="G250" s="35">
        <v>28.250063366514787</v>
      </c>
      <c r="H250" s="35">
        <v>22.842455534065504</v>
      </c>
      <c r="I250" s="33">
        <v>43.777747495199769</v>
      </c>
      <c r="J250" s="35">
        <v>6.6840550927857096</v>
      </c>
      <c r="K250" s="33">
        <v>27.442528735632099</v>
      </c>
      <c r="L250" s="35">
        <v>15.008719347712614</v>
      </c>
      <c r="M250" s="33">
        <v>2.3083682060241699</v>
      </c>
      <c r="N250" s="53">
        <v>0.20296303927898407</v>
      </c>
      <c r="O250" s="92">
        <v>60.8</v>
      </c>
      <c r="P250" s="92">
        <v>49</v>
      </c>
      <c r="Q250" s="55">
        <v>6.6799998283386204</v>
      </c>
      <c r="R250" s="56">
        <v>0.36</v>
      </c>
      <c r="S250" s="55">
        <v>0.2</v>
      </c>
      <c r="T250" s="56">
        <v>0.13</v>
      </c>
      <c r="U250" s="103">
        <v>34.700000000000003</v>
      </c>
      <c r="V250" s="40">
        <v>70.587000000000003</v>
      </c>
      <c r="W250" s="41"/>
      <c r="X250" s="44"/>
      <c r="Y250" s="43"/>
      <c r="Z250" s="44"/>
      <c r="AA250" s="43"/>
      <c r="AB250" s="44"/>
      <c r="AC250" s="45"/>
      <c r="AD250" s="57">
        <v>9</v>
      </c>
      <c r="AE250" s="58">
        <v>1.1559999999999999</v>
      </c>
      <c r="AF250" s="50">
        <v>0.84299999999999997</v>
      </c>
      <c r="AG250" s="51">
        <v>0.63700000000000001</v>
      </c>
      <c r="AH250" s="50">
        <v>0.44500000000000001</v>
      </c>
      <c r="AI250" s="51">
        <v>0.79100000000000004</v>
      </c>
      <c r="AJ250" s="50">
        <v>0.54100000000000004</v>
      </c>
      <c r="AK250" s="59">
        <v>0.85599999999999998</v>
      </c>
    </row>
    <row r="251" spans="1:37" x14ac:dyDescent="0.25">
      <c r="A251" s="5">
        <v>16</v>
      </c>
      <c r="B251" s="32">
        <f t="shared" si="6"/>
        <v>7</v>
      </c>
      <c r="C251" s="6" t="s">
        <v>35</v>
      </c>
      <c r="D251" s="7">
        <v>1995</v>
      </c>
      <c r="E251" s="98">
        <v>4976</v>
      </c>
      <c r="F251" s="98">
        <v>8575.6756636647315</v>
      </c>
      <c r="G251" s="35">
        <v>27.140522937374197</v>
      </c>
      <c r="H251" s="35">
        <v>22.164569781629229</v>
      </c>
      <c r="I251" s="33">
        <v>45.911270731824374</v>
      </c>
      <c r="J251" s="35">
        <v>7.3641788222795403</v>
      </c>
      <c r="K251" s="33">
        <v>22.886133032694499</v>
      </c>
      <c r="L251" s="35">
        <v>5.2225532283900407</v>
      </c>
      <c r="M251" s="33">
        <v>2.3319604396820068</v>
      </c>
      <c r="N251" s="53">
        <v>0.18971572816371918</v>
      </c>
      <c r="O251" s="92"/>
      <c r="P251" s="92">
        <v>49.1</v>
      </c>
      <c r="Q251" s="55">
        <v>6.6999998092651403</v>
      </c>
      <c r="R251" s="56">
        <v>0.37</v>
      </c>
      <c r="S251" s="55">
        <v>0.19</v>
      </c>
      <c r="T251" s="56">
        <v>0.14000000000000001</v>
      </c>
      <c r="U251" s="103">
        <v>32.799999999999997</v>
      </c>
      <c r="V251" s="40">
        <v>70.971999999999994</v>
      </c>
      <c r="W251" s="41">
        <v>57.7</v>
      </c>
      <c r="X251" s="44">
        <v>50</v>
      </c>
      <c r="Y251" s="43">
        <v>55</v>
      </c>
      <c r="Z251" s="44">
        <v>46.3</v>
      </c>
      <c r="AA251" s="43">
        <v>61</v>
      </c>
      <c r="AB251" s="44">
        <v>70</v>
      </c>
      <c r="AC251" s="45">
        <v>50</v>
      </c>
      <c r="AD251" s="57">
        <v>9</v>
      </c>
      <c r="AE251" s="58">
        <v>1.1479999999999999</v>
      </c>
      <c r="AF251" s="50">
        <v>0.84199999999999997</v>
      </c>
      <c r="AG251" s="51">
        <v>0.65100000000000002</v>
      </c>
      <c r="AH251" s="50">
        <v>0.41399999999999998</v>
      </c>
      <c r="AI251" s="51">
        <v>0.78400000000000003</v>
      </c>
      <c r="AJ251" s="50">
        <v>0.55000000000000004</v>
      </c>
      <c r="AK251" s="59">
        <v>0.85599999999999998</v>
      </c>
    </row>
    <row r="252" spans="1:37" x14ac:dyDescent="0.25">
      <c r="A252" s="5">
        <v>17</v>
      </c>
      <c r="B252" s="32">
        <f t="shared" si="6"/>
        <v>7</v>
      </c>
      <c r="C252" s="6" t="s">
        <v>35</v>
      </c>
      <c r="D252" s="7">
        <v>1996</v>
      </c>
      <c r="E252" s="98">
        <v>4910</v>
      </c>
      <c r="F252" s="98">
        <v>8539.334340452473</v>
      </c>
      <c r="G252" s="35">
        <v>26.789180360897895</v>
      </c>
      <c r="H252" s="35">
        <v>21.92432471450136</v>
      </c>
      <c r="I252" s="33">
        <v>44.215702683215298</v>
      </c>
      <c r="J252" s="35">
        <v>8.9330062477577599</v>
      </c>
      <c r="K252" s="33">
        <v>24.373088685015599</v>
      </c>
      <c r="L252" s="35">
        <v>1.4901548145117118</v>
      </c>
      <c r="M252" s="33">
        <v>2.3557939529418945</v>
      </c>
      <c r="N252" s="53">
        <v>0.17547225952148438</v>
      </c>
      <c r="O252" s="92"/>
      <c r="P252" s="92">
        <v>49.2</v>
      </c>
      <c r="Q252" s="55">
        <v>10.3800001144409</v>
      </c>
      <c r="R252" s="56">
        <v>0.37</v>
      </c>
      <c r="S252" s="55">
        <v>0.18</v>
      </c>
      <c r="T252" s="56">
        <v>0.16</v>
      </c>
      <c r="U252" s="103">
        <v>30.8</v>
      </c>
      <c r="V252" s="40">
        <v>71.347999999999999</v>
      </c>
      <c r="W252" s="41">
        <v>60.1</v>
      </c>
      <c r="X252" s="44">
        <v>50</v>
      </c>
      <c r="Y252" s="43">
        <v>55</v>
      </c>
      <c r="Z252" s="44">
        <v>53</v>
      </c>
      <c r="AA252" s="43">
        <v>61</v>
      </c>
      <c r="AB252" s="44">
        <v>70</v>
      </c>
      <c r="AC252" s="45">
        <v>50</v>
      </c>
      <c r="AD252" s="57">
        <v>9</v>
      </c>
      <c r="AE252" s="58">
        <v>1.127</v>
      </c>
      <c r="AF252" s="50">
        <v>0.84199999999999997</v>
      </c>
      <c r="AG252" s="51">
        <v>0.66</v>
      </c>
      <c r="AH252" s="50">
        <v>0.41</v>
      </c>
      <c r="AI252" s="51">
        <v>0.78400000000000003</v>
      </c>
      <c r="AJ252" s="50">
        <v>0.56000000000000005</v>
      </c>
      <c r="AK252" s="59">
        <v>0.85599999999999998</v>
      </c>
    </row>
    <row r="253" spans="1:37" x14ac:dyDescent="0.25">
      <c r="A253" s="5">
        <v>18</v>
      </c>
      <c r="B253" s="32">
        <f t="shared" si="6"/>
        <v>7</v>
      </c>
      <c r="C253" s="6" t="s">
        <v>35</v>
      </c>
      <c r="D253" s="7">
        <v>1997</v>
      </c>
      <c r="E253" s="98">
        <v>5025</v>
      </c>
      <c r="F253" s="98">
        <v>8723.8326774079087</v>
      </c>
      <c r="G253" s="35">
        <v>25.873355991685653</v>
      </c>
      <c r="H253" s="35">
        <v>20.420373446442255</v>
      </c>
      <c r="I253" s="33">
        <v>45.017186318076483</v>
      </c>
      <c r="J253" s="35">
        <v>7.0129190611084402</v>
      </c>
      <c r="K253" s="33">
        <v>30.642980083598701</v>
      </c>
      <c r="L253" s="35">
        <v>7.0061730420262904</v>
      </c>
      <c r="M253" s="33">
        <v>2.379871129989624</v>
      </c>
      <c r="N253" s="53">
        <v>0.18888528645038605</v>
      </c>
      <c r="O253" s="92"/>
      <c r="P253" s="92">
        <v>49.4</v>
      </c>
      <c r="Q253" s="55">
        <v>9.1700000762939506</v>
      </c>
      <c r="R253" s="56">
        <v>0.38</v>
      </c>
      <c r="S253" s="55">
        <v>0.19</v>
      </c>
      <c r="T253" s="56">
        <v>0.16</v>
      </c>
      <c r="U253" s="103">
        <v>29</v>
      </c>
      <c r="V253" s="40">
        <v>71.715999999999994</v>
      </c>
      <c r="W253" s="41">
        <v>61</v>
      </c>
      <c r="X253" s="44">
        <v>50</v>
      </c>
      <c r="Y253" s="43">
        <v>55</v>
      </c>
      <c r="Z253" s="44">
        <v>57.7</v>
      </c>
      <c r="AA253" s="43">
        <v>67</v>
      </c>
      <c r="AB253" s="44">
        <v>70</v>
      </c>
      <c r="AC253" s="45">
        <v>50</v>
      </c>
      <c r="AD253" s="57">
        <v>9</v>
      </c>
      <c r="AE253" s="58">
        <v>1.1459999999999999</v>
      </c>
      <c r="AF253" s="50">
        <v>0.84699999999999998</v>
      </c>
      <c r="AG253" s="51">
        <v>0.65700000000000003</v>
      </c>
      <c r="AH253" s="50">
        <v>0.41799999999999998</v>
      </c>
      <c r="AI253" s="51">
        <v>0.78400000000000003</v>
      </c>
      <c r="AJ253" s="50">
        <v>0.59</v>
      </c>
      <c r="AK253" s="59">
        <v>0.85599999999999998</v>
      </c>
    </row>
    <row r="254" spans="1:37" x14ac:dyDescent="0.25">
      <c r="A254" s="5">
        <v>19</v>
      </c>
      <c r="B254" s="32">
        <f t="shared" si="6"/>
        <v>7</v>
      </c>
      <c r="C254" s="6" t="s">
        <v>35</v>
      </c>
      <c r="D254" s="7">
        <v>1998</v>
      </c>
      <c r="E254" s="98">
        <v>5028</v>
      </c>
      <c r="F254" s="98">
        <v>8826.3869987105554</v>
      </c>
      <c r="G254" s="35">
        <v>25.816312454711486</v>
      </c>
      <c r="H254" s="35">
        <v>19.926014482457145</v>
      </c>
      <c r="I254" s="33">
        <v>43.395107949805045</v>
      </c>
      <c r="J254" s="35">
        <v>3.8713610748245699</v>
      </c>
      <c r="K254" s="33">
        <v>36.0984331623782</v>
      </c>
      <c r="L254" s="35">
        <v>-3.7826792354184136</v>
      </c>
      <c r="M254" s="33">
        <v>2.4041941165924072</v>
      </c>
      <c r="N254" s="53">
        <v>0.20891527831554413</v>
      </c>
      <c r="O254" s="92"/>
      <c r="P254" s="92">
        <v>49.5</v>
      </c>
      <c r="Q254" s="55">
        <v>11.4899997711182</v>
      </c>
      <c r="R254" s="56">
        <v>0.39</v>
      </c>
      <c r="S254" s="55">
        <v>0.21</v>
      </c>
      <c r="T254" s="56">
        <v>0.14000000000000001</v>
      </c>
      <c r="U254" s="103">
        <v>27.3</v>
      </c>
      <c r="V254" s="40">
        <v>72.075000000000003</v>
      </c>
      <c r="W254" s="41">
        <v>62.8</v>
      </c>
      <c r="X254" s="44">
        <v>50</v>
      </c>
      <c r="Y254" s="43">
        <v>55</v>
      </c>
      <c r="Z254" s="44">
        <v>63.8</v>
      </c>
      <c r="AA254" s="43">
        <v>67</v>
      </c>
      <c r="AB254" s="44">
        <v>70</v>
      </c>
      <c r="AC254" s="45">
        <v>50</v>
      </c>
      <c r="AD254" s="57">
        <v>9</v>
      </c>
      <c r="AE254" s="58">
        <v>1.1499999999999999</v>
      </c>
      <c r="AF254" s="50">
        <v>0.84299999999999997</v>
      </c>
      <c r="AG254" s="51">
        <v>0.67200000000000004</v>
      </c>
      <c r="AH254" s="50">
        <v>0.443</v>
      </c>
      <c r="AI254" s="51">
        <v>0.79500000000000004</v>
      </c>
      <c r="AJ254" s="50">
        <v>0.52700000000000002</v>
      </c>
      <c r="AK254" s="59">
        <v>0.85599999999999998</v>
      </c>
    </row>
    <row r="255" spans="1:37" x14ac:dyDescent="0.25">
      <c r="A255" s="8">
        <v>20</v>
      </c>
      <c r="B255" s="9">
        <f t="shared" si="6"/>
        <v>7</v>
      </c>
      <c r="C255" s="10" t="s">
        <v>35</v>
      </c>
      <c r="D255" s="11">
        <v>1999</v>
      </c>
      <c r="E255" s="99">
        <v>4797</v>
      </c>
      <c r="F255" s="99">
        <v>8243.4070723158493</v>
      </c>
      <c r="G255" s="61">
        <v>28.780328436577719</v>
      </c>
      <c r="H255" s="61">
        <v>21.26793630907364</v>
      </c>
      <c r="I255" s="60">
        <v>49.201250798937636</v>
      </c>
      <c r="J255" s="61">
        <v>7.9809645877017497</v>
      </c>
      <c r="K255" s="60">
        <v>52.242350907518897</v>
      </c>
      <c r="L255" s="61">
        <v>-26.29999283208538</v>
      </c>
      <c r="M255" s="60">
        <v>2.4287657737731934</v>
      </c>
      <c r="N255" s="62">
        <v>0.15947577357292175</v>
      </c>
      <c r="O255" s="93">
        <v>63.4</v>
      </c>
      <c r="P255" s="93">
        <v>49.8</v>
      </c>
      <c r="Q255" s="64">
        <v>13.960000038146999</v>
      </c>
      <c r="R255" s="65">
        <v>0.41</v>
      </c>
      <c r="S255" s="64">
        <v>0.16</v>
      </c>
      <c r="T255" s="65">
        <v>0.16</v>
      </c>
      <c r="U255" s="104">
        <v>25.7</v>
      </c>
      <c r="V255" s="66">
        <v>72.424999999999997</v>
      </c>
      <c r="W255" s="67">
        <v>62.9</v>
      </c>
      <c r="X255" s="68">
        <v>50</v>
      </c>
      <c r="Y255" s="69">
        <v>55</v>
      </c>
      <c r="Z255" s="68">
        <v>61.3</v>
      </c>
      <c r="AA255" s="69">
        <v>69</v>
      </c>
      <c r="AB255" s="68">
        <v>70</v>
      </c>
      <c r="AC255" s="70">
        <v>50</v>
      </c>
      <c r="AD255" s="71">
        <v>9</v>
      </c>
      <c r="AE255" s="72">
        <v>1.135</v>
      </c>
      <c r="AF255" s="73">
        <v>0.84299999999999997</v>
      </c>
      <c r="AG255" s="74">
        <v>0.68</v>
      </c>
      <c r="AH255" s="73">
        <v>0.41899999999999998</v>
      </c>
      <c r="AI255" s="74">
        <v>0.79500000000000004</v>
      </c>
      <c r="AJ255" s="73">
        <v>0.56399999999999995</v>
      </c>
      <c r="AK255" s="75">
        <v>0.85599999999999998</v>
      </c>
    </row>
    <row r="256" spans="1:37" x14ac:dyDescent="0.25">
      <c r="A256" s="5">
        <v>21</v>
      </c>
      <c r="B256" s="32">
        <f t="shared" si="6"/>
        <v>7</v>
      </c>
      <c r="C256" s="6" t="s">
        <v>35</v>
      </c>
      <c r="D256" s="7">
        <v>2000</v>
      </c>
      <c r="E256" s="98">
        <v>5028</v>
      </c>
      <c r="F256" s="98">
        <v>8176.3444477557578</v>
      </c>
      <c r="G256" s="35">
        <v>33.617594487701325</v>
      </c>
      <c r="H256" s="35">
        <v>22.379389124748119</v>
      </c>
      <c r="I256" s="33">
        <v>59.464699296632972</v>
      </c>
      <c r="J256" s="35">
        <v>16.279777942583099</v>
      </c>
      <c r="K256" s="33">
        <v>96.0941136930836</v>
      </c>
      <c r="L256" s="35">
        <v>-7.7140667636791989</v>
      </c>
      <c r="M256" s="33">
        <v>2.4535887241363525</v>
      </c>
      <c r="N256" s="53">
        <v>0.1756768524646759</v>
      </c>
      <c r="O256" s="92">
        <v>72.7</v>
      </c>
      <c r="P256" s="92">
        <v>49.7</v>
      </c>
      <c r="Q256" s="55">
        <v>4.79949998855591</v>
      </c>
      <c r="R256" s="56">
        <v>0.43</v>
      </c>
      <c r="S256" s="55">
        <v>0.18</v>
      </c>
      <c r="T256" s="56">
        <v>0.18</v>
      </c>
      <c r="U256" s="103">
        <v>24.3</v>
      </c>
      <c r="V256" s="40">
        <v>72.760999999999996</v>
      </c>
      <c r="W256" s="41">
        <v>59.8</v>
      </c>
      <c r="X256" s="44">
        <v>50</v>
      </c>
      <c r="Y256" s="43">
        <v>55</v>
      </c>
      <c r="Z256" s="44">
        <v>58.3</v>
      </c>
      <c r="AA256" s="43">
        <v>67</v>
      </c>
      <c r="AB256" s="44">
        <v>70</v>
      </c>
      <c r="AC256" s="45">
        <v>50</v>
      </c>
      <c r="AD256" s="57">
        <v>6</v>
      </c>
      <c r="AE256" s="58">
        <v>1.153</v>
      </c>
      <c r="AF256" s="50">
        <v>0.84799999999999998</v>
      </c>
      <c r="AG256" s="51">
        <v>0.67300000000000004</v>
      </c>
      <c r="AH256" s="50">
        <v>0.42</v>
      </c>
      <c r="AI256" s="51">
        <v>0.80700000000000005</v>
      </c>
      <c r="AJ256" s="50">
        <v>0.57699999999999996</v>
      </c>
      <c r="AK256" s="59">
        <v>0.85599999999999998</v>
      </c>
    </row>
    <row r="257" spans="1:37" x14ac:dyDescent="0.25">
      <c r="A257" s="5">
        <v>22</v>
      </c>
      <c r="B257" s="32">
        <f t="shared" si="6"/>
        <v>7</v>
      </c>
      <c r="C257" s="6" t="s">
        <v>35</v>
      </c>
      <c r="D257" s="7">
        <v>2001</v>
      </c>
      <c r="E257" s="98">
        <v>5312</v>
      </c>
      <c r="F257" s="98">
        <v>8350.8808020313718</v>
      </c>
      <c r="G257" s="35">
        <v>29.049598983567488</v>
      </c>
      <c r="H257" s="35">
        <v>18.937304410387892</v>
      </c>
      <c r="I257" s="33">
        <v>50.745057160433213</v>
      </c>
      <c r="J257" s="35">
        <v>9.2594160193247497</v>
      </c>
      <c r="K257" s="33">
        <v>37.6780209421416</v>
      </c>
      <c r="L257" s="35">
        <v>28.414278456746331</v>
      </c>
      <c r="M257" s="33">
        <v>2.4842765331268311</v>
      </c>
      <c r="N257" s="53">
        <v>0.2319454550743103</v>
      </c>
      <c r="O257" s="92"/>
      <c r="P257" s="92">
        <v>49.4</v>
      </c>
      <c r="Q257" s="55">
        <v>4.2516999244689897</v>
      </c>
      <c r="R257" s="56">
        <v>0.45</v>
      </c>
      <c r="S257" s="55">
        <v>0.23</v>
      </c>
      <c r="T257" s="56">
        <v>0.16</v>
      </c>
      <c r="U257" s="103">
        <v>23</v>
      </c>
      <c r="V257" s="40">
        <v>73.078000000000003</v>
      </c>
      <c r="W257" s="41">
        <v>55.1</v>
      </c>
      <c r="X257" s="44">
        <v>30</v>
      </c>
      <c r="Y257" s="43">
        <v>55</v>
      </c>
      <c r="Z257" s="44">
        <v>51.9</v>
      </c>
      <c r="AA257" s="43">
        <v>59</v>
      </c>
      <c r="AB257" s="44">
        <v>70</v>
      </c>
      <c r="AC257" s="45">
        <v>30</v>
      </c>
      <c r="AD257" s="57">
        <v>6</v>
      </c>
      <c r="AE257" s="58">
        <v>1.1439999999999999</v>
      </c>
      <c r="AF257" s="50">
        <v>0.84799999999999998</v>
      </c>
      <c r="AG257" s="51">
        <v>0.67300000000000004</v>
      </c>
      <c r="AH257" s="50">
        <v>0.42</v>
      </c>
      <c r="AI257" s="51">
        <v>0.80700000000000005</v>
      </c>
      <c r="AJ257" s="50">
        <v>0.57699999999999996</v>
      </c>
      <c r="AK257" s="59">
        <v>0.85599999999999998</v>
      </c>
    </row>
    <row r="258" spans="1:37" x14ac:dyDescent="0.25">
      <c r="A258" s="5">
        <v>23</v>
      </c>
      <c r="B258" s="32">
        <f t="shared" si="6"/>
        <v>7</v>
      </c>
      <c r="C258" s="6" t="s">
        <v>35</v>
      </c>
      <c r="D258" s="7">
        <v>2002</v>
      </c>
      <c r="E258" s="98">
        <v>5794</v>
      </c>
      <c r="F258" s="98">
        <v>8541.6723072684799</v>
      </c>
      <c r="G258" s="35">
        <v>28.807964707627555</v>
      </c>
      <c r="H258" s="35">
        <v>17.570519681200128</v>
      </c>
      <c r="I258" s="33">
        <v>49.376549641326498</v>
      </c>
      <c r="J258" s="35">
        <v>8.1660436304458806</v>
      </c>
      <c r="K258" s="33">
        <v>12.4840185721018</v>
      </c>
      <c r="L258" s="35">
        <v>12.085274421131317</v>
      </c>
      <c r="M258" s="33">
        <v>2.5153481960296631</v>
      </c>
      <c r="N258" s="53">
        <v>0.26157534122467041</v>
      </c>
      <c r="O258" s="92"/>
      <c r="P258" s="92">
        <v>49</v>
      </c>
      <c r="Q258" s="55"/>
      <c r="R258" s="56">
        <v>0.47</v>
      </c>
      <c r="S258" s="55">
        <v>0.26</v>
      </c>
      <c r="T258" s="56">
        <v>0.16</v>
      </c>
      <c r="U258" s="103">
        <v>21.9</v>
      </c>
      <c r="V258" s="40">
        <v>73.370999999999995</v>
      </c>
      <c r="W258" s="41">
        <v>53.1</v>
      </c>
      <c r="X258" s="44">
        <v>30</v>
      </c>
      <c r="Y258" s="43">
        <v>55</v>
      </c>
      <c r="Z258" s="44">
        <v>33.4</v>
      </c>
      <c r="AA258" s="43">
        <v>62.4</v>
      </c>
      <c r="AB258" s="44">
        <v>70</v>
      </c>
      <c r="AC258" s="45">
        <v>30</v>
      </c>
      <c r="AD258" s="57">
        <v>6</v>
      </c>
      <c r="AE258" s="58">
        <v>1.113</v>
      </c>
      <c r="AF258" s="50">
        <v>0.84399999999999997</v>
      </c>
      <c r="AG258" s="51">
        <v>0.67300000000000004</v>
      </c>
      <c r="AH258" s="50">
        <v>0.42</v>
      </c>
      <c r="AI258" s="51">
        <v>0.80700000000000005</v>
      </c>
      <c r="AJ258" s="50">
        <v>0.58099999999999996</v>
      </c>
      <c r="AK258" s="59">
        <v>0.85599999999999998</v>
      </c>
    </row>
    <row r="259" spans="1:37" x14ac:dyDescent="0.25">
      <c r="A259" s="5">
        <v>24</v>
      </c>
      <c r="B259" s="32">
        <f t="shared" si="6"/>
        <v>7</v>
      </c>
      <c r="C259" s="6" t="s">
        <v>35</v>
      </c>
      <c r="D259" s="7">
        <v>2003</v>
      </c>
      <c r="E259" s="98">
        <v>6021</v>
      </c>
      <c r="F259" s="98">
        <v>8625.7925111120803</v>
      </c>
      <c r="G259" s="35">
        <v>27.999299352527</v>
      </c>
      <c r="H259" s="35">
        <v>16.220469993732898</v>
      </c>
      <c r="I259" s="33">
        <v>47.241630694402573</v>
      </c>
      <c r="J259" s="35">
        <v>9.0450540924766596</v>
      </c>
      <c r="K259" s="33">
        <v>7.9294100052341303</v>
      </c>
      <c r="L259" s="35">
        <v>10.59308704011579</v>
      </c>
      <c r="M259" s="33">
        <v>2.5468084812164307</v>
      </c>
      <c r="N259" s="53">
        <v>0.2277967780828476</v>
      </c>
      <c r="O259" s="92">
        <v>53.4</v>
      </c>
      <c r="P259" s="92">
        <v>48.7</v>
      </c>
      <c r="Q259" s="55">
        <v>5.6623001098632804</v>
      </c>
      <c r="R259" s="56">
        <v>0.49</v>
      </c>
      <c r="S259" s="55">
        <v>0.23</v>
      </c>
      <c r="T259" s="56">
        <v>0.16</v>
      </c>
      <c r="U259" s="103">
        <v>21</v>
      </c>
      <c r="V259" s="40">
        <v>73.641000000000005</v>
      </c>
      <c r="W259" s="41">
        <v>54.1</v>
      </c>
      <c r="X259" s="44">
        <v>30</v>
      </c>
      <c r="Y259" s="43">
        <v>55</v>
      </c>
      <c r="Z259" s="44">
        <v>43.8</v>
      </c>
      <c r="AA259" s="43">
        <v>62.8</v>
      </c>
      <c r="AB259" s="44">
        <v>50</v>
      </c>
      <c r="AC259" s="45">
        <v>50</v>
      </c>
      <c r="AD259" s="57">
        <v>6</v>
      </c>
      <c r="AE259" s="58">
        <v>1.111</v>
      </c>
      <c r="AF259" s="50">
        <v>0.84399999999999997</v>
      </c>
      <c r="AG259" s="51">
        <v>0.68200000000000005</v>
      </c>
      <c r="AH259" s="50">
        <v>0.41499999999999998</v>
      </c>
      <c r="AI259" s="51">
        <v>0.80700000000000005</v>
      </c>
      <c r="AJ259" s="50">
        <v>0.59399999999999997</v>
      </c>
      <c r="AK259" s="59">
        <v>0.85599999999999998</v>
      </c>
    </row>
    <row r="260" spans="1:37" x14ac:dyDescent="0.25">
      <c r="A260" s="5">
        <v>25</v>
      </c>
      <c r="B260" s="32">
        <f t="shared" si="6"/>
        <v>7</v>
      </c>
      <c r="C260" s="6" t="s">
        <v>35</v>
      </c>
      <c r="D260" s="7">
        <v>2004</v>
      </c>
      <c r="E260" s="98">
        <v>6593</v>
      </c>
      <c r="F260" s="98">
        <v>9178.4194261619705</v>
      </c>
      <c r="G260" s="35">
        <v>29.711703986326281</v>
      </c>
      <c r="H260" s="35">
        <v>15.098869111189023</v>
      </c>
      <c r="I260" s="33">
        <v>50.665240367197327</v>
      </c>
      <c r="J260" s="35">
        <v>13.321839288695999</v>
      </c>
      <c r="K260" s="33">
        <v>2.7421813294164399</v>
      </c>
      <c r="L260" s="35">
        <v>4.2618457007639847</v>
      </c>
      <c r="M260" s="33">
        <v>2.5725436210632324</v>
      </c>
      <c r="N260" s="53">
        <v>0.22556093335151672</v>
      </c>
      <c r="O260" s="92">
        <v>54.6</v>
      </c>
      <c r="P260" s="92">
        <v>48.4</v>
      </c>
      <c r="Q260" s="55">
        <v>5.0018000602722203</v>
      </c>
      <c r="R260" s="56">
        <v>0.52</v>
      </c>
      <c r="S260" s="55">
        <v>0.23</v>
      </c>
      <c r="T260" s="56">
        <v>0.17</v>
      </c>
      <c r="U260" s="103">
        <v>20.100000000000001</v>
      </c>
      <c r="V260" s="40">
        <v>73.887</v>
      </c>
      <c r="W260" s="41">
        <v>54.4</v>
      </c>
      <c r="X260" s="44">
        <v>30</v>
      </c>
      <c r="Y260" s="43">
        <v>55</v>
      </c>
      <c r="Z260" s="44">
        <v>57.6</v>
      </c>
      <c r="AA260" s="43">
        <v>62.4</v>
      </c>
      <c r="AB260" s="44">
        <v>50</v>
      </c>
      <c r="AC260" s="45">
        <v>50</v>
      </c>
      <c r="AD260" s="57">
        <v>6</v>
      </c>
      <c r="AE260" s="58">
        <v>1.1100000000000001</v>
      </c>
      <c r="AF260" s="50">
        <v>0.84699999999999998</v>
      </c>
      <c r="AG260" s="51">
        <v>0.68100000000000005</v>
      </c>
      <c r="AH260" s="50">
        <v>0.42799999999999999</v>
      </c>
      <c r="AI260" s="51">
        <v>0.80700000000000005</v>
      </c>
      <c r="AJ260" s="50">
        <v>0.59399999999999997</v>
      </c>
      <c r="AK260" s="59">
        <v>0.85599999999999998</v>
      </c>
    </row>
    <row r="261" spans="1:37" x14ac:dyDescent="0.25">
      <c r="A261" s="5">
        <v>26</v>
      </c>
      <c r="B261" s="32">
        <f t="shared" si="6"/>
        <v>7</v>
      </c>
      <c r="C261" s="6" t="s">
        <v>35</v>
      </c>
      <c r="D261" s="7">
        <v>2005</v>
      </c>
      <c r="E261" s="98">
        <v>7369</v>
      </c>
      <c r="F261" s="98">
        <v>9503.689190424926</v>
      </c>
      <c r="G261" s="35">
        <v>31.544580882998652</v>
      </c>
      <c r="H261" s="35">
        <v>14.128212087165359</v>
      </c>
      <c r="I261" s="33">
        <v>56.099829703772265</v>
      </c>
      <c r="J261" s="35">
        <v>17.742308484819802</v>
      </c>
      <c r="K261" s="33">
        <v>2.4077697831568998</v>
      </c>
      <c r="L261" s="35">
        <v>7.7327110110730501</v>
      </c>
      <c r="M261" s="33">
        <v>2.5941624641418457</v>
      </c>
      <c r="N261" s="53">
        <v>0.24020548164844513</v>
      </c>
      <c r="O261" s="92">
        <v>46.5</v>
      </c>
      <c r="P261" s="92">
        <v>47.9</v>
      </c>
      <c r="Q261" s="55">
        <v>3.7785000801086399</v>
      </c>
      <c r="R261" s="56">
        <v>0.54</v>
      </c>
      <c r="S261" s="55">
        <v>0.24</v>
      </c>
      <c r="T261" s="56">
        <v>0.2</v>
      </c>
      <c r="U261" s="103">
        <v>19.399999999999999</v>
      </c>
      <c r="V261" s="40">
        <v>74.111999999999995</v>
      </c>
      <c r="W261" s="41">
        <v>52.9</v>
      </c>
      <c r="X261" s="44">
        <v>30</v>
      </c>
      <c r="Y261" s="43">
        <v>55</v>
      </c>
      <c r="Z261" s="44">
        <v>68.3</v>
      </c>
      <c r="AA261" s="43">
        <v>64</v>
      </c>
      <c r="AB261" s="44">
        <v>30</v>
      </c>
      <c r="AC261" s="45">
        <v>50</v>
      </c>
      <c r="AD261" s="57">
        <v>6</v>
      </c>
      <c r="AE261" s="58">
        <v>1.117</v>
      </c>
      <c r="AF261" s="50">
        <v>0.84699999999999998</v>
      </c>
      <c r="AG261" s="51">
        <v>0.68899999999999995</v>
      </c>
      <c r="AH261" s="50">
        <v>0.43</v>
      </c>
      <c r="AI261" s="51">
        <v>0.80700000000000005</v>
      </c>
      <c r="AJ261" s="50">
        <v>0.57699999999999996</v>
      </c>
      <c r="AK261" s="59">
        <v>0.85599999999999998</v>
      </c>
    </row>
    <row r="262" spans="1:37" x14ac:dyDescent="0.25">
      <c r="A262" s="5">
        <v>27</v>
      </c>
      <c r="B262" s="32">
        <f t="shared" si="6"/>
        <v>7</v>
      </c>
      <c r="C262" s="6" t="s">
        <v>35</v>
      </c>
      <c r="D262" s="7">
        <v>2006</v>
      </c>
      <c r="E262" s="98">
        <v>7794</v>
      </c>
      <c r="F262" s="98">
        <v>9757.3716325609166</v>
      </c>
      <c r="G262" s="35">
        <v>33.886708024974297</v>
      </c>
      <c r="H262" s="35">
        <v>13.646500140036618</v>
      </c>
      <c r="I262" s="33">
        <v>59.709783188101781</v>
      </c>
      <c r="J262" s="35">
        <v>18.8343220363756</v>
      </c>
      <c r="K262" s="33">
        <v>3.2987484625821799</v>
      </c>
      <c r="L262" s="35">
        <v>8.0009108217188327</v>
      </c>
      <c r="M262" s="33">
        <v>2.6159629821777344</v>
      </c>
      <c r="N262" s="53">
        <v>0.24084870517253876</v>
      </c>
      <c r="O262" s="92">
        <v>41.2</v>
      </c>
      <c r="P262" s="92">
        <v>47.4</v>
      </c>
      <c r="Q262" s="55">
        <v>3.54970002174377</v>
      </c>
      <c r="R262" s="56">
        <v>0.56000000000000005</v>
      </c>
      <c r="S262" s="55">
        <v>0.24</v>
      </c>
      <c r="T262" s="56">
        <v>0.22</v>
      </c>
      <c r="U262" s="103">
        <v>18.600000000000001</v>
      </c>
      <c r="V262" s="40">
        <v>74.319000000000003</v>
      </c>
      <c r="W262" s="41">
        <v>54.6</v>
      </c>
      <c r="X262" s="44">
        <v>30</v>
      </c>
      <c r="Y262" s="43">
        <v>58.2</v>
      </c>
      <c r="Z262" s="44">
        <v>76.099999999999994</v>
      </c>
      <c r="AA262" s="43">
        <v>67</v>
      </c>
      <c r="AB262" s="44">
        <v>30</v>
      </c>
      <c r="AC262" s="45">
        <v>50</v>
      </c>
      <c r="AD262" s="57">
        <v>7</v>
      </c>
      <c r="AE262" s="58">
        <v>1.167</v>
      </c>
      <c r="AF262" s="50">
        <v>0.86099999999999999</v>
      </c>
      <c r="AG262" s="51">
        <v>0.67200000000000004</v>
      </c>
      <c r="AH262" s="50">
        <v>0.44700000000000001</v>
      </c>
      <c r="AI262" s="51">
        <v>0.85199999999999998</v>
      </c>
      <c r="AJ262" s="50">
        <v>0.57999999999999996</v>
      </c>
      <c r="AK262" s="59">
        <v>0.85599999999999998</v>
      </c>
    </row>
    <row r="263" spans="1:37" x14ac:dyDescent="0.25">
      <c r="A263" s="5">
        <v>28</v>
      </c>
      <c r="B263" s="32">
        <f t="shared" si="6"/>
        <v>7</v>
      </c>
      <c r="C263" s="6" t="s">
        <v>35</v>
      </c>
      <c r="D263" s="7">
        <v>2007</v>
      </c>
      <c r="E263" s="98">
        <v>8033</v>
      </c>
      <c r="F263" s="98">
        <v>9805.6491552276984</v>
      </c>
      <c r="G263" s="35">
        <v>34.458131747243165</v>
      </c>
      <c r="H263" s="35">
        <v>13.731115943358988</v>
      </c>
      <c r="I263" s="33">
        <v>62.587138427930299</v>
      </c>
      <c r="J263" s="35">
        <v>16.937310551777699</v>
      </c>
      <c r="K263" s="33">
        <v>2.2761847800211998</v>
      </c>
      <c r="L263" s="35">
        <v>6.6505022729349292</v>
      </c>
      <c r="M263" s="33">
        <v>2.6379468441009521</v>
      </c>
      <c r="N263" s="53">
        <v>0.23593993484973907</v>
      </c>
      <c r="O263" s="92">
        <v>40.4</v>
      </c>
      <c r="P263" s="92">
        <v>46.8</v>
      </c>
      <c r="Q263" s="55">
        <v>3.1422998905181898</v>
      </c>
      <c r="R263" s="56">
        <v>0.57999999999999996</v>
      </c>
      <c r="S263" s="55">
        <v>0.24</v>
      </c>
      <c r="T263" s="56">
        <v>0.21</v>
      </c>
      <c r="U263" s="103">
        <v>17.899999999999999</v>
      </c>
      <c r="V263" s="40">
        <v>74.513999999999996</v>
      </c>
      <c r="W263" s="41">
        <v>55.3</v>
      </c>
      <c r="X263" s="44">
        <v>30</v>
      </c>
      <c r="Y263" s="43">
        <v>58.8</v>
      </c>
      <c r="Z263" s="44">
        <v>74.5</v>
      </c>
      <c r="AA263" s="43">
        <v>67</v>
      </c>
      <c r="AB263" s="44">
        <v>30</v>
      </c>
      <c r="AC263" s="45">
        <v>60</v>
      </c>
      <c r="AD263" s="57">
        <v>5</v>
      </c>
      <c r="AE263" s="58">
        <v>1.016</v>
      </c>
      <c r="AF263" s="50">
        <v>0.86599999999999999</v>
      </c>
      <c r="AG263" s="51">
        <v>0.66800000000000004</v>
      </c>
      <c r="AH263" s="50">
        <v>0.44700000000000001</v>
      </c>
      <c r="AI263" s="51">
        <v>0.88100000000000001</v>
      </c>
      <c r="AJ263" s="50">
        <v>0.57699999999999996</v>
      </c>
      <c r="AK263" s="59">
        <v>0.85599999999999998</v>
      </c>
    </row>
    <row r="264" spans="1:37" x14ac:dyDescent="0.25">
      <c r="A264" s="5">
        <v>29</v>
      </c>
      <c r="B264" s="32">
        <f t="shared" si="6"/>
        <v>7</v>
      </c>
      <c r="C264" s="6" t="s">
        <v>35</v>
      </c>
      <c r="D264" s="7">
        <v>2008</v>
      </c>
      <c r="E264" s="98">
        <v>8790</v>
      </c>
      <c r="F264" s="98">
        <v>10257.400339040805</v>
      </c>
      <c r="G264" s="35">
        <v>37.919305094415087</v>
      </c>
      <c r="H264" s="35">
        <v>13.705062939753137</v>
      </c>
      <c r="I264" s="33">
        <v>68.05694737603082</v>
      </c>
      <c r="J264" s="35">
        <v>18.7427327020518</v>
      </c>
      <c r="K264" s="33">
        <v>8.4000959398746193</v>
      </c>
      <c r="L264" s="35">
        <v>13.84731889942654</v>
      </c>
      <c r="M264" s="33">
        <v>2.6601152420043945</v>
      </c>
      <c r="N264" s="53">
        <v>0.26641833782196045</v>
      </c>
      <c r="O264" s="92">
        <v>38.200000000000003</v>
      </c>
      <c r="P264" s="92">
        <v>45.9</v>
      </c>
      <c r="Q264" s="55">
        <v>3.9168999195098899</v>
      </c>
      <c r="R264" s="56">
        <v>0.6</v>
      </c>
      <c r="S264" s="55">
        <v>0.27</v>
      </c>
      <c r="T264" s="56">
        <v>0.23</v>
      </c>
      <c r="U264" s="103">
        <v>17.100000000000001</v>
      </c>
      <c r="V264" s="40">
        <v>74.704999999999998</v>
      </c>
      <c r="W264" s="41">
        <v>55.2</v>
      </c>
      <c r="X264" s="44">
        <v>30</v>
      </c>
      <c r="Y264" s="43">
        <v>58.7</v>
      </c>
      <c r="Z264" s="44">
        <v>74.099999999999994</v>
      </c>
      <c r="AA264" s="43">
        <v>67.599999999999994</v>
      </c>
      <c r="AB264" s="44">
        <v>40</v>
      </c>
      <c r="AC264" s="45">
        <v>50</v>
      </c>
      <c r="AD264" s="57">
        <v>5</v>
      </c>
      <c r="AE264" s="58">
        <v>0.86299999999999999</v>
      </c>
      <c r="AF264" s="50">
        <v>0.88700000000000001</v>
      </c>
      <c r="AG264" s="51">
        <v>0.64800000000000002</v>
      </c>
      <c r="AH264" s="50">
        <v>0.42399999999999999</v>
      </c>
      <c r="AI264" s="51">
        <v>0.82599999999999996</v>
      </c>
      <c r="AJ264" s="50">
        <v>0.59399999999999997</v>
      </c>
      <c r="AK264" s="59">
        <v>0.85299999999999998</v>
      </c>
    </row>
    <row r="265" spans="1:37" x14ac:dyDescent="0.25">
      <c r="A265" s="5">
        <v>30</v>
      </c>
      <c r="B265" s="32">
        <f t="shared" si="6"/>
        <v>7</v>
      </c>
      <c r="C265" s="6" t="s">
        <v>35</v>
      </c>
      <c r="D265" s="7">
        <v>2009</v>
      </c>
      <c r="E265" s="98">
        <v>8524</v>
      </c>
      <c r="F265" s="98">
        <v>10148.857704778511</v>
      </c>
      <c r="G265" s="35">
        <v>32.417614829351507</v>
      </c>
      <c r="H265" s="35">
        <v>13.87921717968961</v>
      </c>
      <c r="I265" s="33">
        <v>52.104849023074109</v>
      </c>
      <c r="J265" s="35">
        <v>9.2161286383422993</v>
      </c>
      <c r="K265" s="33">
        <v>5.1599682918104604</v>
      </c>
      <c r="L265" s="35">
        <v>0.65553755919384571</v>
      </c>
      <c r="M265" s="33">
        <v>2.6824700832366943</v>
      </c>
      <c r="N265" s="53">
        <v>0.25024837255477905</v>
      </c>
      <c r="O265" s="92">
        <v>38.200000000000003</v>
      </c>
      <c r="P265" s="92">
        <v>45.1</v>
      </c>
      <c r="Q265" s="55">
        <v>4.6076998710632298</v>
      </c>
      <c r="R265" s="56">
        <v>0.62</v>
      </c>
      <c r="S265" s="55">
        <v>0.25</v>
      </c>
      <c r="T265" s="56">
        <v>0.18</v>
      </c>
      <c r="U265" s="103">
        <v>16.399999999999999</v>
      </c>
      <c r="V265" s="40">
        <v>74.894999999999996</v>
      </c>
      <c r="W265" s="41">
        <v>52.5</v>
      </c>
      <c r="X265" s="44">
        <v>25</v>
      </c>
      <c r="Y265" s="43">
        <v>54</v>
      </c>
      <c r="Z265" s="44">
        <v>75</v>
      </c>
      <c r="AA265" s="43">
        <v>72.599999999999994</v>
      </c>
      <c r="AB265" s="44">
        <v>30</v>
      </c>
      <c r="AC265" s="45">
        <v>40</v>
      </c>
      <c r="AD265" s="57">
        <v>5</v>
      </c>
      <c r="AE265" s="58">
        <v>0.7</v>
      </c>
      <c r="AF265" s="50">
        <v>0.88900000000000001</v>
      </c>
      <c r="AG265" s="51">
        <v>0.64300000000000002</v>
      </c>
      <c r="AH265" s="50">
        <v>0.45</v>
      </c>
      <c r="AI265" s="51">
        <v>0.82399999999999995</v>
      </c>
      <c r="AJ265" s="50">
        <v>0.67600000000000005</v>
      </c>
      <c r="AK265" s="59">
        <v>0.85299999999999998</v>
      </c>
    </row>
    <row r="266" spans="1:37" x14ac:dyDescent="0.25">
      <c r="A266" s="5">
        <v>31</v>
      </c>
      <c r="B266" s="32">
        <f t="shared" si="6"/>
        <v>7</v>
      </c>
      <c r="C266" s="6" t="s">
        <v>35</v>
      </c>
      <c r="D266" s="7">
        <v>2010</v>
      </c>
      <c r="E266" s="98">
        <v>9111</v>
      </c>
      <c r="F266" s="98">
        <v>10340.968230554125</v>
      </c>
      <c r="G266" s="35">
        <v>34.724185985532934</v>
      </c>
      <c r="H266" s="35">
        <v>13.401890324293738</v>
      </c>
      <c r="I266" s="33">
        <v>60.303238713412298</v>
      </c>
      <c r="J266" s="35">
        <v>11.8013814259012</v>
      </c>
      <c r="K266" s="33">
        <v>3.5543773456784602</v>
      </c>
      <c r="L266" s="35">
        <v>7.4650799696628809</v>
      </c>
      <c r="M266" s="33">
        <v>2.7050125598907471</v>
      </c>
      <c r="N266" s="53">
        <v>0.25871992111206055</v>
      </c>
      <c r="O266" s="92">
        <v>34.299999999999997</v>
      </c>
      <c r="P266" s="92">
        <v>44.3</v>
      </c>
      <c r="Q266" s="55">
        <v>4.0875000953674299</v>
      </c>
      <c r="R266" s="56">
        <v>0.64</v>
      </c>
      <c r="S266" s="55">
        <v>0.26</v>
      </c>
      <c r="T266" s="56">
        <v>0.21</v>
      </c>
      <c r="U266" s="103">
        <v>15.7</v>
      </c>
      <c r="V266" s="40">
        <v>75.088999999999999</v>
      </c>
      <c r="W266" s="41">
        <v>49.3</v>
      </c>
      <c r="X266" s="44">
        <v>20</v>
      </c>
      <c r="Y266" s="43">
        <v>52.9</v>
      </c>
      <c r="Z266" s="44">
        <v>63.9</v>
      </c>
      <c r="AA266" s="43">
        <v>71.8</v>
      </c>
      <c r="AB266" s="44">
        <v>25</v>
      </c>
      <c r="AC266" s="45">
        <v>40</v>
      </c>
      <c r="AD266" s="57">
        <v>5</v>
      </c>
      <c r="AE266" s="58">
        <v>0.64900000000000002</v>
      </c>
      <c r="AF266" s="50">
        <v>0.83799999999999997</v>
      </c>
      <c r="AG266" s="51">
        <v>0.63300000000000001</v>
      </c>
      <c r="AH266" s="50">
        <v>0.42199999999999999</v>
      </c>
      <c r="AI266" s="51">
        <v>0.79700000000000004</v>
      </c>
      <c r="AJ266" s="50">
        <v>0.71199999999999997</v>
      </c>
      <c r="AK266" s="59">
        <v>0.85299999999999998</v>
      </c>
    </row>
    <row r="267" spans="1:37" x14ac:dyDescent="0.25">
      <c r="A267" s="5">
        <v>32</v>
      </c>
      <c r="B267" s="32">
        <f t="shared" si="6"/>
        <v>7</v>
      </c>
      <c r="C267" s="6" t="s">
        <v>35</v>
      </c>
      <c r="D267" s="7">
        <v>2011</v>
      </c>
      <c r="E267" s="98">
        <v>9985</v>
      </c>
      <c r="F267" s="98">
        <v>10984.285208134035</v>
      </c>
      <c r="G267" s="35">
        <v>37.634639873342806</v>
      </c>
      <c r="H267" s="35">
        <v>13.041015449388738</v>
      </c>
      <c r="I267" s="33">
        <v>64.490238892998832</v>
      </c>
      <c r="J267" s="35">
        <v>16.2602103178771</v>
      </c>
      <c r="K267" s="33">
        <v>4.4745326579583597</v>
      </c>
      <c r="L267" s="35">
        <v>5.6626567472521714</v>
      </c>
      <c r="M267" s="33">
        <v>2.7113370895385742</v>
      </c>
      <c r="N267" s="53">
        <v>0.26332125067710876</v>
      </c>
      <c r="O267" s="92">
        <v>30.2</v>
      </c>
      <c r="P267" s="92">
        <v>43.6</v>
      </c>
      <c r="Q267" s="55">
        <v>3.4579999446868901</v>
      </c>
      <c r="R267" s="56">
        <v>0.66</v>
      </c>
      <c r="S267" s="55">
        <v>0.26</v>
      </c>
      <c r="T267" s="56">
        <v>0.23</v>
      </c>
      <c r="U267" s="103">
        <v>15</v>
      </c>
      <c r="V267" s="40">
        <v>75.289000000000001</v>
      </c>
      <c r="W267" s="41">
        <v>47.1</v>
      </c>
      <c r="X267" s="44">
        <v>20</v>
      </c>
      <c r="Y267" s="43">
        <v>53.5</v>
      </c>
      <c r="Z267" s="44">
        <v>64.900000000000006</v>
      </c>
      <c r="AA267" s="43">
        <v>76</v>
      </c>
      <c r="AB267" s="44">
        <v>25</v>
      </c>
      <c r="AC267" s="45">
        <v>40</v>
      </c>
      <c r="AD267" s="57">
        <v>5</v>
      </c>
      <c r="AE267" s="58">
        <v>0.64</v>
      </c>
      <c r="AF267" s="50">
        <v>0.86</v>
      </c>
      <c r="AG267" s="51">
        <v>0.63100000000000001</v>
      </c>
      <c r="AH267" s="50">
        <v>0.41799999999999998</v>
      </c>
      <c r="AI267" s="51">
        <v>0.78400000000000003</v>
      </c>
      <c r="AJ267" s="50">
        <v>0.68899999999999995</v>
      </c>
      <c r="AK267" s="59">
        <v>0.85299999999999998</v>
      </c>
    </row>
    <row r="268" spans="1:37" x14ac:dyDescent="0.25">
      <c r="A268" s="5">
        <v>33</v>
      </c>
      <c r="B268" s="32">
        <f t="shared" si="6"/>
        <v>7</v>
      </c>
      <c r="C268" s="6" t="s">
        <v>35</v>
      </c>
      <c r="D268" s="7">
        <v>2012</v>
      </c>
      <c r="E268" s="98">
        <v>10342</v>
      </c>
      <c r="F268" s="98">
        <v>11431.373403135234</v>
      </c>
      <c r="G268" s="35">
        <v>37.755274568156985</v>
      </c>
      <c r="H268" s="35">
        <v>12.954754704215468</v>
      </c>
      <c r="I268" s="33">
        <v>61.751112408385076</v>
      </c>
      <c r="J268" s="35">
        <v>14.4352934569906</v>
      </c>
      <c r="K268" s="33">
        <v>5.1017218095867003</v>
      </c>
      <c r="L268" s="35">
        <v>4.9852530612412238</v>
      </c>
      <c r="M268" s="33">
        <v>2.7176766395568848</v>
      </c>
      <c r="N268" s="53">
        <v>0.2576313316822052</v>
      </c>
      <c r="O268" s="92">
        <v>27.5</v>
      </c>
      <c r="P268" s="92">
        <v>43</v>
      </c>
      <c r="Q268" s="55">
        <v>3.2348999977111799</v>
      </c>
      <c r="R268" s="56">
        <v>0.68</v>
      </c>
      <c r="S268" s="55">
        <v>0.26</v>
      </c>
      <c r="T268" s="56">
        <v>0.23</v>
      </c>
      <c r="U268" s="103">
        <v>14.4</v>
      </c>
      <c r="V268" s="40">
        <v>75.495000000000005</v>
      </c>
      <c r="W268" s="41">
        <v>48.3</v>
      </c>
      <c r="X268" s="44">
        <v>20</v>
      </c>
      <c r="Y268" s="43">
        <v>54.1</v>
      </c>
      <c r="Z268" s="44">
        <v>66.8</v>
      </c>
      <c r="AA268" s="43">
        <v>68.099999999999994</v>
      </c>
      <c r="AB268" s="44">
        <v>25</v>
      </c>
      <c r="AC268" s="45">
        <v>40</v>
      </c>
      <c r="AD268" s="57">
        <v>5</v>
      </c>
      <c r="AE268" s="58">
        <v>0.63300000000000001</v>
      </c>
      <c r="AF268" s="50">
        <v>0.83899999999999997</v>
      </c>
      <c r="AG268" s="51">
        <v>0.63500000000000001</v>
      </c>
      <c r="AH268" s="50">
        <v>0.41299999999999998</v>
      </c>
      <c r="AI268" s="51">
        <v>0.78</v>
      </c>
      <c r="AJ268" s="50">
        <v>0.68</v>
      </c>
      <c r="AK268" s="59">
        <v>0.84699999999999998</v>
      </c>
    </row>
    <row r="269" spans="1:37" x14ac:dyDescent="0.25">
      <c r="A269" s="5">
        <v>34</v>
      </c>
      <c r="B269" s="32">
        <f t="shared" si="6"/>
        <v>7</v>
      </c>
      <c r="C269" s="6" t="s">
        <v>35</v>
      </c>
      <c r="D269" s="7">
        <v>2013</v>
      </c>
      <c r="E269" s="98">
        <v>10875</v>
      </c>
      <c r="F269" s="98">
        <v>11818.586081690641</v>
      </c>
      <c r="G269" s="35">
        <v>37.146128107113263</v>
      </c>
      <c r="H269" s="35">
        <v>13.042859745770768</v>
      </c>
      <c r="I269" s="33">
        <v>59.606156056966419</v>
      </c>
      <c r="J269" s="35">
        <v>13.2467737547812</v>
      </c>
      <c r="K269" s="33">
        <v>2.7217757771036499</v>
      </c>
      <c r="L269" s="35">
        <v>3.0950490128629013</v>
      </c>
      <c r="M269" s="33">
        <v>2.7240309715270996</v>
      </c>
      <c r="N269" s="53">
        <v>0.25835880637168884</v>
      </c>
      <c r="O269" s="92">
        <v>26.9</v>
      </c>
      <c r="P269" s="92">
        <v>42.7</v>
      </c>
      <c r="Q269" s="55">
        <v>3.0826001167297399</v>
      </c>
      <c r="R269" s="56">
        <v>0.67</v>
      </c>
      <c r="S269" s="55">
        <v>0.26</v>
      </c>
      <c r="T269" s="56">
        <v>0.25</v>
      </c>
      <c r="U269" s="103">
        <v>13.8</v>
      </c>
      <c r="V269" s="40">
        <v>75.706999999999994</v>
      </c>
      <c r="W269" s="41">
        <v>46.9</v>
      </c>
      <c r="X269" s="44">
        <v>20</v>
      </c>
      <c r="Y269" s="43">
        <v>51.5</v>
      </c>
      <c r="Z269" s="44">
        <v>66.900000000000006</v>
      </c>
      <c r="AA269" s="43">
        <v>68.099999999999994</v>
      </c>
      <c r="AB269" s="44">
        <v>20</v>
      </c>
      <c r="AC269" s="45">
        <v>40</v>
      </c>
      <c r="AD269" s="57">
        <v>5</v>
      </c>
      <c r="AE269" s="58">
        <v>0.56599999999999995</v>
      </c>
      <c r="AF269" s="50">
        <v>0.84399999999999997</v>
      </c>
      <c r="AG269" s="51">
        <v>0.64200000000000002</v>
      </c>
      <c r="AH269" s="50">
        <v>0.432</v>
      </c>
      <c r="AI269" s="51">
        <v>0.72799999999999998</v>
      </c>
      <c r="AJ269" s="50">
        <v>0.70199999999999996</v>
      </c>
      <c r="AK269" s="59">
        <v>0.84399999999999997</v>
      </c>
    </row>
    <row r="270" spans="1:37" x14ac:dyDescent="0.25">
      <c r="A270" s="5">
        <v>35</v>
      </c>
      <c r="B270" s="32">
        <f t="shared" si="6"/>
        <v>7</v>
      </c>
      <c r="C270" s="6" t="s">
        <v>35</v>
      </c>
      <c r="D270" s="7">
        <v>2014</v>
      </c>
      <c r="E270" s="98">
        <v>11046</v>
      </c>
      <c r="F270" s="98">
        <v>12078.469843500401</v>
      </c>
      <c r="G270" s="35">
        <v>36.778823763927939</v>
      </c>
      <c r="H270" s="35">
        <v>13.764816702177136</v>
      </c>
      <c r="I270" s="33">
        <v>57.708168989206918</v>
      </c>
      <c r="J270" s="35">
        <v>11.6585469291271</v>
      </c>
      <c r="K270" s="33">
        <v>3.5892201661666898</v>
      </c>
      <c r="L270" s="35">
        <v>3.0307030691140113</v>
      </c>
      <c r="M270" s="33">
        <v>2.7304000854492188</v>
      </c>
      <c r="N270" s="53">
        <v>0.25810110569000244</v>
      </c>
      <c r="O270" s="92">
        <v>23.8</v>
      </c>
      <c r="P270" s="92">
        <v>42.3</v>
      </c>
      <c r="Q270" s="55">
        <v>3.4797999858856201</v>
      </c>
      <c r="R270" s="56">
        <v>0.67</v>
      </c>
      <c r="S270" s="55">
        <v>0.26</v>
      </c>
      <c r="T270" s="56">
        <v>0.23</v>
      </c>
      <c r="U270" s="103">
        <v>13.4</v>
      </c>
      <c r="V270" s="40">
        <v>75.923000000000002</v>
      </c>
      <c r="W270" s="41">
        <v>48</v>
      </c>
      <c r="X270" s="44">
        <v>20</v>
      </c>
      <c r="Y270" s="43">
        <v>52.8</v>
      </c>
      <c r="Z270" s="44">
        <v>66.099999999999994</v>
      </c>
      <c r="AA270" s="43">
        <v>71.8</v>
      </c>
      <c r="AB270" s="44">
        <v>30</v>
      </c>
      <c r="AC270" s="45">
        <v>40</v>
      </c>
      <c r="AD270" s="57">
        <v>5</v>
      </c>
      <c r="AE270" s="58">
        <v>0.54800000000000004</v>
      </c>
      <c r="AF270" s="50">
        <v>0.81200000000000006</v>
      </c>
      <c r="AG270" s="51">
        <v>0.64200000000000002</v>
      </c>
      <c r="AH270" s="50">
        <v>0.42699999999999999</v>
      </c>
      <c r="AI270" s="51">
        <v>0.75900000000000001</v>
      </c>
      <c r="AJ270" s="50">
        <v>0.69099999999999995</v>
      </c>
      <c r="AK270" s="59">
        <v>0.84899999999999998</v>
      </c>
    </row>
    <row r="271" spans="1:37" x14ac:dyDescent="0.25">
      <c r="A271" s="5">
        <v>36</v>
      </c>
      <c r="B271" s="32">
        <f t="shared" si="6"/>
        <v>7</v>
      </c>
      <c r="C271" s="6" t="s">
        <v>35</v>
      </c>
      <c r="D271" s="7">
        <v>2015</v>
      </c>
      <c r="E271" s="98">
        <v>10914</v>
      </c>
      <c r="F271" s="98">
        <v>11896.376629029579</v>
      </c>
      <c r="G271" s="35">
        <v>31.872127673676669</v>
      </c>
      <c r="H271" s="35">
        <v>14.423507952900295</v>
      </c>
      <c r="I271" s="33">
        <v>45.24387714858301</v>
      </c>
      <c r="J271" s="35">
        <v>4.8918771784999997</v>
      </c>
      <c r="K271" s="33">
        <v>3.9666462325535399</v>
      </c>
      <c r="L271" s="35">
        <v>-2.4910207576333931</v>
      </c>
      <c r="M271" s="33">
        <v>2.7367839813232422</v>
      </c>
      <c r="N271" s="53">
        <v>0.2365715354681015</v>
      </c>
      <c r="O271" s="92">
        <v>24.7</v>
      </c>
      <c r="P271" s="92">
        <v>42.1</v>
      </c>
      <c r="Q271" s="55">
        <v>3.6157000064849898</v>
      </c>
      <c r="R271" s="56">
        <v>0.67</v>
      </c>
      <c r="S271" s="55">
        <v>0.24</v>
      </c>
      <c r="T271" s="56">
        <v>0.19</v>
      </c>
      <c r="U271" s="103">
        <v>13</v>
      </c>
      <c r="V271" s="40">
        <v>76.143000000000001</v>
      </c>
      <c r="W271" s="41">
        <v>49.2</v>
      </c>
      <c r="X271" s="44">
        <v>15</v>
      </c>
      <c r="Y271" s="43">
        <v>51.4</v>
      </c>
      <c r="Z271" s="44">
        <v>68.2</v>
      </c>
      <c r="AA271" s="43">
        <v>71.400000000000006</v>
      </c>
      <c r="AB271" s="44">
        <v>30</v>
      </c>
      <c r="AC271" s="45">
        <v>40</v>
      </c>
      <c r="AD271" s="57">
        <v>5</v>
      </c>
      <c r="AE271" s="58">
        <v>0.53900000000000003</v>
      </c>
      <c r="AF271" s="50">
        <v>0.83799999999999997</v>
      </c>
      <c r="AG271" s="51">
        <v>0.64200000000000002</v>
      </c>
      <c r="AH271" s="50">
        <v>0.39800000000000002</v>
      </c>
      <c r="AI271" s="51">
        <v>0.73699999999999999</v>
      </c>
      <c r="AJ271" s="50">
        <v>0.69099999999999995</v>
      </c>
      <c r="AK271" s="59">
        <v>0.84899999999999998</v>
      </c>
    </row>
    <row r="272" spans="1:37" x14ac:dyDescent="0.25">
      <c r="A272" s="5">
        <v>37</v>
      </c>
      <c r="B272" s="32">
        <f t="shared" si="6"/>
        <v>7</v>
      </c>
      <c r="C272" s="6" t="s">
        <v>35</v>
      </c>
      <c r="D272" s="7">
        <v>2016</v>
      </c>
      <c r="E272" s="98">
        <v>10536</v>
      </c>
      <c r="F272" s="98">
        <v>11551.616673652716</v>
      </c>
      <c r="G272" s="35">
        <v>32.023009615911107</v>
      </c>
      <c r="H272" s="35">
        <v>14.550488536377706</v>
      </c>
      <c r="I272" s="33">
        <v>38.521340335882876</v>
      </c>
      <c r="J272" s="35">
        <v>3.7453458479335802</v>
      </c>
      <c r="K272" s="33">
        <v>1.72826463324535</v>
      </c>
      <c r="L272" s="35">
        <v>1.9016467754663609</v>
      </c>
      <c r="M272" s="33">
        <v>2.743182897567749</v>
      </c>
      <c r="N272" s="53">
        <v>0.2120947390794754</v>
      </c>
      <c r="O272" s="92">
        <v>23.9</v>
      </c>
      <c r="P272" s="92">
        <v>42</v>
      </c>
      <c r="Q272" s="55">
        <v>4.5970001220703098</v>
      </c>
      <c r="R272" s="56">
        <v>0.67</v>
      </c>
      <c r="S272" s="55">
        <v>0.21</v>
      </c>
      <c r="T272" s="56">
        <v>0.18</v>
      </c>
      <c r="U272" s="103">
        <v>12.7</v>
      </c>
      <c r="V272" s="40">
        <v>76.364999999999995</v>
      </c>
      <c r="W272" s="41">
        <v>48.6</v>
      </c>
      <c r="X272" s="44">
        <v>15</v>
      </c>
      <c r="Y272" s="43">
        <v>55.5</v>
      </c>
      <c r="Z272" s="44">
        <v>68.099999999999994</v>
      </c>
      <c r="AA272" s="43">
        <v>71.400000000000006</v>
      </c>
      <c r="AB272" s="44">
        <v>30</v>
      </c>
      <c r="AC272" s="45">
        <v>40</v>
      </c>
      <c r="AD272" s="57">
        <v>5</v>
      </c>
      <c r="AE272" s="58">
        <v>0.55800000000000005</v>
      </c>
      <c r="AF272" s="50">
        <v>0.82899999999999996</v>
      </c>
      <c r="AG272" s="51">
        <v>0.63800000000000001</v>
      </c>
      <c r="AH272" s="50">
        <v>0.42099999999999999</v>
      </c>
      <c r="AI272" s="51">
        <v>0.74399999999999999</v>
      </c>
      <c r="AJ272" s="50">
        <v>0.69</v>
      </c>
      <c r="AK272" s="59">
        <v>0.84899999999999998</v>
      </c>
    </row>
    <row r="273" spans="1:37" x14ac:dyDescent="0.25">
      <c r="A273" s="5">
        <v>38</v>
      </c>
      <c r="B273" s="32">
        <f t="shared" si="6"/>
        <v>7</v>
      </c>
      <c r="C273" s="6" t="s">
        <v>35</v>
      </c>
      <c r="D273" s="7">
        <v>2017</v>
      </c>
      <c r="E273" s="100">
        <f>E272*(F273/F272)</f>
        <v>10596.463692995534</v>
      </c>
      <c r="F273" s="100">
        <v>11617.908758329806</v>
      </c>
      <c r="G273" s="35">
        <v>32.523587560933152</v>
      </c>
      <c r="H273" s="35">
        <v>14.365906482464283</v>
      </c>
      <c r="I273" s="33">
        <v>42.421721391017421</v>
      </c>
      <c r="J273" s="35">
        <v>5.50942751391187</v>
      </c>
      <c r="K273" s="33">
        <v>0.41733558866680298</v>
      </c>
      <c r="L273" s="35">
        <v>1.9463982444404451</v>
      </c>
      <c r="M273" s="33">
        <v>2.7495965957641602</v>
      </c>
      <c r="N273" s="53">
        <v>0.22557888925075531</v>
      </c>
      <c r="O273" s="92">
        <v>23.2</v>
      </c>
      <c r="P273" s="92">
        <v>41.9</v>
      </c>
      <c r="Q273" s="55">
        <v>3.8361999988555899</v>
      </c>
      <c r="R273" s="56">
        <v>0.67</v>
      </c>
      <c r="S273" s="55">
        <v>0.23</v>
      </c>
      <c r="T273" s="56">
        <v>0.18</v>
      </c>
      <c r="U273" s="103">
        <v>12.5</v>
      </c>
      <c r="V273" s="40">
        <v>76.584000000000003</v>
      </c>
      <c r="W273" s="41">
        <v>49.3</v>
      </c>
      <c r="X273" s="44">
        <v>38.700000000000003</v>
      </c>
      <c r="Y273" s="43">
        <v>55.4</v>
      </c>
      <c r="Z273" s="44">
        <v>67.7</v>
      </c>
      <c r="AA273" s="43">
        <v>69.7</v>
      </c>
      <c r="AB273" s="44">
        <v>35</v>
      </c>
      <c r="AC273" s="45">
        <v>40</v>
      </c>
      <c r="AD273" s="57">
        <v>5</v>
      </c>
      <c r="AE273" s="58">
        <v>0.67600000000000005</v>
      </c>
      <c r="AF273" s="50">
        <v>0.83599999999999997</v>
      </c>
      <c r="AG273" s="51">
        <v>0.54600000000000004</v>
      </c>
      <c r="AH273" s="50">
        <v>0.56299999999999994</v>
      </c>
      <c r="AI273" s="51">
        <v>0.748</v>
      </c>
      <c r="AJ273" s="50">
        <v>0.67800000000000005</v>
      </c>
      <c r="AK273" s="59">
        <v>0.84199999999999997</v>
      </c>
    </row>
    <row r="274" spans="1:37" ht="15.75" thickBot="1" x14ac:dyDescent="0.3">
      <c r="A274" s="12">
        <v>39</v>
      </c>
      <c r="B274" s="13">
        <f t="shared" si="6"/>
        <v>7</v>
      </c>
      <c r="C274" s="14" t="s">
        <v>35</v>
      </c>
      <c r="D274" s="15">
        <v>2018</v>
      </c>
      <c r="E274" s="101">
        <f>E273*(F274/F273)</f>
        <v>10554.386205616436</v>
      </c>
      <c r="F274" s="101">
        <v>11571.775215733584</v>
      </c>
      <c r="G274" s="77">
        <v>32.66955299143828</v>
      </c>
      <c r="H274" s="77">
        <v>14.163967771452141</v>
      </c>
      <c r="I274" s="76">
        <v>45.866555100092292</v>
      </c>
      <c r="J274" s="77"/>
      <c r="K274" s="76">
        <v>-0.224103246005465</v>
      </c>
      <c r="L274" s="77">
        <v>2.5213802339245603</v>
      </c>
      <c r="M274" s="76"/>
      <c r="N274" s="78"/>
      <c r="O274" s="94">
        <v>24.2</v>
      </c>
      <c r="P274" s="94">
        <v>42</v>
      </c>
      <c r="Q274" s="80">
        <v>3.5295999050140399</v>
      </c>
      <c r="R274" s="81"/>
      <c r="S274" s="80"/>
      <c r="T274" s="81"/>
      <c r="U274" s="105">
        <v>12.2</v>
      </c>
      <c r="V274" s="82">
        <v>76.8</v>
      </c>
      <c r="W274" s="83">
        <v>48.5</v>
      </c>
      <c r="X274" s="84">
        <v>36.700000000000003</v>
      </c>
      <c r="Y274" s="85">
        <v>55.6</v>
      </c>
      <c r="Z274" s="84">
        <v>70.099999999999994</v>
      </c>
      <c r="AA274" s="85">
        <v>68.8</v>
      </c>
      <c r="AB274" s="84">
        <v>35</v>
      </c>
      <c r="AC274" s="86">
        <v>40</v>
      </c>
      <c r="AD274" s="87">
        <v>5</v>
      </c>
      <c r="AE274" s="88">
        <v>0.98799999999999999</v>
      </c>
      <c r="AF274" s="89">
        <v>0.89600000000000002</v>
      </c>
      <c r="AG274" s="90">
        <v>0.58599999999999997</v>
      </c>
      <c r="AH274" s="89">
        <v>0.57099999999999995</v>
      </c>
      <c r="AI274" s="90">
        <v>0.85799999999999998</v>
      </c>
      <c r="AJ274" s="89">
        <v>0.45500000000000002</v>
      </c>
      <c r="AK274" s="91">
        <v>0.83699999999999997</v>
      </c>
    </row>
    <row r="275" spans="1:37" x14ac:dyDescent="0.25">
      <c r="A275" s="5">
        <v>1</v>
      </c>
      <c r="B275" s="32">
        <v>8</v>
      </c>
      <c r="C275" s="6" t="s">
        <v>36</v>
      </c>
      <c r="D275" s="7">
        <v>1980</v>
      </c>
      <c r="E275" s="97">
        <v>11236</v>
      </c>
      <c r="F275" s="97"/>
      <c r="G275" s="35">
        <v>27.931076031341618</v>
      </c>
      <c r="H275" s="34">
        <v>18.343975105755394</v>
      </c>
      <c r="I275" s="33">
        <v>22.434619650421698</v>
      </c>
      <c r="J275" s="35">
        <v>10.8009157420615</v>
      </c>
      <c r="K275" s="33">
        <v>26.351651356283401</v>
      </c>
      <c r="L275" s="35">
        <v>40.78812844544791</v>
      </c>
      <c r="M275" s="33">
        <v>1.9194813966751099</v>
      </c>
      <c r="N275" s="53">
        <v>0.25198808312416077</v>
      </c>
      <c r="O275" s="92"/>
      <c r="P275" s="92">
        <v>47.9</v>
      </c>
      <c r="Q275" s="38"/>
      <c r="R275" s="39">
        <v>0.43</v>
      </c>
      <c r="S275" s="38">
        <v>0.25</v>
      </c>
      <c r="T275" s="56">
        <v>0.05</v>
      </c>
      <c r="U275" s="103">
        <v>54.9</v>
      </c>
      <c r="V275" s="40">
        <v>66.552999999999997</v>
      </c>
      <c r="W275" s="41"/>
      <c r="X275" s="42"/>
      <c r="Y275" s="43"/>
      <c r="Z275" s="42"/>
      <c r="AA275" s="43"/>
      <c r="AB275" s="44"/>
      <c r="AC275" s="45"/>
      <c r="AD275" s="46">
        <v>-3</v>
      </c>
      <c r="AE275" s="47">
        <v>0.94</v>
      </c>
      <c r="AF275" s="48">
        <v>0.58799999999999997</v>
      </c>
      <c r="AG275" s="49">
        <v>0.82799999999999996</v>
      </c>
      <c r="AH275" s="50">
        <v>0.26200000000000001</v>
      </c>
      <c r="AI275" s="51">
        <v>0.55400000000000005</v>
      </c>
      <c r="AJ275" s="50">
        <v>0.85799999999999998</v>
      </c>
      <c r="AK275" s="52">
        <v>0.72199999999999998</v>
      </c>
    </row>
    <row r="276" spans="1:37" x14ac:dyDescent="0.25">
      <c r="A276" s="5">
        <v>2</v>
      </c>
      <c r="B276" s="32">
        <f>B275</f>
        <v>8</v>
      </c>
      <c r="C276" s="6" t="s">
        <v>36</v>
      </c>
      <c r="D276" s="7">
        <v>1981</v>
      </c>
      <c r="E276" s="98">
        <v>11812</v>
      </c>
      <c r="F276" s="98"/>
      <c r="G276" s="35">
        <v>27.227489237191183</v>
      </c>
      <c r="H276" s="35">
        <v>17.907067859671496</v>
      </c>
      <c r="I276" s="33">
        <v>22.117274943593472</v>
      </c>
      <c r="J276" s="35">
        <v>8.1997843475991008</v>
      </c>
      <c r="K276" s="33">
        <v>27.933762598239898</v>
      </c>
      <c r="L276" s="35">
        <v>26.297465780730647</v>
      </c>
      <c r="M276" s="33">
        <v>1.9441436529159546</v>
      </c>
      <c r="N276" s="53">
        <v>0.27073401212692261</v>
      </c>
      <c r="O276" s="92"/>
      <c r="P276" s="92">
        <v>47.4</v>
      </c>
      <c r="Q276" s="55"/>
      <c r="R276" s="56">
        <v>0.43</v>
      </c>
      <c r="S276" s="55">
        <v>0.27</v>
      </c>
      <c r="T276" s="56">
        <v>0.05</v>
      </c>
      <c r="U276" s="103">
        <v>52.5</v>
      </c>
      <c r="V276" s="40">
        <v>67.031000000000006</v>
      </c>
      <c r="W276" s="41"/>
      <c r="X276" s="44"/>
      <c r="Y276" s="43"/>
      <c r="Z276" s="44"/>
      <c r="AA276" s="43"/>
      <c r="AB276" s="44"/>
      <c r="AC276" s="45"/>
      <c r="AD276" s="57">
        <v>-3</v>
      </c>
      <c r="AE276" s="58">
        <v>-0.29799999999999999</v>
      </c>
      <c r="AF276" s="50">
        <v>0.57199999999999995</v>
      </c>
      <c r="AG276" s="51">
        <v>0.82799999999999996</v>
      </c>
      <c r="AH276" s="50">
        <v>0.24299999999999999</v>
      </c>
      <c r="AI276" s="51">
        <v>0.55400000000000005</v>
      </c>
      <c r="AJ276" s="50">
        <v>0.85799999999999998</v>
      </c>
      <c r="AK276" s="59">
        <v>0.72199999999999998</v>
      </c>
    </row>
    <row r="277" spans="1:37" x14ac:dyDescent="0.25">
      <c r="A277" s="5">
        <v>3</v>
      </c>
      <c r="B277" s="32">
        <f t="shared" ref="B277:B313" si="7">B276</f>
        <v>8</v>
      </c>
      <c r="C277" s="6" t="s">
        <v>36</v>
      </c>
      <c r="D277" s="7">
        <v>1982</v>
      </c>
      <c r="E277" s="98">
        <v>11364</v>
      </c>
      <c r="F277" s="98"/>
      <c r="G277" s="35">
        <v>26.382272630508975</v>
      </c>
      <c r="H277" s="35">
        <v>16.958966837788843</v>
      </c>
      <c r="I277" s="33">
        <v>24.134013621743424</v>
      </c>
      <c r="J277" s="35">
        <v>9.0705666896471993</v>
      </c>
      <c r="K277" s="33">
        <v>58.913419853104799</v>
      </c>
      <c r="L277" s="35">
        <v>61.844141504850171</v>
      </c>
      <c r="M277" s="33">
        <v>1.9691230058670044</v>
      </c>
      <c r="N277" s="53">
        <v>0.21056497097015381</v>
      </c>
      <c r="O277" s="92"/>
      <c r="P277" s="92">
        <v>47</v>
      </c>
      <c r="Q277" s="55"/>
      <c r="R277" s="56">
        <v>0.43</v>
      </c>
      <c r="S277" s="55">
        <v>0.21</v>
      </c>
      <c r="T277" s="56">
        <v>0.06</v>
      </c>
      <c r="U277" s="103">
        <v>50.1</v>
      </c>
      <c r="V277" s="40">
        <v>67.492999999999995</v>
      </c>
      <c r="W277" s="41"/>
      <c r="X277" s="44"/>
      <c r="Y277" s="43"/>
      <c r="Z277" s="44"/>
      <c r="AA277" s="43"/>
      <c r="AB277" s="44"/>
      <c r="AC277" s="45"/>
      <c r="AD277" s="57">
        <v>-3</v>
      </c>
      <c r="AE277" s="58">
        <v>-0.20100000000000001</v>
      </c>
      <c r="AF277" s="50">
        <v>0.60599999999999998</v>
      </c>
      <c r="AG277" s="51">
        <v>0.79100000000000004</v>
      </c>
      <c r="AH277" s="50">
        <v>0.316</v>
      </c>
      <c r="AI277" s="51">
        <v>0.55400000000000005</v>
      </c>
      <c r="AJ277" s="50">
        <v>0.86399999999999999</v>
      </c>
      <c r="AK277" s="59">
        <v>0.72199999999999998</v>
      </c>
    </row>
    <row r="278" spans="1:37" x14ac:dyDescent="0.25">
      <c r="A278" s="5">
        <v>4</v>
      </c>
      <c r="B278" s="32">
        <f t="shared" si="7"/>
        <v>8</v>
      </c>
      <c r="C278" s="6" t="s">
        <v>36</v>
      </c>
      <c r="D278" s="7">
        <v>1983</v>
      </c>
      <c r="E278" s="98">
        <v>10412</v>
      </c>
      <c r="F278" s="98"/>
      <c r="G278" s="35">
        <v>29.010786738095618</v>
      </c>
      <c r="H278" s="35">
        <v>17.455843348445661</v>
      </c>
      <c r="I278" s="33">
        <v>27.096102035862202</v>
      </c>
      <c r="J278" s="35">
        <v>13.4001043534888</v>
      </c>
      <c r="K278" s="33">
        <v>101.87493843599199</v>
      </c>
      <c r="L278" s="35">
        <v>86.633592871971473</v>
      </c>
      <c r="M278" s="33">
        <v>1.9944231510162354</v>
      </c>
      <c r="N278" s="53">
        <v>0.16299368441104889</v>
      </c>
      <c r="O278" s="92"/>
      <c r="P278" s="92">
        <v>46.6</v>
      </c>
      <c r="Q278" s="55"/>
      <c r="R278" s="56">
        <v>0.43</v>
      </c>
      <c r="S278" s="55">
        <v>0.16</v>
      </c>
      <c r="T278" s="56">
        <v>0.08</v>
      </c>
      <c r="U278" s="103">
        <v>48</v>
      </c>
      <c r="V278" s="40">
        <v>67.941999999999993</v>
      </c>
      <c r="W278" s="41"/>
      <c r="X278" s="44"/>
      <c r="Y278" s="43"/>
      <c r="Z278" s="44"/>
      <c r="AA278" s="43"/>
      <c r="AB278" s="44"/>
      <c r="AC278" s="45"/>
      <c r="AD278" s="57">
        <v>-3</v>
      </c>
      <c r="AE278" s="58">
        <v>-0.18</v>
      </c>
      <c r="AF278" s="50">
        <v>0.60599999999999998</v>
      </c>
      <c r="AG278" s="51">
        <v>0.78300000000000003</v>
      </c>
      <c r="AH278" s="50">
        <v>0.29799999999999999</v>
      </c>
      <c r="AI278" s="51">
        <v>0.55400000000000005</v>
      </c>
      <c r="AJ278" s="50">
        <v>0.83</v>
      </c>
      <c r="AK278" s="59">
        <v>0.72199999999999998</v>
      </c>
    </row>
    <row r="279" spans="1:37" x14ac:dyDescent="0.25">
      <c r="A279" s="5">
        <v>5</v>
      </c>
      <c r="B279" s="32">
        <f t="shared" si="7"/>
        <v>8</v>
      </c>
      <c r="C279" s="6" t="s">
        <v>36</v>
      </c>
      <c r="D279" s="7">
        <v>1984</v>
      </c>
      <c r="E279" s="98">
        <v>10433</v>
      </c>
      <c r="F279" s="98"/>
      <c r="G279" s="35">
        <v>28.630892433762334</v>
      </c>
      <c r="H279" s="35">
        <v>18.513830893863297</v>
      </c>
      <c r="I279" s="33">
        <v>25.67241734464341</v>
      </c>
      <c r="J279" s="35">
        <v>10.9462473214861</v>
      </c>
      <c r="K279" s="33">
        <v>65.448807127760205</v>
      </c>
      <c r="L279" s="35">
        <v>59.42264590168935</v>
      </c>
      <c r="M279" s="33">
        <v>2.0200483798980713</v>
      </c>
      <c r="N279" s="53">
        <v>0.16842477023601532</v>
      </c>
      <c r="O279" s="92"/>
      <c r="P279" s="92">
        <v>46.2</v>
      </c>
      <c r="Q279" s="55"/>
      <c r="R279" s="56">
        <v>0.43</v>
      </c>
      <c r="S279" s="55">
        <v>0.17</v>
      </c>
      <c r="T279" s="56">
        <v>0.08</v>
      </c>
      <c r="U279" s="103">
        <v>45.9</v>
      </c>
      <c r="V279" s="40">
        <v>68.38</v>
      </c>
      <c r="W279" s="41"/>
      <c r="X279" s="44"/>
      <c r="Y279" s="43"/>
      <c r="Z279" s="44"/>
      <c r="AA279" s="43"/>
      <c r="AB279" s="44"/>
      <c r="AC279" s="45"/>
      <c r="AD279" s="57">
        <v>-3</v>
      </c>
      <c r="AE279" s="58">
        <v>-0.17799999999999999</v>
      </c>
      <c r="AF279" s="50">
        <v>0.60599999999999998</v>
      </c>
      <c r="AG279" s="51">
        <v>0.78300000000000003</v>
      </c>
      <c r="AH279" s="50">
        <v>0.29799999999999999</v>
      </c>
      <c r="AI279" s="51">
        <v>0.55400000000000005</v>
      </c>
      <c r="AJ279" s="50">
        <v>0.83</v>
      </c>
      <c r="AK279" s="59">
        <v>0.72199999999999998</v>
      </c>
    </row>
    <row r="280" spans="1:37" x14ac:dyDescent="0.25">
      <c r="A280" s="5">
        <v>6</v>
      </c>
      <c r="B280" s="32">
        <f t="shared" si="7"/>
        <v>8</v>
      </c>
      <c r="C280" s="6" t="s">
        <v>36</v>
      </c>
      <c r="D280" s="7">
        <v>1985</v>
      </c>
      <c r="E280" s="98">
        <v>10293</v>
      </c>
      <c r="F280" s="98"/>
      <c r="G280" s="35">
        <v>28.238818822728458</v>
      </c>
      <c r="H280" s="35">
        <v>19.14522878904603</v>
      </c>
      <c r="I280" s="33">
        <v>24.331292389665936</v>
      </c>
      <c r="J280" s="35">
        <v>9.6318006124016993</v>
      </c>
      <c r="K280" s="33">
        <v>57.748448400870203</v>
      </c>
      <c r="L280" s="35">
        <v>58.731383322321932</v>
      </c>
      <c r="M280" s="33">
        <v>2.0460028648376465</v>
      </c>
      <c r="N280" s="53">
        <v>0.18896491825580597</v>
      </c>
      <c r="O280" s="92"/>
      <c r="P280" s="92">
        <v>46.2</v>
      </c>
      <c r="Q280" s="55"/>
      <c r="R280" s="56">
        <v>0.43</v>
      </c>
      <c r="S280" s="55">
        <v>0.19</v>
      </c>
      <c r="T280" s="56">
        <v>7.0000000000000007E-2</v>
      </c>
      <c r="U280" s="103">
        <v>44.1</v>
      </c>
      <c r="V280" s="40">
        <v>68.808999999999997</v>
      </c>
      <c r="W280" s="41"/>
      <c r="X280" s="44"/>
      <c r="Y280" s="43"/>
      <c r="Z280" s="44"/>
      <c r="AA280" s="43"/>
      <c r="AB280" s="44"/>
      <c r="AC280" s="45"/>
      <c r="AD280" s="57">
        <v>-3</v>
      </c>
      <c r="AE280" s="58">
        <v>-0.154</v>
      </c>
      <c r="AF280" s="50">
        <v>0.60599999999999998</v>
      </c>
      <c r="AG280" s="51">
        <v>0.78300000000000003</v>
      </c>
      <c r="AH280" s="50">
        <v>0.29799999999999999</v>
      </c>
      <c r="AI280" s="51">
        <v>0.55400000000000005</v>
      </c>
      <c r="AJ280" s="50">
        <v>0.83</v>
      </c>
      <c r="AK280" s="59">
        <v>0.72199999999999998</v>
      </c>
    </row>
    <row r="281" spans="1:37" x14ac:dyDescent="0.25">
      <c r="A281" s="5">
        <v>7</v>
      </c>
      <c r="B281" s="32">
        <f t="shared" si="7"/>
        <v>8</v>
      </c>
      <c r="C281" s="6" t="s">
        <v>36</v>
      </c>
      <c r="D281" s="7">
        <v>1986</v>
      </c>
      <c r="E281" s="98">
        <v>9431</v>
      </c>
      <c r="F281" s="98"/>
      <c r="G281" s="35">
        <v>28.698446309555919</v>
      </c>
      <c r="H281" s="35">
        <v>20.277128204756913</v>
      </c>
      <c r="I281" s="33">
        <v>29.606222589978742</v>
      </c>
      <c r="J281" s="35">
        <v>5.92871249442332</v>
      </c>
      <c r="K281" s="33">
        <v>86.233316992353807</v>
      </c>
      <c r="L281" s="35">
        <v>69.350878775491964</v>
      </c>
      <c r="M281" s="33">
        <v>2.0722908973693848</v>
      </c>
      <c r="N281" s="53">
        <v>0.16287975013256073</v>
      </c>
      <c r="O281" s="92"/>
      <c r="P281" s="92">
        <v>46.2</v>
      </c>
      <c r="Q281" s="55"/>
      <c r="R281" s="56">
        <v>0.43</v>
      </c>
      <c r="S281" s="55">
        <v>0.16</v>
      </c>
      <c r="T281" s="56">
        <v>0.06</v>
      </c>
      <c r="U281" s="103">
        <v>42.4</v>
      </c>
      <c r="V281" s="40">
        <v>69.231999999999999</v>
      </c>
      <c r="W281" s="41"/>
      <c r="X281" s="44"/>
      <c r="Y281" s="43"/>
      <c r="Z281" s="44"/>
      <c r="AA281" s="43"/>
      <c r="AB281" s="44"/>
      <c r="AC281" s="45"/>
      <c r="AD281" s="57">
        <v>-3</v>
      </c>
      <c r="AE281" s="58">
        <v>-0.152</v>
      </c>
      <c r="AF281" s="50">
        <v>0.60599999999999998</v>
      </c>
      <c r="AG281" s="51">
        <v>0.78300000000000003</v>
      </c>
      <c r="AH281" s="50">
        <v>0.29799999999999999</v>
      </c>
      <c r="AI281" s="51">
        <v>0.55400000000000005</v>
      </c>
      <c r="AJ281" s="50">
        <v>0.83099999999999996</v>
      </c>
      <c r="AK281" s="59">
        <v>0.72199999999999998</v>
      </c>
    </row>
    <row r="282" spans="1:37" x14ac:dyDescent="0.25">
      <c r="A282" s="5">
        <v>8</v>
      </c>
      <c r="B282" s="32">
        <f t="shared" si="7"/>
        <v>8</v>
      </c>
      <c r="C282" s="6" t="s">
        <v>36</v>
      </c>
      <c r="D282" s="7">
        <v>1987</v>
      </c>
      <c r="E282" s="98">
        <v>9333</v>
      </c>
      <c r="F282" s="98"/>
      <c r="G282" s="35">
        <v>30.213147548014447</v>
      </c>
      <c r="H282" s="35">
        <v>20.919504015246179</v>
      </c>
      <c r="I282" s="33">
        <v>31.26232084278497</v>
      </c>
      <c r="J282" s="35">
        <v>8.7971708411617708</v>
      </c>
      <c r="K282" s="33">
        <v>131.827383923089</v>
      </c>
      <c r="L282" s="35">
        <v>142.83648940493615</v>
      </c>
      <c r="M282" s="33">
        <v>2.0989165306091309</v>
      </c>
      <c r="N282" s="53">
        <v>0.17114812135696411</v>
      </c>
      <c r="O282" s="92"/>
      <c r="P282" s="92">
        <v>46.2</v>
      </c>
      <c r="Q282" s="55"/>
      <c r="R282" s="56">
        <v>0.43</v>
      </c>
      <c r="S282" s="55">
        <v>0.17</v>
      </c>
      <c r="T282" s="56">
        <v>0.05</v>
      </c>
      <c r="U282" s="103">
        <v>40.700000000000003</v>
      </c>
      <c r="V282" s="40">
        <v>69.649000000000001</v>
      </c>
      <c r="W282" s="41"/>
      <c r="X282" s="44"/>
      <c r="Y282" s="43"/>
      <c r="Z282" s="44"/>
      <c r="AA282" s="43"/>
      <c r="AB282" s="44"/>
      <c r="AC282" s="45"/>
      <c r="AD282" s="57">
        <v>-3</v>
      </c>
      <c r="AE282" s="58">
        <v>-0.14199999999999999</v>
      </c>
      <c r="AF282" s="50">
        <v>0.59399999999999997</v>
      </c>
      <c r="AG282" s="51">
        <v>0.78300000000000003</v>
      </c>
      <c r="AH282" s="50">
        <v>0.29799999999999999</v>
      </c>
      <c r="AI282" s="51">
        <v>0.56200000000000006</v>
      </c>
      <c r="AJ282" s="50">
        <v>0.83099999999999996</v>
      </c>
      <c r="AK282" s="59">
        <v>0.72199999999999998</v>
      </c>
    </row>
    <row r="283" spans="1:37" x14ac:dyDescent="0.25">
      <c r="A283" s="5">
        <v>9</v>
      </c>
      <c r="B283" s="32">
        <f t="shared" si="7"/>
        <v>8</v>
      </c>
      <c r="C283" s="6" t="s">
        <v>36</v>
      </c>
      <c r="D283" s="7">
        <v>1988</v>
      </c>
      <c r="E283" s="98">
        <v>9168</v>
      </c>
      <c r="F283" s="98"/>
      <c r="G283" s="35">
        <v>29.744654347060361</v>
      </c>
      <c r="H283" s="35">
        <v>22.101550041647357</v>
      </c>
      <c r="I283" s="33">
        <v>38.790336947903107</v>
      </c>
      <c r="J283" s="35">
        <v>6.46567157358984</v>
      </c>
      <c r="K283" s="33">
        <v>114.162258549066</v>
      </c>
      <c r="L283" s="35">
        <v>100.44726423633313</v>
      </c>
      <c r="M283" s="33">
        <v>2.1258842945098877</v>
      </c>
      <c r="N283" s="53">
        <v>0.19170023500919342</v>
      </c>
      <c r="O283" s="92"/>
      <c r="P283" s="92">
        <v>46.2</v>
      </c>
      <c r="Q283" s="55">
        <v>1.7599999904632599</v>
      </c>
      <c r="R283" s="56">
        <v>0.43</v>
      </c>
      <c r="S283" s="55">
        <v>0.19</v>
      </c>
      <c r="T283" s="56">
        <v>0.05</v>
      </c>
      <c r="U283" s="103">
        <v>39.1</v>
      </c>
      <c r="V283" s="40">
        <v>70.061999999999998</v>
      </c>
      <c r="W283" s="41"/>
      <c r="X283" s="44"/>
      <c r="Y283" s="43"/>
      <c r="Z283" s="44"/>
      <c r="AA283" s="43"/>
      <c r="AB283" s="44"/>
      <c r="AC283" s="45"/>
      <c r="AD283" s="57">
        <v>0</v>
      </c>
      <c r="AE283" s="58">
        <v>7.0000000000000001E-3</v>
      </c>
      <c r="AF283" s="50">
        <v>0.60199999999999998</v>
      </c>
      <c r="AG283" s="51">
        <v>0.78300000000000003</v>
      </c>
      <c r="AH283" s="50">
        <v>0.33300000000000002</v>
      </c>
      <c r="AI283" s="51">
        <v>0.55500000000000005</v>
      </c>
      <c r="AJ283" s="50">
        <v>0.82699999999999996</v>
      </c>
      <c r="AK283" s="59">
        <v>0.72199999999999998</v>
      </c>
    </row>
    <row r="284" spans="1:37" x14ac:dyDescent="0.25">
      <c r="A284" s="5">
        <v>10</v>
      </c>
      <c r="B284" s="32">
        <f t="shared" si="7"/>
        <v>8</v>
      </c>
      <c r="C284" s="6" t="s">
        <v>36</v>
      </c>
      <c r="D284" s="7">
        <v>1989</v>
      </c>
      <c r="E284" s="98">
        <v>9299</v>
      </c>
      <c r="F284" s="98"/>
      <c r="G284" s="35">
        <v>27.125259821502603</v>
      </c>
      <c r="H284" s="35">
        <v>20.226239383790183</v>
      </c>
      <c r="I284" s="33">
        <v>38.329650077447155</v>
      </c>
      <c r="J284" s="35">
        <v>7.2850098786278998</v>
      </c>
      <c r="K284" s="33">
        <v>20.007876713997799</v>
      </c>
      <c r="L284" s="35">
        <v>26.806948036688993</v>
      </c>
      <c r="M284" s="33">
        <v>2.1531987190246582</v>
      </c>
      <c r="N284" s="53">
        <v>0.18580687046051025</v>
      </c>
      <c r="O284" s="92">
        <v>40.1</v>
      </c>
      <c r="P284" s="92">
        <v>46.2</v>
      </c>
      <c r="Q284" s="55"/>
      <c r="R284" s="56">
        <v>0.43</v>
      </c>
      <c r="S284" s="55">
        <v>0.19</v>
      </c>
      <c r="T284" s="56">
        <v>0.05</v>
      </c>
      <c r="U284" s="103">
        <v>37.5</v>
      </c>
      <c r="V284" s="40">
        <v>70.468999999999994</v>
      </c>
      <c r="W284" s="41"/>
      <c r="X284" s="44"/>
      <c r="Y284" s="43"/>
      <c r="Z284" s="44"/>
      <c r="AA284" s="43"/>
      <c r="AB284" s="44"/>
      <c r="AC284" s="45"/>
      <c r="AD284" s="57">
        <v>0</v>
      </c>
      <c r="AE284" s="58">
        <v>6.6000000000000003E-2</v>
      </c>
      <c r="AF284" s="50">
        <v>0.622</v>
      </c>
      <c r="AG284" s="51">
        <v>0.77800000000000002</v>
      </c>
      <c r="AH284" s="50">
        <v>0.318</v>
      </c>
      <c r="AI284" s="51">
        <v>0.59</v>
      </c>
      <c r="AJ284" s="50">
        <v>0.78500000000000003</v>
      </c>
      <c r="AK284" s="59">
        <v>0.72199999999999998</v>
      </c>
    </row>
    <row r="285" spans="1:37" x14ac:dyDescent="0.25">
      <c r="A285" s="5">
        <v>11</v>
      </c>
      <c r="B285" s="32">
        <f t="shared" si="7"/>
        <v>8</v>
      </c>
      <c r="C285" s="6" t="s">
        <v>36</v>
      </c>
      <c r="D285" s="7">
        <v>1990</v>
      </c>
      <c r="E285" s="98">
        <v>9766</v>
      </c>
      <c r="F285" s="98">
        <v>14971.389939960669</v>
      </c>
      <c r="G285" s="35">
        <v>26.146929748992033</v>
      </c>
      <c r="H285" s="35">
        <v>19.135563608227116</v>
      </c>
      <c r="I285" s="33">
        <v>38.519696413329676</v>
      </c>
      <c r="J285" s="35">
        <v>7.9873478460515397</v>
      </c>
      <c r="K285" s="33">
        <v>26.651672564677099</v>
      </c>
      <c r="L285" s="35">
        <v>28.196380528141503</v>
      </c>
      <c r="M285" s="33">
        <v>2.1808638572692871</v>
      </c>
      <c r="N285" s="53">
        <v>0.18826678395271301</v>
      </c>
      <c r="O285" s="92"/>
      <c r="P285" s="92">
        <v>46.5</v>
      </c>
      <c r="Q285" s="55"/>
      <c r="R285" s="56">
        <v>0.43</v>
      </c>
      <c r="S285" s="55">
        <v>0.19</v>
      </c>
      <c r="T285" s="56">
        <v>0.05</v>
      </c>
      <c r="U285" s="103">
        <v>35.9</v>
      </c>
      <c r="V285" s="40">
        <v>70.866</v>
      </c>
      <c r="W285" s="41"/>
      <c r="X285" s="44"/>
      <c r="Y285" s="43"/>
      <c r="Z285" s="44"/>
      <c r="AA285" s="43"/>
      <c r="AB285" s="44"/>
      <c r="AC285" s="45"/>
      <c r="AD285" s="57">
        <v>0</v>
      </c>
      <c r="AE285" s="58">
        <v>0.121</v>
      </c>
      <c r="AF285" s="50">
        <v>0.63200000000000001</v>
      </c>
      <c r="AG285" s="51">
        <v>0.77800000000000002</v>
      </c>
      <c r="AH285" s="50">
        <v>0.36099999999999999</v>
      </c>
      <c r="AI285" s="51">
        <v>0.59499999999999997</v>
      </c>
      <c r="AJ285" s="50">
        <v>0.75800000000000001</v>
      </c>
      <c r="AK285" s="59">
        <v>0.72199999999999998</v>
      </c>
    </row>
    <row r="286" spans="1:37" x14ac:dyDescent="0.25">
      <c r="A286" s="5">
        <v>12</v>
      </c>
      <c r="B286" s="32">
        <f t="shared" si="7"/>
        <v>8</v>
      </c>
      <c r="C286" s="6" t="s">
        <v>36</v>
      </c>
      <c r="D286" s="7">
        <v>1991</v>
      </c>
      <c r="E286" s="98">
        <v>9946</v>
      </c>
      <c r="F286" s="98">
        <v>15316.032323162224</v>
      </c>
      <c r="G286" s="35">
        <v>25.749795251009939</v>
      </c>
      <c r="H286" s="35">
        <v>18.909275360829959</v>
      </c>
      <c r="I286" s="33">
        <v>35.786535157419557</v>
      </c>
      <c r="J286" s="35">
        <v>3.9423491134151498</v>
      </c>
      <c r="K286" s="33">
        <v>22.662359455061001</v>
      </c>
      <c r="L286" s="35">
        <v>23.429719013783284</v>
      </c>
      <c r="M286" s="33">
        <v>2.2034668922424316</v>
      </c>
      <c r="N286" s="53">
        <v>0.20280560851097107</v>
      </c>
      <c r="O286" s="92"/>
      <c r="P286" s="92">
        <v>46.8</v>
      </c>
      <c r="Q286" s="55">
        <v>3.0469999313354501</v>
      </c>
      <c r="R286" s="56">
        <v>0.43</v>
      </c>
      <c r="S286" s="55">
        <v>0.2</v>
      </c>
      <c r="T286" s="56">
        <v>0.04</v>
      </c>
      <c r="U286" s="103">
        <v>34.299999999999997</v>
      </c>
      <c r="V286" s="40">
        <v>71.248000000000005</v>
      </c>
      <c r="W286" s="41"/>
      <c r="X286" s="44"/>
      <c r="Y286" s="43"/>
      <c r="Z286" s="44"/>
      <c r="AA286" s="43"/>
      <c r="AB286" s="44"/>
      <c r="AC286" s="45"/>
      <c r="AD286" s="57">
        <v>0</v>
      </c>
      <c r="AE286" s="58">
        <v>0.16600000000000001</v>
      </c>
      <c r="AF286" s="50">
        <v>0.60499999999999998</v>
      </c>
      <c r="AG286" s="51">
        <v>0.77800000000000002</v>
      </c>
      <c r="AH286" s="50">
        <v>0.36099999999999999</v>
      </c>
      <c r="AI286" s="51">
        <v>0.63600000000000001</v>
      </c>
      <c r="AJ286" s="50">
        <v>0.76300000000000001</v>
      </c>
      <c r="AK286" s="59">
        <v>0.72199999999999998</v>
      </c>
    </row>
    <row r="287" spans="1:37" x14ac:dyDescent="0.25">
      <c r="A287" s="5">
        <v>13</v>
      </c>
      <c r="B287" s="32">
        <f t="shared" si="7"/>
        <v>8</v>
      </c>
      <c r="C287" s="6" t="s">
        <v>36</v>
      </c>
      <c r="D287" s="7">
        <v>1992</v>
      </c>
      <c r="E287" s="98">
        <v>10169</v>
      </c>
      <c r="F287" s="98">
        <v>15573.818734222179</v>
      </c>
      <c r="G287" s="35">
        <v>25.725980663247654</v>
      </c>
      <c r="H287" s="35">
        <v>18.538823156032478</v>
      </c>
      <c r="I287" s="33">
        <v>35.553495904112019</v>
      </c>
      <c r="J287" s="35">
        <v>3.5896639966224702</v>
      </c>
      <c r="K287" s="33">
        <v>15.507896253357201</v>
      </c>
      <c r="L287" s="35">
        <v>14.84439191276941</v>
      </c>
      <c r="M287" s="33">
        <v>2.2263040542602539</v>
      </c>
      <c r="N287" s="53">
        <v>0.22438174486160278</v>
      </c>
      <c r="O287" s="92">
        <v>46.1</v>
      </c>
      <c r="P287" s="92">
        <v>47.1</v>
      </c>
      <c r="Q287" s="55">
        <v>3.0959999561309801</v>
      </c>
      <c r="R287" s="56">
        <v>0.43</v>
      </c>
      <c r="S287" s="55">
        <v>0.22</v>
      </c>
      <c r="T287" s="56">
        <v>0.08</v>
      </c>
      <c r="U287" s="103">
        <v>32.799999999999997</v>
      </c>
      <c r="V287" s="40">
        <v>71.61</v>
      </c>
      <c r="W287" s="41"/>
      <c r="X287" s="44"/>
      <c r="Y287" s="43"/>
      <c r="Z287" s="44"/>
      <c r="AA287" s="43"/>
      <c r="AB287" s="44"/>
      <c r="AC287" s="45"/>
      <c r="AD287" s="57">
        <v>0</v>
      </c>
      <c r="AE287" s="58">
        <v>0.17399999999999999</v>
      </c>
      <c r="AF287" s="50">
        <v>0.64300000000000002</v>
      </c>
      <c r="AG287" s="51">
        <v>0.77800000000000002</v>
      </c>
      <c r="AH287" s="50">
        <v>0.36099999999999999</v>
      </c>
      <c r="AI287" s="51">
        <v>0.63600000000000001</v>
      </c>
      <c r="AJ287" s="50">
        <v>0.77100000000000002</v>
      </c>
      <c r="AK287" s="59">
        <v>0.72199999999999998</v>
      </c>
    </row>
    <row r="288" spans="1:37" x14ac:dyDescent="0.25">
      <c r="A288" s="5">
        <v>14</v>
      </c>
      <c r="B288" s="32">
        <f t="shared" si="7"/>
        <v>8</v>
      </c>
      <c r="C288" s="6" t="s">
        <v>36</v>
      </c>
      <c r="D288" s="7">
        <v>1993</v>
      </c>
      <c r="E288" s="98">
        <v>10050</v>
      </c>
      <c r="F288" s="98">
        <v>15598.413758993913</v>
      </c>
      <c r="G288" s="35">
        <v>32.482564891956081</v>
      </c>
      <c r="H288" s="35">
        <v>18.160911244380546</v>
      </c>
      <c r="I288" s="33">
        <v>27.827911182998321</v>
      </c>
      <c r="J288" s="35">
        <v>2.4783082515935102</v>
      </c>
      <c r="K288" s="33">
        <v>9.7514604535756408</v>
      </c>
      <c r="L288" s="35">
        <v>36.163046007592555</v>
      </c>
      <c r="M288" s="33">
        <v>2.249377965927124</v>
      </c>
      <c r="N288" s="53">
        <v>0.20507331192493439</v>
      </c>
      <c r="O288" s="92"/>
      <c r="P288" s="92">
        <v>47.4</v>
      </c>
      <c r="Q288" s="55">
        <v>3.21399998664856</v>
      </c>
      <c r="R288" s="56">
        <v>0.43</v>
      </c>
      <c r="S288" s="55">
        <v>0.21</v>
      </c>
      <c r="T288" s="56">
        <v>0.08</v>
      </c>
      <c r="U288" s="103">
        <v>31.3</v>
      </c>
      <c r="V288" s="40">
        <v>71.953000000000003</v>
      </c>
      <c r="W288" s="41"/>
      <c r="X288" s="44"/>
      <c r="Y288" s="43"/>
      <c r="Z288" s="44"/>
      <c r="AA288" s="43"/>
      <c r="AB288" s="44"/>
      <c r="AC288" s="45"/>
      <c r="AD288" s="57">
        <v>0</v>
      </c>
      <c r="AE288" s="58">
        <v>0.214</v>
      </c>
      <c r="AF288" s="50">
        <v>0.64200000000000002</v>
      </c>
      <c r="AG288" s="51">
        <v>0.77800000000000002</v>
      </c>
      <c r="AH288" s="50">
        <v>0.36099999999999999</v>
      </c>
      <c r="AI288" s="51">
        <v>0.63700000000000001</v>
      </c>
      <c r="AJ288" s="50">
        <v>0.753</v>
      </c>
      <c r="AK288" s="59">
        <v>0.72199999999999998</v>
      </c>
    </row>
    <row r="289" spans="1:37" x14ac:dyDescent="0.25">
      <c r="A289" s="5">
        <v>15</v>
      </c>
      <c r="B289" s="32">
        <f t="shared" si="7"/>
        <v>8</v>
      </c>
      <c r="C289" s="6" t="s">
        <v>36</v>
      </c>
      <c r="D289" s="7">
        <v>1994</v>
      </c>
      <c r="E289" s="98">
        <v>10221</v>
      </c>
      <c r="F289" s="98">
        <v>16091.176960200102</v>
      </c>
      <c r="G289" s="35">
        <v>32.143107648929046</v>
      </c>
      <c r="H289" s="35">
        <v>17.384642607458762</v>
      </c>
      <c r="I289" s="33">
        <v>30.709971850248259</v>
      </c>
      <c r="J289" s="35">
        <v>2.1841595092164101</v>
      </c>
      <c r="K289" s="33">
        <v>6.9658123719112304</v>
      </c>
      <c r="L289" s="35">
        <v>8.8105043985668772</v>
      </c>
      <c r="M289" s="33">
        <v>2.272691011428833</v>
      </c>
      <c r="N289" s="53">
        <v>0.21119894087314606</v>
      </c>
      <c r="O289" s="92">
        <v>45.5</v>
      </c>
      <c r="P289" s="92">
        <v>47.6</v>
      </c>
      <c r="Q289" s="55">
        <v>4.2480001449584996</v>
      </c>
      <c r="R289" s="56">
        <v>0.43</v>
      </c>
      <c r="S289" s="55">
        <v>0.21</v>
      </c>
      <c r="T289" s="56">
        <v>0.09</v>
      </c>
      <c r="U289" s="103">
        <v>29.9</v>
      </c>
      <c r="V289" s="40">
        <v>72.278999999999996</v>
      </c>
      <c r="W289" s="41"/>
      <c r="X289" s="44"/>
      <c r="Y289" s="43"/>
      <c r="Z289" s="44"/>
      <c r="AA289" s="43"/>
      <c r="AB289" s="44"/>
      <c r="AC289" s="45"/>
      <c r="AD289" s="57">
        <v>4</v>
      </c>
      <c r="AE289" s="58">
        <v>0.38100000000000001</v>
      </c>
      <c r="AF289" s="50">
        <v>0.66900000000000004</v>
      </c>
      <c r="AG289" s="51">
        <v>0.69399999999999995</v>
      </c>
      <c r="AH289" s="50">
        <v>0.48399999999999999</v>
      </c>
      <c r="AI289" s="51">
        <v>0.68200000000000005</v>
      </c>
      <c r="AJ289" s="50">
        <v>0.746</v>
      </c>
      <c r="AK289" s="59">
        <v>0.72199999999999998</v>
      </c>
    </row>
    <row r="290" spans="1:37" x14ac:dyDescent="0.25">
      <c r="A290" s="5">
        <v>16</v>
      </c>
      <c r="B290" s="32">
        <f t="shared" si="7"/>
        <v>8</v>
      </c>
      <c r="C290" s="6" t="s">
        <v>36</v>
      </c>
      <c r="D290" s="7">
        <v>1995</v>
      </c>
      <c r="E290" s="98">
        <v>9100</v>
      </c>
      <c r="F290" s="98">
        <v>14830.957454823503</v>
      </c>
      <c r="G290" s="35">
        <v>32.692082266035868</v>
      </c>
      <c r="H290" s="35">
        <v>19.151351754796174</v>
      </c>
      <c r="I290" s="33">
        <v>46.321019294565708</v>
      </c>
      <c r="J290" s="35">
        <v>3.5044934534285499</v>
      </c>
      <c r="K290" s="33">
        <v>34.9992712889592</v>
      </c>
      <c r="L290" s="35">
        <v>38.46465708125146</v>
      </c>
      <c r="M290" s="33">
        <v>2.296245813369751</v>
      </c>
      <c r="N290" s="53">
        <v>0.16772904992103577</v>
      </c>
      <c r="O290" s="92"/>
      <c r="P290" s="92">
        <v>47.7</v>
      </c>
      <c r="Q290" s="55">
        <v>6.88800001144409</v>
      </c>
      <c r="R290" s="56">
        <v>0.39</v>
      </c>
      <c r="S290" s="55">
        <v>0.17</v>
      </c>
      <c r="T290" s="56">
        <v>0.13</v>
      </c>
      <c r="U290" s="103">
        <v>28.6</v>
      </c>
      <c r="V290" s="40">
        <v>72.597999999999999</v>
      </c>
      <c r="W290" s="41">
        <v>63.1</v>
      </c>
      <c r="X290" s="44">
        <v>70</v>
      </c>
      <c r="Y290" s="43">
        <v>55</v>
      </c>
      <c r="Z290" s="44">
        <v>67.8</v>
      </c>
      <c r="AA290" s="43">
        <v>66.2</v>
      </c>
      <c r="AB290" s="44">
        <v>70</v>
      </c>
      <c r="AC290" s="45">
        <v>30</v>
      </c>
      <c r="AD290" s="57">
        <v>4</v>
      </c>
      <c r="AE290" s="58">
        <v>0.40200000000000002</v>
      </c>
      <c r="AF290" s="50">
        <v>0.69599999999999995</v>
      </c>
      <c r="AG290" s="51">
        <v>0.67800000000000005</v>
      </c>
      <c r="AH290" s="50">
        <v>0.52300000000000002</v>
      </c>
      <c r="AI290" s="51">
        <v>0.68600000000000005</v>
      </c>
      <c r="AJ290" s="50">
        <v>0.56599999999999995</v>
      </c>
      <c r="AK290" s="59">
        <v>0.72199999999999998</v>
      </c>
    </row>
    <row r="291" spans="1:37" x14ac:dyDescent="0.25">
      <c r="A291" s="5">
        <v>17</v>
      </c>
      <c r="B291" s="32">
        <f t="shared" si="7"/>
        <v>8</v>
      </c>
      <c r="C291" s="6" t="s">
        <v>36</v>
      </c>
      <c r="D291" s="7">
        <v>1996</v>
      </c>
      <c r="E291" s="98">
        <v>9145</v>
      </c>
      <c r="F291" s="98">
        <v>15583.24958999059</v>
      </c>
      <c r="G291" s="35">
        <v>33.947218808203836</v>
      </c>
      <c r="H291" s="35">
        <v>20.201591823525696</v>
      </c>
      <c r="I291" s="33">
        <v>50.419200080037704</v>
      </c>
      <c r="J291" s="35">
        <v>4.0663970523102702</v>
      </c>
      <c r="K291" s="33">
        <v>34.3783832235167</v>
      </c>
      <c r="L291" s="35">
        <v>26.545512373127792</v>
      </c>
      <c r="M291" s="33">
        <v>2.3200445175170898</v>
      </c>
      <c r="N291" s="53">
        <v>0.18753935396671295</v>
      </c>
      <c r="O291" s="92">
        <v>61.6</v>
      </c>
      <c r="P291" s="92">
        <v>47.5</v>
      </c>
      <c r="Q291" s="55">
        <v>5.25</v>
      </c>
      <c r="R291" s="56">
        <v>0.36</v>
      </c>
      <c r="S291" s="55">
        <v>0.19</v>
      </c>
      <c r="T291" s="56">
        <v>0.16</v>
      </c>
      <c r="U291" s="103">
        <v>27.2</v>
      </c>
      <c r="V291" s="40">
        <v>72.924999999999997</v>
      </c>
      <c r="W291" s="41">
        <v>61.2</v>
      </c>
      <c r="X291" s="44">
        <v>50</v>
      </c>
      <c r="Y291" s="43">
        <v>55</v>
      </c>
      <c r="Z291" s="44">
        <v>66.599999999999994</v>
      </c>
      <c r="AA291" s="43">
        <v>63</v>
      </c>
      <c r="AB291" s="44">
        <v>70</v>
      </c>
      <c r="AC291" s="45">
        <v>30</v>
      </c>
      <c r="AD291" s="57">
        <v>4</v>
      </c>
      <c r="AE291" s="58">
        <v>0.50800000000000001</v>
      </c>
      <c r="AF291" s="50">
        <v>0.69599999999999995</v>
      </c>
      <c r="AG291" s="51">
        <v>0.67800000000000005</v>
      </c>
      <c r="AH291" s="50">
        <v>0.52300000000000002</v>
      </c>
      <c r="AI291" s="51">
        <v>0.68600000000000005</v>
      </c>
      <c r="AJ291" s="50">
        <v>0.53800000000000003</v>
      </c>
      <c r="AK291" s="59">
        <v>0.72199999999999998</v>
      </c>
    </row>
    <row r="292" spans="1:37" x14ac:dyDescent="0.25">
      <c r="A292" s="5">
        <v>18</v>
      </c>
      <c r="B292" s="32">
        <f t="shared" si="7"/>
        <v>8</v>
      </c>
      <c r="C292" s="6" t="s">
        <v>36</v>
      </c>
      <c r="D292" s="7">
        <v>1997</v>
      </c>
      <c r="E292" s="98">
        <v>9674</v>
      </c>
      <c r="F292" s="98">
        <v>16392.575559024521</v>
      </c>
      <c r="G292" s="35">
        <v>34.198294653378269</v>
      </c>
      <c r="H292" s="35">
        <v>20.20413394243511</v>
      </c>
      <c r="I292" s="33">
        <v>48.777361677294053</v>
      </c>
      <c r="J292" s="35">
        <v>3.1616055469907298</v>
      </c>
      <c r="K292" s="33">
        <v>20.625628725924798</v>
      </c>
      <c r="L292" s="35">
        <v>18.744869290734755</v>
      </c>
      <c r="M292" s="33">
        <v>2.3440899848937988</v>
      </c>
      <c r="N292" s="53">
        <v>0.19411493837833405</v>
      </c>
      <c r="O292" s="92"/>
      <c r="P292" s="92">
        <v>47.6</v>
      </c>
      <c r="Q292" s="55">
        <v>4.0549998283386204</v>
      </c>
      <c r="R292" s="56">
        <v>0.37</v>
      </c>
      <c r="S292" s="55">
        <v>0.19</v>
      </c>
      <c r="T292" s="56">
        <v>0.18</v>
      </c>
      <c r="U292" s="103">
        <v>25.9</v>
      </c>
      <c r="V292" s="40">
        <v>73.268000000000001</v>
      </c>
      <c r="W292" s="41">
        <v>57.1</v>
      </c>
      <c r="X292" s="44">
        <v>50</v>
      </c>
      <c r="Y292" s="43">
        <v>55</v>
      </c>
      <c r="Z292" s="44">
        <v>57.8</v>
      </c>
      <c r="AA292" s="43">
        <v>63</v>
      </c>
      <c r="AB292" s="44">
        <v>70</v>
      </c>
      <c r="AC292" s="45">
        <v>30</v>
      </c>
      <c r="AD292" s="57">
        <v>6</v>
      </c>
      <c r="AE292" s="58">
        <v>0.78</v>
      </c>
      <c r="AF292" s="50">
        <v>0.68600000000000005</v>
      </c>
      <c r="AG292" s="51">
        <v>0.66500000000000004</v>
      </c>
      <c r="AH292" s="50">
        <v>0.54400000000000004</v>
      </c>
      <c r="AI292" s="51">
        <v>0.68600000000000005</v>
      </c>
      <c r="AJ292" s="50">
        <v>0.52200000000000002</v>
      </c>
      <c r="AK292" s="59">
        <v>0.72199999999999998</v>
      </c>
    </row>
    <row r="293" spans="1:37" x14ac:dyDescent="0.25">
      <c r="A293" s="5">
        <v>19</v>
      </c>
      <c r="B293" s="32">
        <f t="shared" si="7"/>
        <v>8</v>
      </c>
      <c r="C293" s="6" t="s">
        <v>36</v>
      </c>
      <c r="D293" s="7">
        <v>1998</v>
      </c>
      <c r="E293" s="98">
        <v>10217</v>
      </c>
      <c r="F293" s="98">
        <v>16979.686780682252</v>
      </c>
      <c r="G293" s="35">
        <v>33.883762601657331</v>
      </c>
      <c r="H293" s="35">
        <v>20.112316767992873</v>
      </c>
      <c r="I293" s="33">
        <v>50.996121626777693</v>
      </c>
      <c r="J293" s="35">
        <v>1.6492911049721</v>
      </c>
      <c r="K293" s="33">
        <v>15.9283950119352</v>
      </c>
      <c r="L293" s="35">
        <v>15.429685286334703</v>
      </c>
      <c r="M293" s="33">
        <v>2.368384838104248</v>
      </c>
      <c r="N293" s="53">
        <v>0.1937183141708374</v>
      </c>
      <c r="O293" s="92">
        <v>53.6</v>
      </c>
      <c r="P293" s="92">
        <v>47.7</v>
      </c>
      <c r="Q293" s="55">
        <v>3.5729999542236301</v>
      </c>
      <c r="R293" s="56">
        <v>0.38</v>
      </c>
      <c r="S293" s="55">
        <v>0.19</v>
      </c>
      <c r="T293" s="56">
        <v>0.18</v>
      </c>
      <c r="U293" s="103">
        <v>24.6</v>
      </c>
      <c r="V293" s="40">
        <v>73.625</v>
      </c>
      <c r="W293" s="41">
        <v>57.9</v>
      </c>
      <c r="X293" s="44">
        <v>50</v>
      </c>
      <c r="Y293" s="43">
        <v>55</v>
      </c>
      <c r="Z293" s="44">
        <v>54.1</v>
      </c>
      <c r="AA293" s="43">
        <v>74.8</v>
      </c>
      <c r="AB293" s="44">
        <v>70</v>
      </c>
      <c r="AC293" s="45">
        <v>30</v>
      </c>
      <c r="AD293" s="57">
        <v>6</v>
      </c>
      <c r="AE293" s="58">
        <v>0.80100000000000005</v>
      </c>
      <c r="AF293" s="50">
        <v>0.70499999999999996</v>
      </c>
      <c r="AG293" s="51">
        <v>0.66200000000000003</v>
      </c>
      <c r="AH293" s="50">
        <v>0.54400000000000004</v>
      </c>
      <c r="AI293" s="51">
        <v>0.68600000000000005</v>
      </c>
      <c r="AJ293" s="50">
        <v>0.48499999999999999</v>
      </c>
      <c r="AK293" s="59">
        <v>0.72199999999999998</v>
      </c>
    </row>
    <row r="294" spans="1:37" x14ac:dyDescent="0.25">
      <c r="A294" s="8">
        <v>20</v>
      </c>
      <c r="B294" s="9">
        <f t="shared" si="7"/>
        <v>8</v>
      </c>
      <c r="C294" s="10" t="s">
        <v>36</v>
      </c>
      <c r="D294" s="11">
        <v>1999</v>
      </c>
      <c r="E294" s="99">
        <v>10391</v>
      </c>
      <c r="F294" s="99">
        <v>17191.565612893086</v>
      </c>
      <c r="G294" s="61">
        <v>34.124333054882797</v>
      </c>
      <c r="H294" s="61">
        <v>19.285164481897134</v>
      </c>
      <c r="I294" s="60">
        <v>50.617971444279455</v>
      </c>
      <c r="J294" s="61">
        <v>2.3025057659849302</v>
      </c>
      <c r="K294" s="60">
        <v>16.5856169707539</v>
      </c>
      <c r="L294" s="61">
        <v>16.102819047640963</v>
      </c>
      <c r="M294" s="60">
        <v>2.3929312229156494</v>
      </c>
      <c r="N294" s="62">
        <v>0.19204966723918915</v>
      </c>
      <c r="O294" s="93"/>
      <c r="P294" s="93">
        <v>47.5</v>
      </c>
      <c r="Q294" s="64">
        <v>2.4879999160766602</v>
      </c>
      <c r="R294" s="65">
        <v>0.39</v>
      </c>
      <c r="S294" s="64">
        <v>0.19</v>
      </c>
      <c r="T294" s="65">
        <v>0.2</v>
      </c>
      <c r="U294" s="104">
        <v>23.4</v>
      </c>
      <c r="V294" s="66">
        <v>73.988</v>
      </c>
      <c r="W294" s="67">
        <v>58.5</v>
      </c>
      <c r="X294" s="68">
        <v>50</v>
      </c>
      <c r="Y294" s="69">
        <v>55</v>
      </c>
      <c r="Z294" s="68">
        <v>58.2</v>
      </c>
      <c r="AA294" s="69">
        <v>77</v>
      </c>
      <c r="AB294" s="68">
        <v>70</v>
      </c>
      <c r="AC294" s="70">
        <v>30</v>
      </c>
      <c r="AD294" s="71">
        <v>6</v>
      </c>
      <c r="AE294" s="72">
        <v>0.81399999999999995</v>
      </c>
      <c r="AF294" s="73">
        <v>0.70899999999999996</v>
      </c>
      <c r="AG294" s="74">
        <v>0.66200000000000003</v>
      </c>
      <c r="AH294" s="73">
        <v>0.54400000000000004</v>
      </c>
      <c r="AI294" s="74">
        <v>0.68600000000000005</v>
      </c>
      <c r="AJ294" s="73">
        <v>0.48499999999999999</v>
      </c>
      <c r="AK294" s="75">
        <v>0.72199999999999998</v>
      </c>
    </row>
    <row r="295" spans="1:37" x14ac:dyDescent="0.25">
      <c r="A295" s="5">
        <v>21</v>
      </c>
      <c r="B295" s="32">
        <f t="shared" si="7"/>
        <v>8</v>
      </c>
      <c r="C295" s="6" t="s">
        <v>36</v>
      </c>
      <c r="D295" s="7">
        <v>2000</v>
      </c>
      <c r="E295" s="98">
        <v>11338</v>
      </c>
      <c r="F295" s="98">
        <v>17783.124957946577</v>
      </c>
      <c r="G295" s="35">
        <v>34.209705691330775</v>
      </c>
      <c r="H295" s="35">
        <v>18.987851849896401</v>
      </c>
      <c r="I295" s="33">
        <v>52.432681748738688</v>
      </c>
      <c r="J295" s="35">
        <v>3.5480506410136301</v>
      </c>
      <c r="K295" s="33">
        <v>9.4915614943540394</v>
      </c>
      <c r="L295" s="35">
        <v>11.152206115535805</v>
      </c>
      <c r="M295" s="33">
        <v>2.4177320003509521</v>
      </c>
      <c r="N295" s="53">
        <v>0.19320298731327057</v>
      </c>
      <c r="O295" s="92">
        <v>44</v>
      </c>
      <c r="P295" s="92">
        <v>47.3</v>
      </c>
      <c r="Q295" s="55">
        <v>2.56299996376038</v>
      </c>
      <c r="R295" s="56">
        <v>0.4</v>
      </c>
      <c r="S295" s="55">
        <v>0.19</v>
      </c>
      <c r="T295" s="56">
        <v>0.24</v>
      </c>
      <c r="U295" s="103">
        <v>22.2</v>
      </c>
      <c r="V295" s="40">
        <v>74.34</v>
      </c>
      <c r="W295" s="41">
        <v>59.3</v>
      </c>
      <c r="X295" s="44">
        <v>50</v>
      </c>
      <c r="Y295" s="43">
        <v>55</v>
      </c>
      <c r="Z295" s="44">
        <v>67.599999999999994</v>
      </c>
      <c r="AA295" s="43">
        <v>63</v>
      </c>
      <c r="AB295" s="44">
        <v>70</v>
      </c>
      <c r="AC295" s="45">
        <v>30</v>
      </c>
      <c r="AD295" s="57">
        <v>8</v>
      </c>
      <c r="AE295" s="58">
        <v>1.0640000000000001</v>
      </c>
      <c r="AF295" s="50">
        <v>0.72399999999999998</v>
      </c>
      <c r="AG295" s="51">
        <v>0.56499999999999995</v>
      </c>
      <c r="AH295" s="50">
        <v>0.65</v>
      </c>
      <c r="AI295" s="51">
        <v>0.79400000000000004</v>
      </c>
      <c r="AJ295" s="50">
        <v>0.48</v>
      </c>
      <c r="AK295" s="59">
        <v>0.72199999999999998</v>
      </c>
    </row>
    <row r="296" spans="1:37" x14ac:dyDescent="0.25">
      <c r="A296" s="5">
        <v>22</v>
      </c>
      <c r="B296" s="32">
        <f t="shared" si="7"/>
        <v>8</v>
      </c>
      <c r="C296" s="6" t="s">
        <v>36</v>
      </c>
      <c r="D296" s="7">
        <v>2001</v>
      </c>
      <c r="E296" s="98">
        <v>11300</v>
      </c>
      <c r="F296" s="98">
        <v>17464.290668144782</v>
      </c>
      <c r="G296" s="35">
        <v>33.217341353401174</v>
      </c>
      <c r="H296" s="35">
        <v>18.051895773826228</v>
      </c>
      <c r="I296" s="33">
        <v>47.166073017583884</v>
      </c>
      <c r="J296" s="35">
        <v>2.5572644654945802</v>
      </c>
      <c r="K296" s="33">
        <v>6.3677380623503197</v>
      </c>
      <c r="L296" s="35">
        <v>6.0414901147628228</v>
      </c>
      <c r="M296" s="33">
        <v>2.4370872974395752</v>
      </c>
      <c r="N296" s="53">
        <v>0.17960444092750549</v>
      </c>
      <c r="O296" s="92"/>
      <c r="P296" s="92">
        <v>46.9</v>
      </c>
      <c r="Q296" s="55">
        <v>2.5380001068115199</v>
      </c>
      <c r="R296" s="56">
        <v>0.41</v>
      </c>
      <c r="S296" s="55">
        <v>0.18</v>
      </c>
      <c r="T296" s="56">
        <v>0.23</v>
      </c>
      <c r="U296" s="103">
        <v>21.1</v>
      </c>
      <c r="V296" s="40">
        <v>74.658000000000001</v>
      </c>
      <c r="W296" s="41">
        <v>60.6</v>
      </c>
      <c r="X296" s="44">
        <v>50</v>
      </c>
      <c r="Y296" s="43">
        <v>55</v>
      </c>
      <c r="Z296" s="44">
        <v>69.099999999999994</v>
      </c>
      <c r="AA296" s="43">
        <v>83</v>
      </c>
      <c r="AB296" s="44">
        <v>50</v>
      </c>
      <c r="AC296" s="45">
        <v>50</v>
      </c>
      <c r="AD296" s="57">
        <v>8</v>
      </c>
      <c r="AE296" s="58">
        <v>1.135</v>
      </c>
      <c r="AF296" s="50">
        <v>0.72299999999999998</v>
      </c>
      <c r="AG296" s="51">
        <v>0.56200000000000006</v>
      </c>
      <c r="AH296" s="50">
        <v>0.66700000000000004</v>
      </c>
      <c r="AI296" s="51">
        <v>0.80800000000000005</v>
      </c>
      <c r="AJ296" s="50">
        <v>0.29199999999999998</v>
      </c>
      <c r="AK296" s="59">
        <v>0.72199999999999998</v>
      </c>
    </row>
    <row r="297" spans="1:37" x14ac:dyDescent="0.25">
      <c r="A297" s="5">
        <v>23</v>
      </c>
      <c r="B297" s="32">
        <f t="shared" si="7"/>
        <v>8</v>
      </c>
      <c r="C297" s="6" t="s">
        <v>36</v>
      </c>
      <c r="D297" s="7">
        <v>2002</v>
      </c>
      <c r="E297" s="98">
        <v>11311</v>
      </c>
      <c r="F297" s="98">
        <v>17219.278499436514</v>
      </c>
      <c r="G297" s="35">
        <v>32.710357648198489</v>
      </c>
      <c r="H297" s="35">
        <v>17.267584790261868</v>
      </c>
      <c r="I297" s="33">
        <v>46.697914708391075</v>
      </c>
      <c r="J297" s="35">
        <v>2.6989202186014398</v>
      </c>
      <c r="K297" s="33">
        <v>5.0307273315129901</v>
      </c>
      <c r="L297" s="35">
        <v>5.5033658719260359</v>
      </c>
      <c r="M297" s="33">
        <v>2.4565975666046143</v>
      </c>
      <c r="N297" s="53">
        <v>0.18284517526626587</v>
      </c>
      <c r="O297" s="92">
        <v>41</v>
      </c>
      <c r="P297" s="92">
        <v>46.5</v>
      </c>
      <c r="Q297" s="55">
        <v>3.0025999546050999</v>
      </c>
      <c r="R297" s="56">
        <v>0.4</v>
      </c>
      <c r="S297" s="55">
        <v>0.18</v>
      </c>
      <c r="T297" s="56">
        <v>0.24</v>
      </c>
      <c r="U297" s="103">
        <v>20.100000000000001</v>
      </c>
      <c r="V297" s="40">
        <v>74.921999999999997</v>
      </c>
      <c r="W297" s="41">
        <v>63</v>
      </c>
      <c r="X297" s="44">
        <v>50</v>
      </c>
      <c r="Y297" s="43">
        <v>55</v>
      </c>
      <c r="Z297" s="44">
        <v>73.2</v>
      </c>
      <c r="AA297" s="43">
        <v>81.2</v>
      </c>
      <c r="AB297" s="44">
        <v>50</v>
      </c>
      <c r="AC297" s="45">
        <v>70</v>
      </c>
      <c r="AD297" s="57">
        <v>8</v>
      </c>
      <c r="AE297" s="58">
        <v>1.1499999999999999</v>
      </c>
      <c r="AF297" s="50">
        <v>0.72299999999999998</v>
      </c>
      <c r="AG297" s="51">
        <v>0.57799999999999996</v>
      </c>
      <c r="AH297" s="50">
        <v>0.66700000000000004</v>
      </c>
      <c r="AI297" s="51">
        <v>0.83099999999999996</v>
      </c>
      <c r="AJ297" s="50">
        <v>0.30499999999999999</v>
      </c>
      <c r="AK297" s="59">
        <v>0.72199999999999998</v>
      </c>
    </row>
    <row r="298" spans="1:37" x14ac:dyDescent="0.25">
      <c r="A298" s="5">
        <v>24</v>
      </c>
      <c r="B298" s="32">
        <f t="shared" si="7"/>
        <v>8</v>
      </c>
      <c r="C298" s="6" t="s">
        <v>36</v>
      </c>
      <c r="D298" s="7">
        <v>2003</v>
      </c>
      <c r="E298" s="98">
        <v>11480</v>
      </c>
      <c r="F298" s="98">
        <v>17231.721548756675</v>
      </c>
      <c r="G298" s="35">
        <v>31.191077271202577</v>
      </c>
      <c r="H298" s="35">
        <v>16.608986978236505</v>
      </c>
      <c r="I298" s="33">
        <v>50.2056894551963</v>
      </c>
      <c r="J298" s="35">
        <v>3.55692689221349</v>
      </c>
      <c r="K298" s="33">
        <v>4.5469001211871696</v>
      </c>
      <c r="L298" s="35">
        <v>4.0394555694028895</v>
      </c>
      <c r="M298" s="33">
        <v>2.4762637615203857</v>
      </c>
      <c r="N298" s="53">
        <v>0.18950019776821136</v>
      </c>
      <c r="O298" s="92"/>
      <c r="P298" s="92">
        <v>46.1</v>
      </c>
      <c r="Q298" s="55">
        <v>3.45530009269714</v>
      </c>
      <c r="R298" s="56">
        <v>0.4</v>
      </c>
      <c r="S298" s="55">
        <v>0.19</v>
      </c>
      <c r="T298" s="56">
        <v>0.23</v>
      </c>
      <c r="U298" s="103">
        <v>19.100000000000001</v>
      </c>
      <c r="V298" s="40">
        <v>75.117999999999995</v>
      </c>
      <c r="W298" s="41">
        <v>65.3</v>
      </c>
      <c r="X298" s="44">
        <v>50</v>
      </c>
      <c r="Y298" s="43">
        <v>70</v>
      </c>
      <c r="Z298" s="44">
        <v>77</v>
      </c>
      <c r="AA298" s="43">
        <v>81</v>
      </c>
      <c r="AB298" s="44">
        <v>50</v>
      </c>
      <c r="AC298" s="45">
        <v>70</v>
      </c>
      <c r="AD298" s="57">
        <v>8</v>
      </c>
      <c r="AE298" s="58">
        <v>1.212</v>
      </c>
      <c r="AF298" s="50">
        <v>0.72299999999999998</v>
      </c>
      <c r="AG298" s="51">
        <v>0.58899999999999997</v>
      </c>
      <c r="AH298" s="50">
        <v>0.64400000000000002</v>
      </c>
      <c r="AI298" s="51">
        <v>0.83099999999999996</v>
      </c>
      <c r="AJ298" s="50">
        <v>0.312</v>
      </c>
      <c r="AK298" s="59">
        <v>0.72199999999999998</v>
      </c>
    </row>
    <row r="299" spans="1:37" x14ac:dyDescent="0.25">
      <c r="A299" s="5">
        <v>25</v>
      </c>
      <c r="B299" s="32">
        <f t="shared" si="7"/>
        <v>8</v>
      </c>
      <c r="C299" s="6" t="s">
        <v>36</v>
      </c>
      <c r="D299" s="7">
        <v>2004</v>
      </c>
      <c r="E299" s="98">
        <v>12193</v>
      </c>
      <c r="F299" s="98">
        <v>17661.624221753449</v>
      </c>
      <c r="G299" s="35">
        <v>32.851060047983957</v>
      </c>
      <c r="H299" s="35">
        <v>16.65897511623665</v>
      </c>
      <c r="I299" s="33">
        <v>58.424321490468678</v>
      </c>
      <c r="J299" s="35">
        <v>4.5084597081000801</v>
      </c>
      <c r="K299" s="33">
        <v>4.6884088484314699</v>
      </c>
      <c r="L299" s="35">
        <v>7.9617109771062928</v>
      </c>
      <c r="M299" s="33">
        <v>2.4960875511169434</v>
      </c>
      <c r="N299" s="53">
        <v>0.19642740488052368</v>
      </c>
      <c r="O299" s="92">
        <v>37.6</v>
      </c>
      <c r="P299" s="92">
        <v>45.7</v>
      </c>
      <c r="Q299" s="55">
        <v>3.9365000724792498</v>
      </c>
      <c r="R299" s="56">
        <v>0.38</v>
      </c>
      <c r="S299" s="55">
        <v>0.2</v>
      </c>
      <c r="T299" s="56">
        <v>0.23</v>
      </c>
      <c r="U299" s="103">
        <v>18.3</v>
      </c>
      <c r="V299" s="40">
        <v>75.242999999999995</v>
      </c>
      <c r="W299" s="41">
        <v>66</v>
      </c>
      <c r="X299" s="44">
        <v>50</v>
      </c>
      <c r="Y299" s="43">
        <v>70</v>
      </c>
      <c r="Z299" s="44">
        <v>79.8</v>
      </c>
      <c r="AA299" s="43">
        <v>81.599999999999994</v>
      </c>
      <c r="AB299" s="44">
        <v>50</v>
      </c>
      <c r="AC299" s="45">
        <v>70</v>
      </c>
      <c r="AD299" s="57">
        <v>8</v>
      </c>
      <c r="AE299" s="58">
        <v>1.214</v>
      </c>
      <c r="AF299" s="50">
        <v>0.72299999999999998</v>
      </c>
      <c r="AG299" s="51">
        <v>0.58899999999999997</v>
      </c>
      <c r="AH299" s="50">
        <v>0.64400000000000002</v>
      </c>
      <c r="AI299" s="51">
        <v>0.83099999999999996</v>
      </c>
      <c r="AJ299" s="50">
        <v>0.29699999999999999</v>
      </c>
      <c r="AK299" s="59">
        <v>0.72199999999999998</v>
      </c>
    </row>
    <row r="300" spans="1:37" x14ac:dyDescent="0.25">
      <c r="A300" s="5">
        <v>26</v>
      </c>
      <c r="B300" s="32">
        <f t="shared" si="7"/>
        <v>8</v>
      </c>
      <c r="C300" s="6" t="s">
        <v>36</v>
      </c>
      <c r="D300" s="7">
        <v>2005</v>
      </c>
      <c r="E300" s="98">
        <v>13018</v>
      </c>
      <c r="F300" s="98">
        <v>17815.194834353013</v>
      </c>
      <c r="G300" s="35">
        <v>32.783406060274842</v>
      </c>
      <c r="H300" s="35">
        <v>15.726604338347883</v>
      </c>
      <c r="I300" s="33">
        <v>62.359123827774376</v>
      </c>
      <c r="J300" s="35">
        <v>5.9395130963603799</v>
      </c>
      <c r="K300" s="33">
        <v>3.9880571459743499</v>
      </c>
      <c r="L300" s="35">
        <v>5.8739214110381113</v>
      </c>
      <c r="M300" s="33">
        <v>2.5160701274871826</v>
      </c>
      <c r="N300" s="53">
        <v>0.19447013735771179</v>
      </c>
      <c r="O300" s="92">
        <v>36.799999999999997</v>
      </c>
      <c r="P300" s="92">
        <v>45.5</v>
      </c>
      <c r="Q300" s="55">
        <v>3.55789995193481</v>
      </c>
      <c r="R300" s="56">
        <v>0.38</v>
      </c>
      <c r="S300" s="55">
        <v>0.19</v>
      </c>
      <c r="T300" s="56">
        <v>0.24</v>
      </c>
      <c r="U300" s="103">
        <v>17.5</v>
      </c>
      <c r="V300" s="40">
        <v>75.3</v>
      </c>
      <c r="W300" s="41">
        <v>65.2</v>
      </c>
      <c r="X300" s="44">
        <v>50</v>
      </c>
      <c r="Y300" s="43">
        <v>70</v>
      </c>
      <c r="Z300" s="44">
        <v>81.099999999999994</v>
      </c>
      <c r="AA300" s="43">
        <v>75.2</v>
      </c>
      <c r="AB300" s="44">
        <v>50</v>
      </c>
      <c r="AC300" s="45">
        <v>70</v>
      </c>
      <c r="AD300" s="57">
        <v>8</v>
      </c>
      <c r="AE300" s="58">
        <v>1.2150000000000001</v>
      </c>
      <c r="AF300" s="50">
        <v>0.72299999999999998</v>
      </c>
      <c r="AG300" s="51">
        <v>0.58899999999999997</v>
      </c>
      <c r="AH300" s="50">
        <v>0.64400000000000002</v>
      </c>
      <c r="AI300" s="51">
        <v>0.83099999999999996</v>
      </c>
      <c r="AJ300" s="50">
        <v>0.29699999999999999</v>
      </c>
      <c r="AK300" s="59">
        <v>0.72199999999999998</v>
      </c>
    </row>
    <row r="301" spans="1:37" x14ac:dyDescent="0.25">
      <c r="A301" s="5">
        <v>27</v>
      </c>
      <c r="B301" s="32">
        <f t="shared" si="7"/>
        <v>8</v>
      </c>
      <c r="C301" s="6" t="s">
        <v>36</v>
      </c>
      <c r="D301" s="7">
        <v>2006</v>
      </c>
      <c r="E301" s="98">
        <v>13713</v>
      </c>
      <c r="F301" s="98">
        <v>18346.878339678846</v>
      </c>
      <c r="G301" s="35">
        <v>34.195279103079322</v>
      </c>
      <c r="H301" s="35">
        <v>16.659961476860733</v>
      </c>
      <c r="I301" s="33">
        <v>56.092724631803378</v>
      </c>
      <c r="J301" s="35">
        <v>6.3778310328363998</v>
      </c>
      <c r="K301" s="33">
        <v>3.6294676243912898</v>
      </c>
      <c r="L301" s="35">
        <v>6.3892224084119817</v>
      </c>
      <c r="M301" s="33">
        <v>2.5362124443054199</v>
      </c>
      <c r="N301" s="53">
        <v>0.20178641378879547</v>
      </c>
      <c r="O301" s="92">
        <v>33.299999999999997</v>
      </c>
      <c r="P301" s="92">
        <v>44.9</v>
      </c>
      <c r="Q301" s="55">
        <v>3.56599998474121</v>
      </c>
      <c r="R301" s="56">
        <v>0.37</v>
      </c>
      <c r="S301" s="55">
        <v>0.2</v>
      </c>
      <c r="T301" s="56">
        <v>0.26</v>
      </c>
      <c r="U301" s="103">
        <v>16.899999999999999</v>
      </c>
      <c r="V301" s="40">
        <v>75.296000000000006</v>
      </c>
      <c r="W301" s="41">
        <v>64.7</v>
      </c>
      <c r="X301" s="44">
        <v>50</v>
      </c>
      <c r="Y301" s="43">
        <v>79.7</v>
      </c>
      <c r="Z301" s="44">
        <v>81.3</v>
      </c>
      <c r="AA301" s="43">
        <v>57.4</v>
      </c>
      <c r="AB301" s="44">
        <v>50</v>
      </c>
      <c r="AC301" s="45">
        <v>70</v>
      </c>
      <c r="AD301" s="57">
        <v>8</v>
      </c>
      <c r="AE301" s="58">
        <v>1.141</v>
      </c>
      <c r="AF301" s="50">
        <v>0.71899999999999997</v>
      </c>
      <c r="AG301" s="51">
        <v>0.58799999999999997</v>
      </c>
      <c r="AH301" s="50">
        <v>0.63800000000000001</v>
      </c>
      <c r="AI301" s="51">
        <v>0.81699999999999995</v>
      </c>
      <c r="AJ301" s="50">
        <v>0.29499999999999998</v>
      </c>
      <c r="AK301" s="59">
        <v>0.72199999999999998</v>
      </c>
    </row>
    <row r="302" spans="1:37" x14ac:dyDescent="0.25">
      <c r="A302" s="5">
        <v>28</v>
      </c>
      <c r="B302" s="32">
        <f t="shared" si="7"/>
        <v>8</v>
      </c>
      <c r="C302" s="6" t="s">
        <v>36</v>
      </c>
      <c r="D302" s="7">
        <v>2007</v>
      </c>
      <c r="E302" s="98">
        <v>14180</v>
      </c>
      <c r="F302" s="98">
        <v>18490.455155726017</v>
      </c>
      <c r="G302" s="35">
        <v>33.835137494879817</v>
      </c>
      <c r="H302" s="35">
        <v>15.920862481209344</v>
      </c>
      <c r="I302" s="33">
        <v>56.795279361514673</v>
      </c>
      <c r="J302" s="35">
        <v>5.8698835610270104</v>
      </c>
      <c r="K302" s="33">
        <v>3.9668490545823398</v>
      </c>
      <c r="L302" s="35">
        <v>5.7890612905331125</v>
      </c>
      <c r="M302" s="33">
        <v>2.556516170501709</v>
      </c>
      <c r="N302" s="53">
        <v>0.19984842836856842</v>
      </c>
      <c r="O302" s="92"/>
      <c r="P302" s="92">
        <v>45</v>
      </c>
      <c r="Q302" s="55">
        <v>3.6275999546050999</v>
      </c>
      <c r="R302" s="56">
        <v>0.36</v>
      </c>
      <c r="S302" s="55">
        <v>0.2</v>
      </c>
      <c r="T302" s="56">
        <v>0.25</v>
      </c>
      <c r="U302" s="103">
        <v>16.3</v>
      </c>
      <c r="V302" s="40">
        <v>75.254999999999995</v>
      </c>
      <c r="W302" s="41">
        <v>66</v>
      </c>
      <c r="X302" s="44">
        <v>50</v>
      </c>
      <c r="Y302" s="43">
        <v>83.5</v>
      </c>
      <c r="Z302" s="44">
        <v>77</v>
      </c>
      <c r="AA302" s="43">
        <v>77.599999999999994</v>
      </c>
      <c r="AB302" s="44">
        <v>50</v>
      </c>
      <c r="AC302" s="45">
        <v>60</v>
      </c>
      <c r="AD302" s="57">
        <v>8</v>
      </c>
      <c r="AE302" s="58">
        <v>1.1140000000000001</v>
      </c>
      <c r="AF302" s="50">
        <v>0.71</v>
      </c>
      <c r="AG302" s="51">
        <v>0.58799999999999997</v>
      </c>
      <c r="AH302" s="50">
        <v>0.627</v>
      </c>
      <c r="AI302" s="51">
        <v>0.81399999999999995</v>
      </c>
      <c r="AJ302" s="50">
        <v>0.3</v>
      </c>
      <c r="AK302" s="59">
        <v>0.72199999999999998</v>
      </c>
    </row>
    <row r="303" spans="1:37" x14ac:dyDescent="0.25">
      <c r="A303" s="5">
        <v>29</v>
      </c>
      <c r="B303" s="32">
        <f t="shared" si="7"/>
        <v>8</v>
      </c>
      <c r="C303" s="6" t="s">
        <v>36</v>
      </c>
      <c r="D303" s="7">
        <v>2008</v>
      </c>
      <c r="E303" s="98">
        <v>14442</v>
      </c>
      <c r="F303" s="98">
        <v>18424.327188369676</v>
      </c>
      <c r="G303" s="35">
        <v>34.756191698496316</v>
      </c>
      <c r="H303" s="35">
        <v>15.842198550195688</v>
      </c>
      <c r="I303" s="33">
        <v>57.777030929613773</v>
      </c>
      <c r="J303" s="35">
        <v>6.7881975680563498</v>
      </c>
      <c r="K303" s="33">
        <v>5.1249827457589703</v>
      </c>
      <c r="L303" s="35">
        <v>6.1725120707704377</v>
      </c>
      <c r="M303" s="33">
        <v>2.5714151859283447</v>
      </c>
      <c r="N303" s="53">
        <v>0.20543794333934784</v>
      </c>
      <c r="O303" s="92">
        <v>33.6</v>
      </c>
      <c r="P303" s="92">
        <v>45</v>
      </c>
      <c r="Q303" s="55">
        <v>3.8740999698638898</v>
      </c>
      <c r="R303" s="56">
        <v>0.36</v>
      </c>
      <c r="S303" s="55">
        <v>0.21</v>
      </c>
      <c r="T303" s="56">
        <v>0.25</v>
      </c>
      <c r="U303" s="103">
        <v>15.8</v>
      </c>
      <c r="V303" s="40">
        <v>75.194000000000003</v>
      </c>
      <c r="W303" s="41">
        <v>66.2</v>
      </c>
      <c r="X303" s="44">
        <v>50</v>
      </c>
      <c r="Y303" s="43">
        <v>82.9</v>
      </c>
      <c r="Z303" s="44">
        <v>77.7</v>
      </c>
      <c r="AA303" s="43">
        <v>79</v>
      </c>
      <c r="AB303" s="44">
        <v>50</v>
      </c>
      <c r="AC303" s="45">
        <v>60</v>
      </c>
      <c r="AD303" s="57">
        <v>8</v>
      </c>
      <c r="AE303" s="58">
        <v>1.109</v>
      </c>
      <c r="AF303" s="50">
        <v>0.70899999999999996</v>
      </c>
      <c r="AG303" s="51">
        <v>0.58799999999999997</v>
      </c>
      <c r="AH303" s="50">
        <v>0.61499999999999999</v>
      </c>
      <c r="AI303" s="51">
        <v>0.81</v>
      </c>
      <c r="AJ303" s="50">
        <v>0.3</v>
      </c>
      <c r="AK303" s="59">
        <v>0.72199999999999998</v>
      </c>
    </row>
    <row r="304" spans="1:37" x14ac:dyDescent="0.25">
      <c r="A304" s="5">
        <v>30</v>
      </c>
      <c r="B304" s="32">
        <f t="shared" si="7"/>
        <v>8</v>
      </c>
      <c r="C304" s="6" t="s">
        <v>36</v>
      </c>
      <c r="D304" s="7">
        <v>2009</v>
      </c>
      <c r="E304" s="98">
        <v>13474</v>
      </c>
      <c r="F304" s="98">
        <v>17194.656813933827</v>
      </c>
      <c r="G304" s="35">
        <v>31.894093851182536</v>
      </c>
      <c r="H304" s="35">
        <v>15.096210262817452</v>
      </c>
      <c r="I304" s="33">
        <v>55.967769759144083</v>
      </c>
      <c r="J304" s="35">
        <v>4.26020015626694</v>
      </c>
      <c r="K304" s="33">
        <v>5.2973558422885896</v>
      </c>
      <c r="L304" s="35">
        <v>3.9476628950209829</v>
      </c>
      <c r="M304" s="33">
        <v>2.585256814956665</v>
      </c>
      <c r="N304" s="53">
        <v>0.19706137478351593</v>
      </c>
      <c r="O304" s="92"/>
      <c r="P304" s="92">
        <v>44.7</v>
      </c>
      <c r="Q304" s="55">
        <v>5.3564000129699698</v>
      </c>
      <c r="R304" s="56">
        <v>0.39</v>
      </c>
      <c r="S304" s="55">
        <v>0.2</v>
      </c>
      <c r="T304" s="56">
        <v>0.21</v>
      </c>
      <c r="U304" s="103">
        <v>15.3</v>
      </c>
      <c r="V304" s="40">
        <v>75.128</v>
      </c>
      <c r="W304" s="41">
        <v>65.8</v>
      </c>
      <c r="X304" s="44">
        <v>50</v>
      </c>
      <c r="Y304" s="43">
        <v>80.3</v>
      </c>
      <c r="Z304" s="44">
        <v>77.5</v>
      </c>
      <c r="AA304" s="43">
        <v>80.2</v>
      </c>
      <c r="AB304" s="44">
        <v>50</v>
      </c>
      <c r="AC304" s="45">
        <v>60</v>
      </c>
      <c r="AD304" s="57">
        <v>8</v>
      </c>
      <c r="AE304" s="58">
        <v>1.101</v>
      </c>
      <c r="AF304" s="50">
        <v>0.72099999999999997</v>
      </c>
      <c r="AG304" s="51">
        <v>0.58799999999999997</v>
      </c>
      <c r="AH304" s="50">
        <v>0.61499999999999999</v>
      </c>
      <c r="AI304" s="51">
        <v>0.81499999999999995</v>
      </c>
      <c r="AJ304" s="50">
        <v>0.29299999999999998</v>
      </c>
      <c r="AK304" s="59">
        <v>0.72199999999999998</v>
      </c>
    </row>
    <row r="305" spans="1:37" x14ac:dyDescent="0.25">
      <c r="A305" s="5">
        <v>31</v>
      </c>
      <c r="B305" s="32">
        <f t="shared" si="7"/>
        <v>8</v>
      </c>
      <c r="C305" s="6" t="s">
        <v>36</v>
      </c>
      <c r="D305" s="7">
        <v>2010</v>
      </c>
      <c r="E305" s="98">
        <v>14276</v>
      </c>
      <c r="F305" s="98">
        <v>17816.620123801968</v>
      </c>
      <c r="G305" s="35">
        <v>32.361910453828536</v>
      </c>
      <c r="H305" s="35">
        <v>15.561679349531502</v>
      </c>
      <c r="I305" s="33">
        <v>60.76031846999269</v>
      </c>
      <c r="J305" s="35">
        <v>5.1884655407462201</v>
      </c>
      <c r="K305" s="33">
        <v>4.1567272268017597</v>
      </c>
      <c r="L305" s="35">
        <v>4.5451513376076065</v>
      </c>
      <c r="M305" s="33">
        <v>2.599172830581665</v>
      </c>
      <c r="N305" s="53">
        <v>0.21086041629314423</v>
      </c>
      <c r="O305" s="92">
        <v>33.700000000000003</v>
      </c>
      <c r="P305" s="92">
        <v>44.4</v>
      </c>
      <c r="Q305" s="55">
        <v>5.3032999038696298</v>
      </c>
      <c r="R305" s="56">
        <v>0.38</v>
      </c>
      <c r="S305" s="55">
        <v>0.21</v>
      </c>
      <c r="T305" s="56">
        <v>0.25</v>
      </c>
      <c r="U305" s="103">
        <v>14.9</v>
      </c>
      <c r="V305" s="40">
        <v>75.064999999999998</v>
      </c>
      <c r="W305" s="41">
        <v>68.3</v>
      </c>
      <c r="X305" s="44">
        <v>50</v>
      </c>
      <c r="Y305" s="43">
        <v>83</v>
      </c>
      <c r="Z305" s="44">
        <v>76.3</v>
      </c>
      <c r="AA305" s="43">
        <v>82</v>
      </c>
      <c r="AB305" s="44">
        <v>65</v>
      </c>
      <c r="AC305" s="45">
        <v>60</v>
      </c>
      <c r="AD305" s="57">
        <v>8</v>
      </c>
      <c r="AE305" s="58">
        <v>1.0980000000000001</v>
      </c>
      <c r="AF305" s="50">
        <v>0.7</v>
      </c>
      <c r="AG305" s="51">
        <v>0.60299999999999998</v>
      </c>
      <c r="AH305" s="50">
        <v>0.64800000000000002</v>
      </c>
      <c r="AI305" s="51">
        <v>0.81399999999999995</v>
      </c>
      <c r="AJ305" s="50">
        <v>0.307</v>
      </c>
      <c r="AK305" s="59">
        <v>0.72199999999999998</v>
      </c>
    </row>
    <row r="306" spans="1:37" x14ac:dyDescent="0.25">
      <c r="A306" s="5">
        <v>32</v>
      </c>
      <c r="B306" s="32">
        <f t="shared" si="7"/>
        <v>8</v>
      </c>
      <c r="C306" s="6" t="s">
        <v>36</v>
      </c>
      <c r="D306" s="7">
        <v>2011</v>
      </c>
      <c r="E306" s="98">
        <v>15210</v>
      </c>
      <c r="F306" s="98">
        <v>18213.424912271894</v>
      </c>
      <c r="G306" s="35">
        <v>33.556801094017032</v>
      </c>
      <c r="H306" s="35">
        <v>15.351284303745988</v>
      </c>
      <c r="I306" s="33">
        <v>63.469677920752112</v>
      </c>
      <c r="J306" s="35">
        <v>7.1877673633436396</v>
      </c>
      <c r="K306" s="33">
        <v>3.4073782460573598</v>
      </c>
      <c r="L306" s="35">
        <v>5.8428731947824701</v>
      </c>
      <c r="M306" s="33">
        <v>2.6183607578277588</v>
      </c>
      <c r="N306" s="53">
        <v>0.22462593019008636</v>
      </c>
      <c r="O306" s="92"/>
      <c r="P306" s="92">
        <v>44.3</v>
      </c>
      <c r="Q306" s="55">
        <v>5.1697998046875</v>
      </c>
      <c r="R306" s="56">
        <v>0.37</v>
      </c>
      <c r="S306" s="55">
        <v>0.22</v>
      </c>
      <c r="T306" s="56">
        <v>0.26</v>
      </c>
      <c r="U306" s="103">
        <v>14.5</v>
      </c>
      <c r="V306" s="40">
        <v>75.010999999999996</v>
      </c>
      <c r="W306" s="41">
        <v>67.8</v>
      </c>
      <c r="X306" s="44">
        <v>50</v>
      </c>
      <c r="Y306" s="43">
        <v>87.3</v>
      </c>
      <c r="Z306" s="44">
        <v>75.7</v>
      </c>
      <c r="AA306" s="43">
        <v>81.2</v>
      </c>
      <c r="AB306" s="44">
        <v>65</v>
      </c>
      <c r="AC306" s="45">
        <v>60</v>
      </c>
      <c r="AD306" s="57">
        <v>8</v>
      </c>
      <c r="AE306" s="58">
        <v>1.0900000000000001</v>
      </c>
      <c r="AF306" s="50">
        <v>0.69</v>
      </c>
      <c r="AG306" s="51">
        <v>0.60299999999999998</v>
      </c>
      <c r="AH306" s="50">
        <v>0.64800000000000002</v>
      </c>
      <c r="AI306" s="51">
        <v>0.81399999999999995</v>
      </c>
      <c r="AJ306" s="50">
        <v>0.307</v>
      </c>
      <c r="AK306" s="59">
        <v>0.72199999999999998</v>
      </c>
    </row>
    <row r="307" spans="1:37" x14ac:dyDescent="0.25">
      <c r="A307" s="5">
        <v>33</v>
      </c>
      <c r="B307" s="32">
        <f t="shared" si="7"/>
        <v>8</v>
      </c>
      <c r="C307" s="6" t="s">
        <v>36</v>
      </c>
      <c r="D307" s="7">
        <v>2012</v>
      </c>
      <c r="E307" s="98">
        <v>15203</v>
      </c>
      <c r="F307" s="98">
        <v>18622.707001532835</v>
      </c>
      <c r="G307" s="35">
        <v>33.776466524548525</v>
      </c>
      <c r="H307" s="35">
        <v>16.346724803882566</v>
      </c>
      <c r="I307" s="33">
        <v>65.767245823391136</v>
      </c>
      <c r="J307" s="35">
        <v>6.8511877411002002</v>
      </c>
      <c r="K307" s="33">
        <v>4.1115098107029304</v>
      </c>
      <c r="L307" s="35">
        <v>4.0659269684942672</v>
      </c>
      <c r="M307" s="33">
        <v>2.6376903057098389</v>
      </c>
      <c r="N307" s="53">
        <v>0.22359630465507507</v>
      </c>
      <c r="O307" s="92">
        <v>31.8</v>
      </c>
      <c r="P307" s="92">
        <v>44.1</v>
      </c>
      <c r="Q307" s="55">
        <v>4.8870000839233398</v>
      </c>
      <c r="R307" s="56">
        <v>0.36</v>
      </c>
      <c r="S307" s="55">
        <v>0.22</v>
      </c>
      <c r="T307" s="56">
        <v>0.26</v>
      </c>
      <c r="U307" s="103">
        <v>14.1</v>
      </c>
      <c r="V307" s="40">
        <v>74.965999999999994</v>
      </c>
      <c r="W307" s="41">
        <v>65.3</v>
      </c>
      <c r="X307" s="44">
        <v>50</v>
      </c>
      <c r="Y307" s="43">
        <v>82</v>
      </c>
      <c r="Z307" s="44">
        <v>76.5</v>
      </c>
      <c r="AA307" s="43">
        <v>72.900000000000006</v>
      </c>
      <c r="AB307" s="44">
        <v>60</v>
      </c>
      <c r="AC307" s="45">
        <v>60</v>
      </c>
      <c r="AD307" s="57">
        <v>8</v>
      </c>
      <c r="AE307" s="58">
        <v>1.0900000000000001</v>
      </c>
      <c r="AF307" s="50">
        <v>0.70499999999999996</v>
      </c>
      <c r="AG307" s="51">
        <v>0.63200000000000001</v>
      </c>
      <c r="AH307" s="50">
        <v>0.61099999999999999</v>
      </c>
      <c r="AI307" s="51">
        <v>0.81499999999999995</v>
      </c>
      <c r="AJ307" s="50">
        <v>0.30499999999999999</v>
      </c>
      <c r="AK307" s="59">
        <v>0.72199999999999998</v>
      </c>
    </row>
    <row r="308" spans="1:37" x14ac:dyDescent="0.25">
      <c r="A308" s="5">
        <v>34</v>
      </c>
      <c r="B308" s="32">
        <f t="shared" si="7"/>
        <v>8</v>
      </c>
      <c r="C308" s="6" t="s">
        <v>36</v>
      </c>
      <c r="D308" s="7">
        <v>2013</v>
      </c>
      <c r="E308" s="98">
        <v>15357</v>
      </c>
      <c r="F308" s="98">
        <v>18628.191280117921</v>
      </c>
      <c r="G308" s="35">
        <v>31.856317563667929</v>
      </c>
      <c r="H308" s="35">
        <v>15.831823954908039</v>
      </c>
      <c r="I308" s="33">
        <v>63.764876610825908</v>
      </c>
      <c r="J308" s="35">
        <v>6.0294169202529897</v>
      </c>
      <c r="K308" s="33">
        <v>3.8063906974720698</v>
      </c>
      <c r="L308" s="35">
        <v>1.5297308206106379</v>
      </c>
      <c r="M308" s="33">
        <v>2.6571626663208008</v>
      </c>
      <c r="N308" s="53">
        <v>0.20474861562252045</v>
      </c>
      <c r="O308" s="92"/>
      <c r="P308" s="92">
        <v>43.7</v>
      </c>
      <c r="Q308" s="55">
        <v>4.9138998985290501</v>
      </c>
      <c r="R308" s="56">
        <v>0.38</v>
      </c>
      <c r="S308" s="55">
        <v>0.2</v>
      </c>
      <c r="T308" s="56">
        <v>0.25</v>
      </c>
      <c r="U308" s="103">
        <v>13.7</v>
      </c>
      <c r="V308" s="40">
        <v>74.930000000000007</v>
      </c>
      <c r="W308" s="41">
        <v>67</v>
      </c>
      <c r="X308" s="44">
        <v>50</v>
      </c>
      <c r="Y308" s="43">
        <v>81.400000000000006</v>
      </c>
      <c r="Z308" s="44">
        <v>77.7</v>
      </c>
      <c r="AA308" s="43">
        <v>80.599999999999994</v>
      </c>
      <c r="AB308" s="44">
        <v>70</v>
      </c>
      <c r="AC308" s="45">
        <v>60</v>
      </c>
      <c r="AD308" s="57">
        <v>8</v>
      </c>
      <c r="AE308" s="58">
        <v>1.024</v>
      </c>
      <c r="AF308" s="50">
        <v>0.68400000000000005</v>
      </c>
      <c r="AG308" s="51">
        <v>0.76</v>
      </c>
      <c r="AH308" s="50">
        <v>0.48699999999999999</v>
      </c>
      <c r="AI308" s="51">
        <v>0.78100000000000003</v>
      </c>
      <c r="AJ308" s="50">
        <v>0.441</v>
      </c>
      <c r="AK308" s="59">
        <v>0.71799999999999997</v>
      </c>
    </row>
    <row r="309" spans="1:37" x14ac:dyDescent="0.25">
      <c r="A309" s="5">
        <v>35</v>
      </c>
      <c r="B309" s="32">
        <f t="shared" si="7"/>
        <v>8</v>
      </c>
      <c r="C309" s="6" t="s">
        <v>36</v>
      </c>
      <c r="D309" s="7">
        <v>2014</v>
      </c>
      <c r="E309" s="98">
        <v>15531</v>
      </c>
      <c r="F309" s="98">
        <v>18907.463062217565</v>
      </c>
      <c r="G309" s="35">
        <v>31.495227242085065</v>
      </c>
      <c r="H309" s="35">
        <v>15.899177087747447</v>
      </c>
      <c r="I309" s="33">
        <v>64.963579193295743</v>
      </c>
      <c r="J309" s="35">
        <v>5.0120528092460601</v>
      </c>
      <c r="K309" s="33">
        <v>4.0186160807867299</v>
      </c>
      <c r="L309" s="35">
        <v>4.4233419435645516</v>
      </c>
      <c r="M309" s="33">
        <v>2.6767787933349609</v>
      </c>
      <c r="N309" s="53">
        <v>0.19526952505111694</v>
      </c>
      <c r="O309" s="92">
        <v>33.6</v>
      </c>
      <c r="P309" s="92">
        <v>43.4</v>
      </c>
      <c r="Q309" s="55">
        <v>4.8094000816345197</v>
      </c>
      <c r="R309" s="56">
        <v>0.37</v>
      </c>
      <c r="S309" s="55">
        <v>0.2</v>
      </c>
      <c r="T309" s="56">
        <v>0.24</v>
      </c>
      <c r="U309" s="103">
        <v>13.2</v>
      </c>
      <c r="V309" s="40">
        <v>74.908000000000001</v>
      </c>
      <c r="W309" s="41">
        <v>66.8</v>
      </c>
      <c r="X309" s="44">
        <v>50</v>
      </c>
      <c r="Y309" s="43">
        <v>76.8</v>
      </c>
      <c r="Z309" s="44">
        <v>77.400000000000006</v>
      </c>
      <c r="AA309" s="43">
        <v>85.6</v>
      </c>
      <c r="AB309" s="44">
        <v>70</v>
      </c>
      <c r="AC309" s="45">
        <v>60</v>
      </c>
      <c r="AD309" s="57">
        <v>8</v>
      </c>
      <c r="AE309" s="58">
        <v>1.028</v>
      </c>
      <c r="AF309" s="50">
        <v>0.69699999999999995</v>
      </c>
      <c r="AG309" s="51">
        <v>0.76</v>
      </c>
      <c r="AH309" s="50">
        <v>0.48699999999999999</v>
      </c>
      <c r="AI309" s="51">
        <v>0.79300000000000004</v>
      </c>
      <c r="AJ309" s="50">
        <v>0.441</v>
      </c>
      <c r="AK309" s="59">
        <v>0.71799999999999997</v>
      </c>
    </row>
    <row r="310" spans="1:37" x14ac:dyDescent="0.25">
      <c r="A310" s="5">
        <v>36</v>
      </c>
      <c r="B310" s="32">
        <f t="shared" si="7"/>
        <v>8</v>
      </c>
      <c r="C310" s="6" t="s">
        <v>36</v>
      </c>
      <c r="D310" s="7">
        <v>2015</v>
      </c>
      <c r="E310" s="98">
        <v>15766</v>
      </c>
      <c r="F310" s="98">
        <v>19288.245587318575</v>
      </c>
      <c r="G310" s="35">
        <v>30.013357219852466</v>
      </c>
      <c r="H310" s="35">
        <v>17.141160759401792</v>
      </c>
      <c r="I310" s="33">
        <v>71.166314480697196</v>
      </c>
      <c r="J310" s="35">
        <v>2.5449773169015</v>
      </c>
      <c r="K310" s="33">
        <v>2.7206406496403002</v>
      </c>
      <c r="L310" s="35">
        <v>2.7873930390067869</v>
      </c>
      <c r="M310" s="33">
        <v>2.6965396404266357</v>
      </c>
      <c r="N310" s="53">
        <v>0.19552597403526306</v>
      </c>
      <c r="O310" s="92"/>
      <c r="P310" s="92">
        <v>42.8</v>
      </c>
      <c r="Q310" s="55">
        <v>4.3126997947692898</v>
      </c>
      <c r="R310" s="56">
        <v>0.38</v>
      </c>
      <c r="S310" s="55">
        <v>0.2</v>
      </c>
      <c r="T310" s="56">
        <v>0.25</v>
      </c>
      <c r="U310" s="103">
        <v>12.7</v>
      </c>
      <c r="V310" s="40">
        <v>74.903999999999996</v>
      </c>
      <c r="W310" s="41">
        <v>66.400000000000006</v>
      </c>
      <c r="X310" s="44">
        <v>50</v>
      </c>
      <c r="Y310" s="43">
        <v>71.5</v>
      </c>
      <c r="Z310" s="44">
        <v>77.599999999999994</v>
      </c>
      <c r="AA310" s="43">
        <v>85.6</v>
      </c>
      <c r="AB310" s="44">
        <v>70</v>
      </c>
      <c r="AC310" s="45">
        <v>60</v>
      </c>
      <c r="AD310" s="57">
        <v>8</v>
      </c>
      <c r="AE310" s="58">
        <v>1.0469999999999999</v>
      </c>
      <c r="AF310" s="50">
        <v>0.71199999999999997</v>
      </c>
      <c r="AG310" s="51">
        <v>0.74399999999999999</v>
      </c>
      <c r="AH310" s="50">
        <v>0.504</v>
      </c>
      <c r="AI310" s="51">
        <v>0.82099999999999995</v>
      </c>
      <c r="AJ310" s="50">
        <v>0.44500000000000001</v>
      </c>
      <c r="AK310" s="59">
        <v>0.73</v>
      </c>
    </row>
    <row r="311" spans="1:37" x14ac:dyDescent="0.25">
      <c r="A311" s="5">
        <v>37</v>
      </c>
      <c r="B311" s="32">
        <f t="shared" si="7"/>
        <v>8</v>
      </c>
      <c r="C311" s="6" t="s">
        <v>36</v>
      </c>
      <c r="D311" s="7">
        <v>2016</v>
      </c>
      <c r="E311" s="98">
        <v>15803</v>
      </c>
      <c r="F311" s="98">
        <v>19612.22907497596</v>
      </c>
      <c r="G311" s="35">
        <v>29.49585703738482</v>
      </c>
      <c r="H311" s="35">
        <v>16.975051852955907</v>
      </c>
      <c r="I311" s="33">
        <v>76.100276317731073</v>
      </c>
      <c r="J311" s="35">
        <v>2.27687540799917</v>
      </c>
      <c r="K311" s="33">
        <v>2.8217078474765298</v>
      </c>
      <c r="L311" s="35">
        <v>5.3777741667796874</v>
      </c>
      <c r="M311" s="33">
        <v>2.7164463996887207</v>
      </c>
      <c r="N311" s="53">
        <v>0.18713982403278351</v>
      </c>
      <c r="O311" s="92">
        <v>25.7</v>
      </c>
      <c r="P311" s="92">
        <v>42.1</v>
      </c>
      <c r="Q311" s="55">
        <v>3.8589999675750701</v>
      </c>
      <c r="R311" s="56">
        <v>0.37</v>
      </c>
      <c r="S311" s="55">
        <v>0.19</v>
      </c>
      <c r="T311" s="56">
        <v>0.24</v>
      </c>
      <c r="U311" s="103">
        <v>12.2</v>
      </c>
      <c r="V311" s="40">
        <v>74.917000000000002</v>
      </c>
      <c r="W311" s="41">
        <v>65.2</v>
      </c>
      <c r="X311" s="44">
        <v>50</v>
      </c>
      <c r="Y311" s="43">
        <v>70.7</v>
      </c>
      <c r="Z311" s="44">
        <v>77.400000000000006</v>
      </c>
      <c r="AA311" s="43">
        <v>79.2</v>
      </c>
      <c r="AB311" s="44">
        <v>70</v>
      </c>
      <c r="AC311" s="45">
        <v>60</v>
      </c>
      <c r="AD311" s="57">
        <v>8</v>
      </c>
      <c r="AE311" s="58">
        <v>1.0469999999999999</v>
      </c>
      <c r="AF311" s="50">
        <v>0.71599999999999997</v>
      </c>
      <c r="AG311" s="51">
        <v>0.74399999999999999</v>
      </c>
      <c r="AH311" s="50">
        <v>0.52200000000000002</v>
      </c>
      <c r="AI311" s="51">
        <v>0.82399999999999995</v>
      </c>
      <c r="AJ311" s="50">
        <v>0.42799999999999999</v>
      </c>
      <c r="AK311" s="59">
        <v>0.73</v>
      </c>
    </row>
    <row r="312" spans="1:37" x14ac:dyDescent="0.25">
      <c r="A312" s="5">
        <v>38</v>
      </c>
      <c r="B312" s="32">
        <f t="shared" si="7"/>
        <v>8</v>
      </c>
      <c r="C312" s="6" t="s">
        <v>36</v>
      </c>
      <c r="D312" s="7">
        <v>2017</v>
      </c>
      <c r="E312" s="100">
        <f>E311*(F312/F311)</f>
        <v>15950.971642784307</v>
      </c>
      <c r="F312" s="100">
        <v>19795.868495015595</v>
      </c>
      <c r="G312" s="35">
        <v>30.799760942618654</v>
      </c>
      <c r="H312" s="35">
        <v>17.258793648782706</v>
      </c>
      <c r="I312" s="33">
        <v>77.194139402098244</v>
      </c>
      <c r="J312" s="35">
        <v>2.8760955547305498</v>
      </c>
      <c r="K312" s="33">
        <v>6.0414572401899198</v>
      </c>
      <c r="L312" s="35">
        <v>6.6572262730639267</v>
      </c>
      <c r="M312" s="33">
        <v>2.7365002632141113</v>
      </c>
      <c r="N312" s="53">
        <v>0.17913416028022766</v>
      </c>
      <c r="O312" s="92"/>
      <c r="P312" s="92">
        <v>41.7</v>
      </c>
      <c r="Q312" s="55">
        <v>3.4196000099182098</v>
      </c>
      <c r="R312" s="56">
        <v>0.37</v>
      </c>
      <c r="S312" s="55">
        <v>0.18</v>
      </c>
      <c r="T312" s="56">
        <v>0.25</v>
      </c>
      <c r="U312" s="103">
        <v>11.6</v>
      </c>
      <c r="V312" s="40">
        <v>74.947000000000003</v>
      </c>
      <c r="W312" s="41">
        <v>63.6</v>
      </c>
      <c r="X312" s="44">
        <v>58.1</v>
      </c>
      <c r="Y312" s="43">
        <v>70.7</v>
      </c>
      <c r="Z312" s="44">
        <v>78.8</v>
      </c>
      <c r="AA312" s="43">
        <v>80</v>
      </c>
      <c r="AB312" s="44">
        <v>70</v>
      </c>
      <c r="AC312" s="45">
        <v>60</v>
      </c>
      <c r="AD312" s="57">
        <v>8</v>
      </c>
      <c r="AE312" s="58">
        <v>1.077</v>
      </c>
      <c r="AF312" s="50">
        <v>0.70599999999999996</v>
      </c>
      <c r="AG312" s="51">
        <v>0.69399999999999995</v>
      </c>
      <c r="AH312" s="50">
        <v>0.52400000000000002</v>
      </c>
      <c r="AI312" s="51">
        <v>0.76800000000000002</v>
      </c>
      <c r="AJ312" s="50">
        <v>0.40600000000000003</v>
      </c>
      <c r="AK312" s="59">
        <v>0.72199999999999998</v>
      </c>
    </row>
    <row r="313" spans="1:37" ht="15.75" thickBot="1" x14ac:dyDescent="0.3">
      <c r="A313" s="12">
        <v>39</v>
      </c>
      <c r="B313" s="13">
        <f t="shared" si="7"/>
        <v>8</v>
      </c>
      <c r="C313" s="14" t="s">
        <v>36</v>
      </c>
      <c r="D313" s="15">
        <v>2018</v>
      </c>
      <c r="E313" s="101">
        <f>E312*(F313/F312)</f>
        <v>16109.194507902332</v>
      </c>
      <c r="F313" s="101">
        <v>19992.230139994001</v>
      </c>
      <c r="G313" s="77">
        <v>30.939874380983738</v>
      </c>
      <c r="H313" s="77">
        <v>17.322364810397225</v>
      </c>
      <c r="I313" s="76">
        <v>80.448321174116259</v>
      </c>
      <c r="J313" s="77"/>
      <c r="K313" s="76">
        <v>4.8993501535654902</v>
      </c>
      <c r="L313" s="77">
        <v>4.9668809253225419</v>
      </c>
      <c r="M313" s="76"/>
      <c r="N313" s="78"/>
      <c r="O313" s="94">
        <v>23</v>
      </c>
      <c r="P313" s="94">
        <v>41.3</v>
      </c>
      <c r="Q313" s="80">
        <v>3.2829000949859601</v>
      </c>
      <c r="R313" s="81"/>
      <c r="S313" s="80"/>
      <c r="T313" s="81"/>
      <c r="U313" s="105">
        <v>11</v>
      </c>
      <c r="V313" s="82">
        <v>74.992000000000004</v>
      </c>
      <c r="W313" s="83">
        <v>64.8</v>
      </c>
      <c r="X313" s="84">
        <v>58.6</v>
      </c>
      <c r="Y313" s="85">
        <v>67.5</v>
      </c>
      <c r="Z313" s="84">
        <v>79.2</v>
      </c>
      <c r="AA313" s="85">
        <v>88</v>
      </c>
      <c r="AB313" s="84">
        <v>75</v>
      </c>
      <c r="AC313" s="86">
        <v>60</v>
      </c>
      <c r="AD313" s="87">
        <v>8</v>
      </c>
      <c r="AE313" s="88">
        <v>1.157</v>
      </c>
      <c r="AF313" s="89">
        <v>0.74099999999999999</v>
      </c>
      <c r="AG313" s="90">
        <v>0.68400000000000005</v>
      </c>
      <c r="AH313" s="89">
        <v>0.505</v>
      </c>
      <c r="AI313" s="90">
        <v>0.879</v>
      </c>
      <c r="AJ313" s="89">
        <v>0.36399999999999999</v>
      </c>
      <c r="AK313" s="91">
        <v>0.84299999999999997</v>
      </c>
    </row>
    <row r="314" spans="1:37" x14ac:dyDescent="0.25">
      <c r="A314" s="5">
        <v>1</v>
      </c>
      <c r="B314" s="32">
        <v>9</v>
      </c>
      <c r="C314" s="6" t="s">
        <v>37</v>
      </c>
      <c r="D314" s="7">
        <v>1980</v>
      </c>
      <c r="E314" s="97">
        <v>3517</v>
      </c>
      <c r="F314" s="97"/>
      <c r="G314" s="35">
        <v>24.480470471524232</v>
      </c>
      <c r="H314" s="35">
        <v>15.643963251549176</v>
      </c>
      <c r="I314" s="33">
        <v>33.895610562057172</v>
      </c>
      <c r="J314" s="35">
        <v>3.1511924258290298</v>
      </c>
      <c r="K314" s="33">
        <v>22.447330136217602</v>
      </c>
      <c r="L314" s="35">
        <v>37.929973114069782</v>
      </c>
      <c r="M314" s="33">
        <v>1.8230843544006348</v>
      </c>
      <c r="N314" s="53">
        <v>0.25248897075653076</v>
      </c>
      <c r="O314" s="92"/>
      <c r="P314" s="92"/>
      <c r="Q314" s="38">
        <v>4.1100001335143999</v>
      </c>
      <c r="R314" s="39">
        <v>0.48</v>
      </c>
      <c r="S314" s="38">
        <v>0.25</v>
      </c>
      <c r="T314" s="56">
        <v>0.13</v>
      </c>
      <c r="U314" s="103">
        <v>49.8</v>
      </c>
      <c r="V314" s="40">
        <v>67.025999999999996</v>
      </c>
      <c r="W314" s="41"/>
      <c r="X314" s="42"/>
      <c r="Y314" s="43"/>
      <c r="Z314" s="42"/>
      <c r="AA314" s="43"/>
      <c r="AB314" s="44"/>
      <c r="AC314" s="45"/>
      <c r="AD314" s="57">
        <v>-8</v>
      </c>
      <c r="AE314" s="58">
        <v>-1.095</v>
      </c>
      <c r="AF314" s="50">
        <v>0.17599999999999999</v>
      </c>
      <c r="AG314" s="51">
        <v>0.96</v>
      </c>
      <c r="AH314" s="50">
        <v>3.5000000000000003E-2</v>
      </c>
      <c r="AI314" s="51">
        <v>6.5000000000000002E-2</v>
      </c>
      <c r="AJ314" s="50">
        <v>0.96299999999999997</v>
      </c>
      <c r="AK314" s="59">
        <v>0.19600000000000001</v>
      </c>
    </row>
    <row r="315" spans="1:37" x14ac:dyDescent="0.25">
      <c r="A315" s="5">
        <v>2</v>
      </c>
      <c r="B315" s="32">
        <f>B314</f>
        <v>9</v>
      </c>
      <c r="C315" s="6" t="s">
        <v>37</v>
      </c>
      <c r="D315" s="7">
        <v>1981</v>
      </c>
      <c r="E315" s="98">
        <v>3754</v>
      </c>
      <c r="F315" s="98"/>
      <c r="G315" s="35">
        <v>25.201322441860956</v>
      </c>
      <c r="H315" s="35">
        <v>16.035948067487997</v>
      </c>
      <c r="I315" s="33">
        <v>29.13929805598789</v>
      </c>
      <c r="J315" s="35">
        <v>2.3540850628577301</v>
      </c>
      <c r="K315" s="33">
        <v>12.974697469819301</v>
      </c>
      <c r="L315" s="35">
        <v>65.330580935321223</v>
      </c>
      <c r="M315" s="33">
        <v>1.8460546731948853</v>
      </c>
      <c r="N315" s="53">
        <v>0.27383416891098022</v>
      </c>
      <c r="O315" s="92"/>
      <c r="P315" s="92"/>
      <c r="Q315" s="55"/>
      <c r="R315" s="56">
        <v>0.48</v>
      </c>
      <c r="S315" s="55">
        <v>0.27</v>
      </c>
      <c r="T315" s="56">
        <v>0.08</v>
      </c>
      <c r="U315" s="103">
        <v>48.4</v>
      </c>
      <c r="V315" s="40">
        <v>67.191999999999993</v>
      </c>
      <c r="W315" s="41"/>
      <c r="X315" s="44"/>
      <c r="Y315" s="43"/>
      <c r="Z315" s="44"/>
      <c r="AA315" s="43"/>
      <c r="AB315" s="44"/>
      <c r="AC315" s="45"/>
      <c r="AD315" s="57">
        <v>-8</v>
      </c>
      <c r="AE315" s="58">
        <v>-1.0960000000000001</v>
      </c>
      <c r="AF315" s="50">
        <v>0.17599999999999999</v>
      </c>
      <c r="AG315" s="51">
        <v>0.96</v>
      </c>
      <c r="AH315" s="50">
        <v>3.5000000000000003E-2</v>
      </c>
      <c r="AI315" s="51">
        <v>6.5000000000000002E-2</v>
      </c>
      <c r="AJ315" s="50">
        <v>0.96299999999999997</v>
      </c>
      <c r="AK315" s="59">
        <v>0.19600000000000001</v>
      </c>
    </row>
    <row r="316" spans="1:37" x14ac:dyDescent="0.25">
      <c r="A316" s="5">
        <v>3</v>
      </c>
      <c r="B316" s="32">
        <f t="shared" ref="B316:B352" si="8">B315</f>
        <v>9</v>
      </c>
      <c r="C316" s="6" t="s">
        <v>37</v>
      </c>
      <c r="D316" s="7">
        <v>1982</v>
      </c>
      <c r="E316" s="98">
        <v>3690</v>
      </c>
      <c r="F316" s="98"/>
      <c r="G316" s="35">
        <v>25.540811896233585</v>
      </c>
      <c r="H316" s="35">
        <v>15.934006295452077</v>
      </c>
      <c r="I316" s="33">
        <v>31.89636926082709</v>
      </c>
      <c r="J316" s="35">
        <v>3.2821680913090701</v>
      </c>
      <c r="K316" s="33">
        <v>5.1200654371319603</v>
      </c>
      <c r="L316" s="35">
        <v>66.663333147241786</v>
      </c>
      <c r="M316" s="33">
        <v>1.869314432144165</v>
      </c>
      <c r="N316" s="53">
        <v>0.23053838312625885</v>
      </c>
      <c r="O316" s="92"/>
      <c r="P316" s="92"/>
      <c r="Q316" s="55">
        <v>5.6100001335143999</v>
      </c>
      <c r="R316" s="56">
        <v>0.48</v>
      </c>
      <c r="S316" s="55">
        <v>0.23</v>
      </c>
      <c r="T316" s="56">
        <v>0.08</v>
      </c>
      <c r="U316" s="103">
        <v>47</v>
      </c>
      <c r="V316" s="40">
        <v>67.343000000000004</v>
      </c>
      <c r="W316" s="41"/>
      <c r="X316" s="44"/>
      <c r="Y316" s="43"/>
      <c r="Z316" s="44"/>
      <c r="AA316" s="43"/>
      <c r="AB316" s="44"/>
      <c r="AC316" s="45"/>
      <c r="AD316" s="57">
        <v>-8</v>
      </c>
      <c r="AE316" s="58">
        <v>-1.101</v>
      </c>
      <c r="AF316" s="50">
        <v>0.17599999999999999</v>
      </c>
      <c r="AG316" s="51">
        <v>0.96</v>
      </c>
      <c r="AH316" s="50">
        <v>3.5000000000000003E-2</v>
      </c>
      <c r="AI316" s="51">
        <v>6.5000000000000002E-2</v>
      </c>
      <c r="AJ316" s="50">
        <v>0.96299999999999997</v>
      </c>
      <c r="AK316" s="59">
        <v>0.19600000000000001</v>
      </c>
    </row>
    <row r="317" spans="1:37" x14ac:dyDescent="0.25">
      <c r="A317" s="5">
        <v>4</v>
      </c>
      <c r="B317" s="32">
        <f t="shared" si="8"/>
        <v>9</v>
      </c>
      <c r="C317" s="6" t="s">
        <v>37</v>
      </c>
      <c r="D317" s="7">
        <v>1983</v>
      </c>
      <c r="E317" s="98">
        <v>3545</v>
      </c>
      <c r="F317" s="98"/>
      <c r="G317" s="35">
        <v>26.362212539073042</v>
      </c>
      <c r="H317" s="35">
        <v>16.104331534836888</v>
      </c>
      <c r="I317" s="33">
        <v>25.142208471055273</v>
      </c>
      <c r="J317" s="35">
        <v>2.1042257497600501</v>
      </c>
      <c r="K317" s="33">
        <v>13.433755563163</v>
      </c>
      <c r="L317" s="35">
        <v>107.39685323888102</v>
      </c>
      <c r="M317" s="33">
        <v>1.8928670883178711</v>
      </c>
      <c r="N317" s="53">
        <v>0.19161731004714966</v>
      </c>
      <c r="O317" s="92"/>
      <c r="P317" s="92"/>
      <c r="Q317" s="55">
        <v>8.25</v>
      </c>
      <c r="R317" s="56">
        <v>0.48</v>
      </c>
      <c r="S317" s="55">
        <v>0.19</v>
      </c>
      <c r="T317" s="56">
        <v>7.0000000000000007E-2</v>
      </c>
      <c r="U317" s="103">
        <v>45.6</v>
      </c>
      <c r="V317" s="40">
        <v>67.478999999999999</v>
      </c>
      <c r="W317" s="41"/>
      <c r="X317" s="44"/>
      <c r="Y317" s="43"/>
      <c r="Z317" s="44"/>
      <c r="AA317" s="43"/>
      <c r="AB317" s="44"/>
      <c r="AC317" s="45"/>
      <c r="AD317" s="57">
        <v>-8</v>
      </c>
      <c r="AE317" s="58">
        <v>-1.071</v>
      </c>
      <c r="AF317" s="50">
        <v>0.17599999999999999</v>
      </c>
      <c r="AG317" s="51">
        <v>0.96</v>
      </c>
      <c r="AH317" s="50">
        <v>3.7999999999999999E-2</v>
      </c>
      <c r="AI317" s="51">
        <v>6.5000000000000002E-2</v>
      </c>
      <c r="AJ317" s="50">
        <v>0.97099999999999997</v>
      </c>
      <c r="AK317" s="59">
        <v>0.19600000000000001</v>
      </c>
    </row>
    <row r="318" spans="1:37" x14ac:dyDescent="0.25">
      <c r="A318" s="5">
        <v>5</v>
      </c>
      <c r="B318" s="32">
        <f t="shared" si="8"/>
        <v>9</v>
      </c>
      <c r="C318" s="6" t="s">
        <v>37</v>
      </c>
      <c r="D318" s="7">
        <v>1984</v>
      </c>
      <c r="E318" s="98">
        <v>3539</v>
      </c>
      <c r="F318" s="98"/>
      <c r="G318" s="35">
        <v>25.937069434052614</v>
      </c>
      <c r="H318" s="35">
        <v>15.562325469191165</v>
      </c>
      <c r="I318" s="33">
        <v>41.126253912889702</v>
      </c>
      <c r="J318" s="35">
        <v>1.82797912335777</v>
      </c>
      <c r="K318" s="33">
        <v>20.311462546025499</v>
      </c>
      <c r="L318" s="35">
        <v>108.47753323323741</v>
      </c>
      <c r="M318" s="33">
        <v>1.9167166948318481</v>
      </c>
      <c r="N318" s="53">
        <v>0.19050173461437225</v>
      </c>
      <c r="O318" s="92"/>
      <c r="P318" s="92"/>
      <c r="Q318" s="55">
        <v>7.3299999237060502</v>
      </c>
      <c r="R318" s="56">
        <v>0.48</v>
      </c>
      <c r="S318" s="55">
        <v>0.19</v>
      </c>
      <c r="T318" s="56">
        <v>0.08</v>
      </c>
      <c r="U318" s="103">
        <v>44.2</v>
      </c>
      <c r="V318" s="40">
        <v>67.602999999999994</v>
      </c>
      <c r="W318" s="41"/>
      <c r="X318" s="44"/>
      <c r="Y318" s="43"/>
      <c r="Z318" s="44"/>
      <c r="AA318" s="43"/>
      <c r="AB318" s="44"/>
      <c r="AC318" s="45"/>
      <c r="AD318" s="57">
        <v>-8</v>
      </c>
      <c r="AE318" s="58">
        <v>-1.07</v>
      </c>
      <c r="AF318" s="50">
        <v>0.17599999999999999</v>
      </c>
      <c r="AG318" s="51">
        <v>0.96</v>
      </c>
      <c r="AH318" s="50">
        <v>3.7999999999999999E-2</v>
      </c>
      <c r="AI318" s="51">
        <v>6.5000000000000002E-2</v>
      </c>
      <c r="AJ318" s="50">
        <v>0.97099999999999997</v>
      </c>
      <c r="AK318" s="59">
        <v>0.19600000000000001</v>
      </c>
    </row>
    <row r="319" spans="1:37" x14ac:dyDescent="0.25">
      <c r="A319" s="5">
        <v>6</v>
      </c>
      <c r="B319" s="32">
        <f t="shared" si="8"/>
        <v>9</v>
      </c>
      <c r="C319" s="6" t="s">
        <v>37</v>
      </c>
      <c r="D319" s="7">
        <v>1985</v>
      </c>
      <c r="E319" s="98">
        <v>3553</v>
      </c>
      <c r="F319" s="98"/>
      <c r="G319" s="35">
        <v>26.162964350400799</v>
      </c>
      <c r="H319" s="35">
        <v>15.630242386416818</v>
      </c>
      <c r="I319" s="33">
        <v>54.208623581752747</v>
      </c>
      <c r="J319" s="35">
        <v>2.5248903997177199</v>
      </c>
      <c r="K319" s="33">
        <v>25.2107164358818</v>
      </c>
      <c r="L319" s="35">
        <v>165.73497248300993</v>
      </c>
      <c r="M319" s="33">
        <v>1.9408667087554932</v>
      </c>
      <c r="N319" s="53">
        <v>0.1909458190202713</v>
      </c>
      <c r="O319" s="92"/>
      <c r="P319" s="92"/>
      <c r="Q319" s="55">
        <v>5.1300001144409197</v>
      </c>
      <c r="R319" s="56">
        <v>0.48</v>
      </c>
      <c r="S319" s="55">
        <v>0.19</v>
      </c>
      <c r="T319" s="56">
        <v>0.06</v>
      </c>
      <c r="U319" s="103">
        <v>42.8</v>
      </c>
      <c r="V319" s="40">
        <v>67.722999999999999</v>
      </c>
      <c r="W319" s="41"/>
      <c r="X319" s="44"/>
      <c r="Y319" s="43"/>
      <c r="Z319" s="44"/>
      <c r="AA319" s="43"/>
      <c r="AB319" s="44"/>
      <c r="AC319" s="45"/>
      <c r="AD319" s="57">
        <v>-8</v>
      </c>
      <c r="AE319" s="58">
        <v>-1.0569999999999999</v>
      </c>
      <c r="AF319" s="50">
        <v>0.17599999999999999</v>
      </c>
      <c r="AG319" s="51">
        <v>0.96</v>
      </c>
      <c r="AH319" s="50">
        <v>3.7999999999999999E-2</v>
      </c>
      <c r="AI319" s="51">
        <v>6.8000000000000005E-2</v>
      </c>
      <c r="AJ319" s="50">
        <v>0.97099999999999997</v>
      </c>
      <c r="AK319" s="59">
        <v>0.19600000000000001</v>
      </c>
    </row>
    <row r="320" spans="1:37" x14ac:dyDescent="0.25">
      <c r="A320" s="5">
        <v>7</v>
      </c>
      <c r="B320" s="32">
        <f t="shared" si="8"/>
        <v>9</v>
      </c>
      <c r="C320" s="6" t="s">
        <v>37</v>
      </c>
      <c r="D320" s="7">
        <v>1986</v>
      </c>
      <c r="E320" s="98">
        <v>3435</v>
      </c>
      <c r="F320" s="98"/>
      <c r="G320" s="35">
        <v>27.39305541844989</v>
      </c>
      <c r="H320" s="35">
        <v>15.337034148076023</v>
      </c>
      <c r="I320" s="33">
        <v>67.13555492496765</v>
      </c>
      <c r="J320" s="35">
        <v>3.0519430313206199</v>
      </c>
      <c r="K320" s="33">
        <v>31.742597267299899</v>
      </c>
      <c r="L320" s="35">
        <v>68.363513952228885</v>
      </c>
      <c r="M320" s="33">
        <v>1.9595999717712402</v>
      </c>
      <c r="N320" s="53">
        <v>0.19915106892585754</v>
      </c>
      <c r="O320" s="92"/>
      <c r="P320" s="92"/>
      <c r="Q320" s="55">
        <v>6.0999999046325701</v>
      </c>
      <c r="R320" s="56">
        <v>0.48</v>
      </c>
      <c r="S320" s="55">
        <v>0.2</v>
      </c>
      <c r="T320" s="56">
        <v>0.05</v>
      </c>
      <c r="U320" s="103">
        <v>41.4</v>
      </c>
      <c r="V320" s="40">
        <v>67.849999999999994</v>
      </c>
      <c r="W320" s="41"/>
      <c r="X320" s="44"/>
      <c r="Y320" s="43"/>
      <c r="Z320" s="44"/>
      <c r="AA320" s="43"/>
      <c r="AB320" s="44"/>
      <c r="AC320" s="45"/>
      <c r="AD320" s="57">
        <v>-8</v>
      </c>
      <c r="AE320" s="58">
        <v>-1.0609999999999999</v>
      </c>
      <c r="AF320" s="50">
        <v>0.17599999999999999</v>
      </c>
      <c r="AG320" s="51">
        <v>0.96</v>
      </c>
      <c r="AH320" s="50">
        <v>3.9E-2</v>
      </c>
      <c r="AI320" s="51">
        <v>6.8000000000000005E-2</v>
      </c>
      <c r="AJ320" s="50">
        <v>0.96499999999999997</v>
      </c>
      <c r="AK320" s="59">
        <v>0.19600000000000001</v>
      </c>
    </row>
    <row r="321" spans="1:37" x14ac:dyDescent="0.25">
      <c r="A321" s="5">
        <v>8</v>
      </c>
      <c r="B321" s="32">
        <f t="shared" si="8"/>
        <v>9</v>
      </c>
      <c r="C321" s="6" t="s">
        <v>37</v>
      </c>
      <c r="D321" s="7">
        <v>1987</v>
      </c>
      <c r="E321" s="98">
        <v>3511</v>
      </c>
      <c r="F321" s="98"/>
      <c r="G321" s="35">
        <v>27.803066057720844</v>
      </c>
      <c r="H321" s="35">
        <v>14.472188333819133</v>
      </c>
      <c r="I321" s="33">
        <v>72.485366651425792</v>
      </c>
      <c r="J321" s="35">
        <v>3.4696285922455501</v>
      </c>
      <c r="K321" s="33">
        <v>21.810274035098299</v>
      </c>
      <c r="L321" s="35">
        <v>85.649643305332063</v>
      </c>
      <c r="M321" s="33">
        <v>1.9785141944885254</v>
      </c>
      <c r="N321" s="53">
        <v>0.20388229191303253</v>
      </c>
      <c r="O321" s="92"/>
      <c r="P321" s="92"/>
      <c r="Q321" s="55">
        <v>5.5100002288818404</v>
      </c>
      <c r="R321" s="56">
        <v>0.48</v>
      </c>
      <c r="S321" s="55">
        <v>0.2</v>
      </c>
      <c r="T321" s="56">
        <v>0.06</v>
      </c>
      <c r="U321" s="103">
        <v>40.1</v>
      </c>
      <c r="V321" s="40">
        <v>67.992999999999995</v>
      </c>
      <c r="W321" s="41"/>
      <c r="X321" s="44"/>
      <c r="Y321" s="43"/>
      <c r="Z321" s="44"/>
      <c r="AA321" s="43"/>
      <c r="AB321" s="44"/>
      <c r="AC321" s="45"/>
      <c r="AD321" s="57">
        <v>-8</v>
      </c>
      <c r="AE321" s="58">
        <v>-0.98799999999999999</v>
      </c>
      <c r="AF321" s="50">
        <v>0.20499999999999999</v>
      </c>
      <c r="AG321" s="51">
        <v>0.96</v>
      </c>
      <c r="AH321" s="50">
        <v>3.4000000000000002E-2</v>
      </c>
      <c r="AI321" s="51">
        <v>6.8000000000000005E-2</v>
      </c>
      <c r="AJ321" s="50">
        <v>0.95699999999999996</v>
      </c>
      <c r="AK321" s="59">
        <v>0.19600000000000001</v>
      </c>
    </row>
    <row r="322" spans="1:37" x14ac:dyDescent="0.25">
      <c r="A322" s="5">
        <v>9</v>
      </c>
      <c r="B322" s="32">
        <f t="shared" si="8"/>
        <v>9</v>
      </c>
      <c r="C322" s="6" t="s">
        <v>37</v>
      </c>
      <c r="D322" s="7">
        <v>1988</v>
      </c>
      <c r="E322" s="98">
        <v>3640</v>
      </c>
      <c r="F322" s="98"/>
      <c r="G322" s="35">
        <v>29.539297958643974</v>
      </c>
      <c r="H322" s="35">
        <v>15.486557589962588</v>
      </c>
      <c r="I322" s="33">
        <v>85.076974265087841</v>
      </c>
      <c r="J322" s="35">
        <v>2.8097535084463199</v>
      </c>
      <c r="K322" s="33">
        <v>22.594257178526799</v>
      </c>
      <c r="L322" s="35">
        <v>586.2787311337446</v>
      </c>
      <c r="M322" s="33">
        <v>1.9976108074188232</v>
      </c>
      <c r="N322" s="53">
        <v>0.20053941011428833</v>
      </c>
      <c r="O322" s="92"/>
      <c r="P322" s="92"/>
      <c r="Q322" s="55">
        <v>4.7199997901916504</v>
      </c>
      <c r="R322" s="56">
        <v>0.48</v>
      </c>
      <c r="S322" s="55">
        <v>0.2</v>
      </c>
      <c r="T322" s="56">
        <v>0.08</v>
      </c>
      <c r="U322" s="103">
        <v>38.799999999999997</v>
      </c>
      <c r="V322" s="40">
        <v>68.156999999999996</v>
      </c>
      <c r="W322" s="41"/>
      <c r="X322" s="44"/>
      <c r="Y322" s="43"/>
      <c r="Z322" s="44"/>
      <c r="AA322" s="43"/>
      <c r="AB322" s="44"/>
      <c r="AC322" s="45"/>
      <c r="AD322" s="57">
        <v>-8</v>
      </c>
      <c r="AE322" s="58">
        <v>-0.98</v>
      </c>
      <c r="AF322" s="50">
        <v>0.20499999999999999</v>
      </c>
      <c r="AG322" s="51">
        <v>0.96</v>
      </c>
      <c r="AH322" s="50">
        <v>3.4000000000000002E-2</v>
      </c>
      <c r="AI322" s="51">
        <v>6.8000000000000005E-2</v>
      </c>
      <c r="AJ322" s="50">
        <v>0.95499999999999996</v>
      </c>
      <c r="AK322" s="59">
        <v>0.19600000000000001</v>
      </c>
    </row>
    <row r="323" spans="1:37" x14ac:dyDescent="0.25">
      <c r="A323" s="5">
        <v>10</v>
      </c>
      <c r="B323" s="32">
        <f t="shared" si="8"/>
        <v>9</v>
      </c>
      <c r="C323" s="6" t="s">
        <v>37</v>
      </c>
      <c r="D323" s="7">
        <v>1989</v>
      </c>
      <c r="E323" s="98">
        <v>3653</v>
      </c>
      <c r="F323" s="98"/>
      <c r="G323" s="35">
        <v>30.290474935471401</v>
      </c>
      <c r="H323" s="35">
        <v>14.126116063117619</v>
      </c>
      <c r="I323" s="33">
        <v>82.955227908797312</v>
      </c>
      <c r="J323" s="35">
        <v>3.1166548483282099</v>
      </c>
      <c r="K323" s="33">
        <v>26.422126723558598</v>
      </c>
      <c r="L323" s="35">
        <v>2572.3259262019055</v>
      </c>
      <c r="M323" s="33">
        <v>2.0168919563293457</v>
      </c>
      <c r="N323" s="53">
        <v>0.21205700933933258</v>
      </c>
      <c r="O323" s="92"/>
      <c r="P323" s="92"/>
      <c r="Q323" s="55">
        <v>5.6199998855590803</v>
      </c>
      <c r="R323" s="56">
        <v>0.48</v>
      </c>
      <c r="S323" s="55">
        <v>0.21</v>
      </c>
      <c r="T323" s="56">
        <v>0.14000000000000001</v>
      </c>
      <c r="U323" s="103">
        <v>37.5</v>
      </c>
      <c r="V323" s="40">
        <v>68.343000000000004</v>
      </c>
      <c r="W323" s="41"/>
      <c r="X323" s="44"/>
      <c r="Y323" s="43"/>
      <c r="Z323" s="44"/>
      <c r="AA323" s="43"/>
      <c r="AB323" s="44"/>
      <c r="AC323" s="45"/>
      <c r="AD323" s="57">
        <v>2</v>
      </c>
      <c r="AE323" s="58">
        <v>-0.55200000000000005</v>
      </c>
      <c r="AF323" s="50">
        <v>0.26600000000000001</v>
      </c>
      <c r="AG323" s="51">
        <v>0.94099999999999995</v>
      </c>
      <c r="AH323" s="50">
        <v>0.05</v>
      </c>
      <c r="AI323" s="51">
        <v>8.5999999999999993E-2</v>
      </c>
      <c r="AJ323" s="50">
        <v>0.95599999999999996</v>
      </c>
      <c r="AK323" s="59">
        <v>0.19600000000000001</v>
      </c>
    </row>
    <row r="324" spans="1:37" x14ac:dyDescent="0.25">
      <c r="A324" s="5">
        <v>11</v>
      </c>
      <c r="B324" s="32">
        <f t="shared" si="8"/>
        <v>9</v>
      </c>
      <c r="C324" s="6" t="s">
        <v>37</v>
      </c>
      <c r="D324" s="7">
        <v>1990</v>
      </c>
      <c r="E324" s="98">
        <v>3963</v>
      </c>
      <c r="F324" s="98">
        <v>8473.858665801381</v>
      </c>
      <c r="G324" s="35">
        <v>32.841414148914438</v>
      </c>
      <c r="H324" s="35">
        <v>14.484147956089103</v>
      </c>
      <c r="I324" s="33">
        <v>91.308340800919211</v>
      </c>
      <c r="J324" s="35">
        <v>2.7018551646426801</v>
      </c>
      <c r="K324" s="33">
        <v>37.259956179920103</v>
      </c>
      <c r="L324" s="35">
        <v>6261.2395586190505</v>
      </c>
      <c r="M324" s="33">
        <v>2.0363590717315674</v>
      </c>
      <c r="N324" s="53">
        <v>0.20214848220348358</v>
      </c>
      <c r="O324" s="92">
        <v>18.3</v>
      </c>
      <c r="P324" s="92">
        <v>43.3</v>
      </c>
      <c r="Q324" s="55">
        <v>5.8000001907348597</v>
      </c>
      <c r="R324" s="56">
        <v>0.48</v>
      </c>
      <c r="S324" s="55">
        <v>0.2</v>
      </c>
      <c r="T324" s="56">
        <v>0.12</v>
      </c>
      <c r="U324" s="103">
        <v>36.299999999999997</v>
      </c>
      <c r="V324" s="40">
        <v>68.545000000000002</v>
      </c>
      <c r="W324" s="41"/>
      <c r="X324" s="44"/>
      <c r="Y324" s="43"/>
      <c r="Z324" s="44"/>
      <c r="AA324" s="43"/>
      <c r="AB324" s="44"/>
      <c r="AC324" s="45"/>
      <c r="AD324" s="57">
        <v>2</v>
      </c>
      <c r="AE324" s="58">
        <v>0.156</v>
      </c>
      <c r="AF324" s="50">
        <v>0.73199999999999998</v>
      </c>
      <c r="AG324" s="51">
        <v>0.92700000000000005</v>
      </c>
      <c r="AH324" s="50">
        <v>0.13800000000000001</v>
      </c>
      <c r="AI324" s="51">
        <v>0.65200000000000002</v>
      </c>
      <c r="AJ324" s="50">
        <v>0.87</v>
      </c>
      <c r="AK324" s="59">
        <v>0.624</v>
      </c>
    </row>
    <row r="325" spans="1:37" x14ac:dyDescent="0.25">
      <c r="A325" s="5">
        <v>12</v>
      </c>
      <c r="B325" s="32">
        <f t="shared" si="8"/>
        <v>9</v>
      </c>
      <c r="C325" s="6" t="s">
        <v>37</v>
      </c>
      <c r="D325" s="7">
        <v>1991</v>
      </c>
      <c r="E325" s="98">
        <v>4003</v>
      </c>
      <c r="F325" s="98">
        <v>8545.4552044004904</v>
      </c>
      <c r="G325" s="35">
        <v>36.696075545648021</v>
      </c>
      <c r="H325" s="35">
        <v>14.078189732486177</v>
      </c>
      <c r="I325" s="33">
        <v>89.139319220620834</v>
      </c>
      <c r="J325" s="35">
        <v>2.3723529794603402</v>
      </c>
      <c r="K325" s="33">
        <v>24.225352112676301</v>
      </c>
      <c r="L325" s="35">
        <v>378.04057870963243</v>
      </c>
      <c r="M325" s="33">
        <v>2.0518550872802734</v>
      </c>
      <c r="N325" s="53">
        <v>0.21588534116744995</v>
      </c>
      <c r="O325" s="92"/>
      <c r="P325" s="92">
        <v>44.8</v>
      </c>
      <c r="Q325" s="55">
        <v>5.0999999046325701</v>
      </c>
      <c r="R325" s="56">
        <v>0.48</v>
      </c>
      <c r="S325" s="55">
        <v>0.22</v>
      </c>
      <c r="T325" s="56">
        <v>7.0000000000000007E-2</v>
      </c>
      <c r="U325" s="103">
        <v>35.1</v>
      </c>
      <c r="V325" s="40">
        <v>68.753</v>
      </c>
      <c r="W325" s="41"/>
      <c r="X325" s="44"/>
      <c r="Y325" s="43"/>
      <c r="Z325" s="44"/>
      <c r="AA325" s="43"/>
      <c r="AB325" s="44"/>
      <c r="AC325" s="45"/>
      <c r="AD325" s="57">
        <v>2</v>
      </c>
      <c r="AE325" s="58">
        <v>0.39300000000000002</v>
      </c>
      <c r="AF325" s="50">
        <v>0.73199999999999998</v>
      </c>
      <c r="AG325" s="51">
        <v>0.92700000000000005</v>
      </c>
      <c r="AH325" s="50">
        <v>0.13800000000000001</v>
      </c>
      <c r="AI325" s="51">
        <v>0.65200000000000002</v>
      </c>
      <c r="AJ325" s="50">
        <v>0.87</v>
      </c>
      <c r="AK325" s="59">
        <v>0.624</v>
      </c>
    </row>
    <row r="326" spans="1:37" x14ac:dyDescent="0.25">
      <c r="A326" s="5">
        <v>13</v>
      </c>
      <c r="B326" s="32">
        <f t="shared" si="8"/>
        <v>9</v>
      </c>
      <c r="C326" s="6" t="s">
        <v>37</v>
      </c>
      <c r="D326" s="7">
        <v>1992</v>
      </c>
      <c r="E326" s="98">
        <v>3967</v>
      </c>
      <c r="F326" s="98">
        <v>8474.0505272414193</v>
      </c>
      <c r="G326" s="35">
        <v>35.510823709631836</v>
      </c>
      <c r="H326" s="35">
        <v>14.076879706536916</v>
      </c>
      <c r="I326" s="33">
        <v>89.497557558835865</v>
      </c>
      <c r="J326" s="35">
        <v>2.5802805190460401</v>
      </c>
      <c r="K326" s="33">
        <v>15.1927437641721</v>
      </c>
      <c r="L326" s="35">
        <v>69.260617623755252</v>
      </c>
      <c r="M326" s="33">
        <v>2.0674691200256348</v>
      </c>
      <c r="N326" s="53">
        <v>0.20189717411994934</v>
      </c>
      <c r="O326" s="92"/>
      <c r="P326" s="92">
        <v>46.2</v>
      </c>
      <c r="Q326" s="55">
        <v>4.9800000190734899</v>
      </c>
      <c r="R326" s="56">
        <v>0.48</v>
      </c>
      <c r="S326" s="55">
        <v>0.2</v>
      </c>
      <c r="T326" s="56">
        <v>7.0000000000000007E-2</v>
      </c>
      <c r="U326" s="103">
        <v>34</v>
      </c>
      <c r="V326" s="40">
        <v>68.957999999999998</v>
      </c>
      <c r="W326" s="41"/>
      <c r="X326" s="44"/>
      <c r="Y326" s="43"/>
      <c r="Z326" s="44"/>
      <c r="AA326" s="43"/>
      <c r="AB326" s="44"/>
      <c r="AC326" s="45"/>
      <c r="AD326" s="57">
        <v>7</v>
      </c>
      <c r="AE326" s="58">
        <v>0.65200000000000002</v>
      </c>
      <c r="AF326" s="50">
        <v>0.79500000000000004</v>
      </c>
      <c r="AG326" s="51">
        <v>0.91100000000000003</v>
      </c>
      <c r="AH326" s="50">
        <v>0.29499999999999998</v>
      </c>
      <c r="AI326" s="51">
        <v>0.65800000000000003</v>
      </c>
      <c r="AJ326" s="50">
        <v>0.85199999999999998</v>
      </c>
      <c r="AK326" s="59">
        <v>0.73399999999999999</v>
      </c>
    </row>
    <row r="327" spans="1:37" x14ac:dyDescent="0.25">
      <c r="A327" s="5">
        <v>14</v>
      </c>
      <c r="B327" s="32">
        <f t="shared" si="8"/>
        <v>9</v>
      </c>
      <c r="C327" s="6" t="s">
        <v>37</v>
      </c>
      <c r="D327" s="7">
        <v>1993</v>
      </c>
      <c r="E327" s="98">
        <v>4056</v>
      </c>
      <c r="F327" s="98">
        <v>8676.6547675666698</v>
      </c>
      <c r="G327" s="35">
        <v>33.204397469581778</v>
      </c>
      <c r="H327" s="35">
        <v>13.987419006196324</v>
      </c>
      <c r="I327" s="33">
        <v>113.60376354784188</v>
      </c>
      <c r="J327" s="35">
        <v>2.6520380161945498</v>
      </c>
      <c r="K327" s="33">
        <v>18.208661417322698</v>
      </c>
      <c r="L327" s="35">
        <v>46.384682865326965</v>
      </c>
      <c r="M327" s="33">
        <v>2.0832018852233887</v>
      </c>
      <c r="N327" s="53">
        <v>0.20166069269180298</v>
      </c>
      <c r="O327" s="92"/>
      <c r="P327" s="92">
        <v>47.7</v>
      </c>
      <c r="Q327" s="55">
        <v>5.0599999427795401</v>
      </c>
      <c r="R327" s="56">
        <v>0.48</v>
      </c>
      <c r="S327" s="55">
        <v>0.2</v>
      </c>
      <c r="T327" s="56">
        <v>0.08</v>
      </c>
      <c r="U327" s="103">
        <v>32.9</v>
      </c>
      <c r="V327" s="40">
        <v>69.152000000000001</v>
      </c>
      <c r="W327" s="41"/>
      <c r="X327" s="44"/>
      <c r="Y327" s="43"/>
      <c r="Z327" s="44"/>
      <c r="AA327" s="43"/>
      <c r="AB327" s="44"/>
      <c r="AC327" s="45"/>
      <c r="AD327" s="57">
        <v>7</v>
      </c>
      <c r="AE327" s="58">
        <v>0.73299999999999998</v>
      </c>
      <c r="AF327" s="50">
        <v>0.80300000000000005</v>
      </c>
      <c r="AG327" s="51">
        <v>0.89100000000000001</v>
      </c>
      <c r="AH327" s="50">
        <v>0.28599999999999998</v>
      </c>
      <c r="AI327" s="51">
        <v>0.68100000000000005</v>
      </c>
      <c r="AJ327" s="50">
        <v>0.65</v>
      </c>
      <c r="AK327" s="59">
        <v>0.73399999999999999</v>
      </c>
    </row>
    <row r="328" spans="1:37" x14ac:dyDescent="0.25">
      <c r="A328" s="5">
        <v>15</v>
      </c>
      <c r="B328" s="32">
        <f t="shared" si="8"/>
        <v>9</v>
      </c>
      <c r="C328" s="6" t="s">
        <v>37</v>
      </c>
      <c r="D328" s="7">
        <v>1994</v>
      </c>
      <c r="E328" s="98">
        <v>4188</v>
      </c>
      <c r="F328" s="98">
        <v>8921.526111420977</v>
      </c>
      <c r="G328" s="35">
        <v>32.231181536746185</v>
      </c>
      <c r="H328" s="35">
        <v>14.154083612860727</v>
      </c>
      <c r="I328" s="33">
        <v>123.07932946686397</v>
      </c>
      <c r="J328" s="35">
        <v>2.2446170941238202</v>
      </c>
      <c r="K328" s="33">
        <v>20.5661948376355</v>
      </c>
      <c r="L328" s="35">
        <v>26.688241234940492</v>
      </c>
      <c r="M328" s="33">
        <v>2.0990545749664307</v>
      </c>
      <c r="N328" s="53">
        <v>0.19441540539264679</v>
      </c>
      <c r="O328" s="92"/>
      <c r="P328" s="92">
        <v>49.2</v>
      </c>
      <c r="Q328" s="55">
        <v>4.4099998474121103</v>
      </c>
      <c r="R328" s="56">
        <v>0.48</v>
      </c>
      <c r="S328" s="55">
        <v>0.19</v>
      </c>
      <c r="T328" s="56">
        <v>0.08</v>
      </c>
      <c r="U328" s="103">
        <v>32</v>
      </c>
      <c r="V328" s="40">
        <v>69.334999999999994</v>
      </c>
      <c r="W328" s="41"/>
      <c r="X328" s="44"/>
      <c r="Y328" s="43"/>
      <c r="Z328" s="44"/>
      <c r="AA328" s="43"/>
      <c r="AB328" s="44"/>
      <c r="AC328" s="45"/>
      <c r="AD328" s="57">
        <v>7</v>
      </c>
      <c r="AE328" s="58">
        <v>0.76700000000000002</v>
      </c>
      <c r="AF328" s="50">
        <v>0.79800000000000004</v>
      </c>
      <c r="AG328" s="51">
        <v>0.89100000000000001</v>
      </c>
      <c r="AH328" s="50">
        <v>0.28599999999999998</v>
      </c>
      <c r="AI328" s="51">
        <v>0.67800000000000005</v>
      </c>
      <c r="AJ328" s="50">
        <v>0.624</v>
      </c>
      <c r="AK328" s="59">
        <v>0.73399999999999999</v>
      </c>
    </row>
    <row r="329" spans="1:37" x14ac:dyDescent="0.25">
      <c r="A329" s="5">
        <v>16</v>
      </c>
      <c r="B329" s="32">
        <f t="shared" si="8"/>
        <v>9</v>
      </c>
      <c r="C329" s="6" t="s">
        <v>37</v>
      </c>
      <c r="D329" s="7">
        <v>1995</v>
      </c>
      <c r="E329" s="98">
        <v>4281</v>
      </c>
      <c r="F329" s="98">
        <v>9309.270849124332</v>
      </c>
      <c r="G329" s="35">
        <v>31.726228989680177</v>
      </c>
      <c r="H329" s="35">
        <v>14.54910511586918</v>
      </c>
      <c r="I329" s="33">
        <v>118.06407419654947</v>
      </c>
      <c r="J329" s="35">
        <v>2.6396582017606498</v>
      </c>
      <c r="K329" s="33">
        <v>13.4254143646407</v>
      </c>
      <c r="L329" s="35">
        <v>13.578797877150222</v>
      </c>
      <c r="M329" s="33">
        <v>2.1150276660919189</v>
      </c>
      <c r="N329" s="53">
        <v>0.18513138592243195</v>
      </c>
      <c r="O329" s="92">
        <v>40.299999999999997</v>
      </c>
      <c r="P329" s="92">
        <v>50.6</v>
      </c>
      <c r="Q329" s="55">
        <v>3.4000000953674299</v>
      </c>
      <c r="R329" s="56">
        <v>0.48</v>
      </c>
      <c r="S329" s="55">
        <v>0.19</v>
      </c>
      <c r="T329" s="56">
        <v>0.08</v>
      </c>
      <c r="U329" s="103">
        <v>31.1</v>
      </c>
      <c r="V329" s="40">
        <v>69.510999999999996</v>
      </c>
      <c r="W329" s="41">
        <v>65.900000000000006</v>
      </c>
      <c r="X329" s="44">
        <v>50</v>
      </c>
      <c r="Y329" s="43">
        <v>70</v>
      </c>
      <c r="Z329" s="44">
        <v>63.1</v>
      </c>
      <c r="AA329" s="43">
        <v>58.4</v>
      </c>
      <c r="AB329" s="44">
        <v>90</v>
      </c>
      <c r="AC329" s="45">
        <v>70</v>
      </c>
      <c r="AD329" s="57">
        <v>7</v>
      </c>
      <c r="AE329" s="58">
        <v>0.76800000000000002</v>
      </c>
      <c r="AF329" s="50">
        <v>0.79800000000000004</v>
      </c>
      <c r="AG329" s="51">
        <v>0.89100000000000001</v>
      </c>
      <c r="AH329" s="50">
        <v>0.28599999999999998</v>
      </c>
      <c r="AI329" s="51">
        <v>0.67800000000000005</v>
      </c>
      <c r="AJ329" s="50">
        <v>0.624</v>
      </c>
      <c r="AK329" s="59">
        <v>0.73399999999999999</v>
      </c>
    </row>
    <row r="330" spans="1:37" x14ac:dyDescent="0.25">
      <c r="A330" s="5">
        <v>17</v>
      </c>
      <c r="B330" s="32">
        <f t="shared" si="8"/>
        <v>9</v>
      </c>
      <c r="C330" s="6" t="s">
        <v>37</v>
      </c>
      <c r="D330" s="7">
        <v>1996</v>
      </c>
      <c r="E330" s="98">
        <v>4233</v>
      </c>
      <c r="F330" s="98">
        <v>9241.4426096765037</v>
      </c>
      <c r="G330" s="35">
        <v>31.449305748225122</v>
      </c>
      <c r="H330" s="35">
        <v>14.399737294547876</v>
      </c>
      <c r="I330" s="33">
        <v>103.0352672060356</v>
      </c>
      <c r="J330" s="35">
        <v>2.22608401241459</v>
      </c>
      <c r="K330" s="33">
        <v>9.7996833901607694</v>
      </c>
      <c r="L330" s="35">
        <v>9.6877419612147975</v>
      </c>
      <c r="M330" s="33">
        <v>2.1047589778900146</v>
      </c>
      <c r="N330" s="53">
        <v>0.18022629618644714</v>
      </c>
      <c r="O330" s="92"/>
      <c r="P330" s="92">
        <v>50.4</v>
      </c>
      <c r="Q330" s="55">
        <v>8.1499996185302699</v>
      </c>
      <c r="R330" s="56">
        <v>0.51</v>
      </c>
      <c r="S330" s="55">
        <v>0.18</v>
      </c>
      <c r="T330" s="56">
        <v>0.09</v>
      </c>
      <c r="U330" s="103">
        <v>30.4</v>
      </c>
      <c r="V330" s="40">
        <v>69.69</v>
      </c>
      <c r="W330" s="41">
        <v>67.099999999999994</v>
      </c>
      <c r="X330" s="44">
        <v>50</v>
      </c>
      <c r="Y330" s="43">
        <v>70</v>
      </c>
      <c r="Z330" s="44">
        <v>62</v>
      </c>
      <c r="AA330" s="43">
        <v>69</v>
      </c>
      <c r="AB330" s="44">
        <v>90</v>
      </c>
      <c r="AC330" s="45">
        <v>70</v>
      </c>
      <c r="AD330" s="57">
        <v>7</v>
      </c>
      <c r="AE330" s="58">
        <v>0.77</v>
      </c>
      <c r="AF330" s="50">
        <v>0.79800000000000004</v>
      </c>
      <c r="AG330" s="51">
        <v>0.89100000000000001</v>
      </c>
      <c r="AH330" s="50">
        <v>0.28599999999999998</v>
      </c>
      <c r="AI330" s="51">
        <v>0.67800000000000005</v>
      </c>
      <c r="AJ330" s="50">
        <v>0.624</v>
      </c>
      <c r="AK330" s="59">
        <v>0.73399999999999999</v>
      </c>
    </row>
    <row r="331" spans="1:37" x14ac:dyDescent="0.25">
      <c r="A331" s="5">
        <v>18</v>
      </c>
      <c r="B331" s="32">
        <f t="shared" si="8"/>
        <v>9</v>
      </c>
      <c r="C331" s="6" t="s">
        <v>37</v>
      </c>
      <c r="D331" s="7">
        <v>1997</v>
      </c>
      <c r="E331" s="98">
        <v>4207</v>
      </c>
      <c r="F331" s="98">
        <v>9420.59242359782</v>
      </c>
      <c r="G331" s="35">
        <v>31.178564024596174</v>
      </c>
      <c r="H331" s="35">
        <v>13.7285343730401</v>
      </c>
      <c r="I331" s="33">
        <v>95.934276247974523</v>
      </c>
      <c r="J331" s="35">
        <v>2.0141723005982799</v>
      </c>
      <c r="K331" s="33">
        <v>6.9495660853411998</v>
      </c>
      <c r="L331" s="35">
        <v>7.2831311286561231</v>
      </c>
      <c r="M331" s="33">
        <v>2.0945401191711426</v>
      </c>
      <c r="N331" s="53">
        <v>0.19176800549030304</v>
      </c>
      <c r="O331" s="92">
        <v>35.299999999999997</v>
      </c>
      <c r="P331" s="92">
        <v>50</v>
      </c>
      <c r="Q331" s="55">
        <v>5.3600001335143999</v>
      </c>
      <c r="R331" s="56">
        <v>0.57999999999999996</v>
      </c>
      <c r="S331" s="55">
        <v>0.19</v>
      </c>
      <c r="T331" s="56">
        <v>0.1</v>
      </c>
      <c r="U331" s="103">
        <v>29.7</v>
      </c>
      <c r="V331" s="40">
        <v>69.88</v>
      </c>
      <c r="W331" s="41">
        <v>67.3</v>
      </c>
      <c r="X331" s="44">
        <v>50</v>
      </c>
      <c r="Y331" s="43">
        <v>70</v>
      </c>
      <c r="Z331" s="44">
        <v>65</v>
      </c>
      <c r="AA331" s="43">
        <v>69</v>
      </c>
      <c r="AB331" s="44">
        <v>90</v>
      </c>
      <c r="AC331" s="45">
        <v>70</v>
      </c>
      <c r="AD331" s="57">
        <v>7</v>
      </c>
      <c r="AE331" s="58">
        <v>0.78100000000000003</v>
      </c>
      <c r="AF331" s="50">
        <v>0.79800000000000004</v>
      </c>
      <c r="AG331" s="51">
        <v>0.89100000000000001</v>
      </c>
      <c r="AH331" s="50">
        <v>0.28599999999999998</v>
      </c>
      <c r="AI331" s="51">
        <v>0.67800000000000005</v>
      </c>
      <c r="AJ331" s="50">
        <v>0.63600000000000001</v>
      </c>
      <c r="AK331" s="59">
        <v>0.73399999999999999</v>
      </c>
    </row>
    <row r="332" spans="1:37" x14ac:dyDescent="0.25">
      <c r="A332" s="5">
        <v>19</v>
      </c>
      <c r="B332" s="32">
        <f t="shared" si="8"/>
        <v>9</v>
      </c>
      <c r="C332" s="6" t="s">
        <v>37</v>
      </c>
      <c r="D332" s="7">
        <v>1998</v>
      </c>
      <c r="E332" s="98">
        <v>4291</v>
      </c>
      <c r="F332" s="98">
        <v>9224.4682364822165</v>
      </c>
      <c r="G332" s="35">
        <v>32.99200825447484</v>
      </c>
      <c r="H332" s="35">
        <v>14.350189261328996</v>
      </c>
      <c r="I332" s="33">
        <v>101.60632013855879</v>
      </c>
      <c r="J332" s="35">
        <v>1.90038248482238</v>
      </c>
      <c r="K332" s="33">
        <v>11.553268435583901</v>
      </c>
      <c r="L332" s="35">
        <v>5.3710903574295799</v>
      </c>
      <c r="M332" s="33">
        <v>2.0843708515167236</v>
      </c>
      <c r="N332" s="53">
        <v>0.15899305045604706</v>
      </c>
      <c r="O332" s="92"/>
      <c r="P332" s="92">
        <v>49.8</v>
      </c>
      <c r="Q332" s="55"/>
      <c r="R332" s="56">
        <v>0.56000000000000005</v>
      </c>
      <c r="S332" s="55">
        <v>0.16</v>
      </c>
      <c r="T332" s="56">
        <v>0.09</v>
      </c>
      <c r="U332" s="103">
        <v>29.1</v>
      </c>
      <c r="V332" s="40">
        <v>70.087000000000003</v>
      </c>
      <c r="W332" s="41">
        <v>65.2</v>
      </c>
      <c r="X332" s="44">
        <v>30</v>
      </c>
      <c r="Y332" s="43">
        <v>70</v>
      </c>
      <c r="Z332" s="44">
        <v>68.400000000000006</v>
      </c>
      <c r="AA332" s="43">
        <v>69</v>
      </c>
      <c r="AB332" s="44">
        <v>90</v>
      </c>
      <c r="AC332" s="45">
        <v>70</v>
      </c>
      <c r="AD332" s="57">
        <v>6</v>
      </c>
      <c r="AE332" s="58">
        <v>0.77300000000000002</v>
      </c>
      <c r="AF332" s="50">
        <v>0.79800000000000004</v>
      </c>
      <c r="AG332" s="51">
        <v>0.89100000000000001</v>
      </c>
      <c r="AH332" s="50">
        <v>0.28599999999999998</v>
      </c>
      <c r="AI332" s="51">
        <v>0.67800000000000005</v>
      </c>
      <c r="AJ332" s="50">
        <v>0.61299999999999999</v>
      </c>
      <c r="AK332" s="59">
        <v>0.73399999999999999</v>
      </c>
    </row>
    <row r="333" spans="1:37" x14ac:dyDescent="0.25">
      <c r="A333" s="8">
        <v>20</v>
      </c>
      <c r="B333" s="9">
        <f t="shared" si="8"/>
        <v>9</v>
      </c>
      <c r="C333" s="10" t="s">
        <v>37</v>
      </c>
      <c r="D333" s="11">
        <v>1999</v>
      </c>
      <c r="E333" s="99">
        <v>3980</v>
      </c>
      <c r="F333" s="99">
        <v>8909.1894517308883</v>
      </c>
      <c r="G333" s="61">
        <v>35.128827047078978</v>
      </c>
      <c r="H333" s="61">
        <v>15.565969464415296</v>
      </c>
      <c r="I333" s="60">
        <v>77.55527569063571</v>
      </c>
      <c r="J333" s="61">
        <v>1.7581159568900999</v>
      </c>
      <c r="K333" s="60">
        <v>6.7522658610272499</v>
      </c>
      <c r="L333" s="61">
        <v>2.9345454117467966</v>
      </c>
      <c r="M333" s="60">
        <v>2.0742509365081787</v>
      </c>
      <c r="N333" s="62">
        <v>0.14756429195404053</v>
      </c>
      <c r="O333" s="93">
        <v>37.200000000000003</v>
      </c>
      <c r="P333" s="93">
        <v>49.7</v>
      </c>
      <c r="Q333" s="64">
        <v>9.3999996185302699</v>
      </c>
      <c r="R333" s="65">
        <v>0.56000000000000005</v>
      </c>
      <c r="S333" s="64">
        <v>0.15</v>
      </c>
      <c r="T333" s="65">
        <v>7.0000000000000007E-2</v>
      </c>
      <c r="U333" s="104">
        <v>28.5</v>
      </c>
      <c r="V333" s="66">
        <v>70.31</v>
      </c>
      <c r="W333" s="67">
        <v>63.7</v>
      </c>
      <c r="X333" s="68">
        <v>30</v>
      </c>
      <c r="Y333" s="69">
        <v>55</v>
      </c>
      <c r="Z333" s="68">
        <v>71.8</v>
      </c>
      <c r="AA333" s="69">
        <v>66.400000000000006</v>
      </c>
      <c r="AB333" s="68">
        <v>90</v>
      </c>
      <c r="AC333" s="70">
        <v>70</v>
      </c>
      <c r="AD333" s="71">
        <v>7</v>
      </c>
      <c r="AE333" s="72">
        <v>0.77900000000000003</v>
      </c>
      <c r="AF333" s="73">
        <v>0.80600000000000005</v>
      </c>
      <c r="AG333" s="74">
        <v>0.89300000000000002</v>
      </c>
      <c r="AH333" s="73">
        <v>0.30399999999999999</v>
      </c>
      <c r="AI333" s="74">
        <v>0.67800000000000005</v>
      </c>
      <c r="AJ333" s="73">
        <v>0.63100000000000001</v>
      </c>
      <c r="AK333" s="75">
        <v>0.73399999999999999</v>
      </c>
    </row>
    <row r="334" spans="1:37" x14ac:dyDescent="0.25">
      <c r="A334" s="5">
        <v>21</v>
      </c>
      <c r="B334" s="32">
        <f t="shared" si="8"/>
        <v>9</v>
      </c>
      <c r="C334" s="6" t="s">
        <v>37</v>
      </c>
      <c r="D334" s="7">
        <v>2000</v>
      </c>
      <c r="E334" s="98">
        <v>3734</v>
      </c>
      <c r="F334" s="98">
        <v>8528.3236016175251</v>
      </c>
      <c r="G334" s="35">
        <v>35.563532998688679</v>
      </c>
      <c r="H334" s="35">
        <v>15.677827504495545</v>
      </c>
      <c r="I334" s="33">
        <v>78.644729761148483</v>
      </c>
      <c r="J334" s="35">
        <v>1.4578729722864801</v>
      </c>
      <c r="K334" s="33">
        <v>8.9821597675002103</v>
      </c>
      <c r="L334" s="35">
        <v>3.5247200388048014</v>
      </c>
      <c r="M334" s="33">
        <v>2.0641801357269287</v>
      </c>
      <c r="N334" s="53">
        <v>0.14586739242076874</v>
      </c>
      <c r="O334" s="92"/>
      <c r="P334" s="92">
        <v>49.8</v>
      </c>
      <c r="Q334" s="55">
        <v>7.6100001335143999</v>
      </c>
      <c r="R334" s="56">
        <v>0.56000000000000005</v>
      </c>
      <c r="S334" s="55">
        <v>0.15</v>
      </c>
      <c r="T334" s="56">
        <v>0.09</v>
      </c>
      <c r="U334" s="103">
        <v>27.9</v>
      </c>
      <c r="V334" s="40">
        <v>70.546000000000006</v>
      </c>
      <c r="W334" s="41">
        <v>64</v>
      </c>
      <c r="X334" s="44">
        <v>30</v>
      </c>
      <c r="Y334" s="43">
        <v>55</v>
      </c>
      <c r="Z334" s="44">
        <v>69.7</v>
      </c>
      <c r="AA334" s="43">
        <v>67.599999999999994</v>
      </c>
      <c r="AB334" s="44">
        <v>90</v>
      </c>
      <c r="AC334" s="45">
        <v>70</v>
      </c>
      <c r="AD334" s="57">
        <v>7</v>
      </c>
      <c r="AE334" s="58">
        <v>0.78500000000000003</v>
      </c>
      <c r="AF334" s="50">
        <v>0.83</v>
      </c>
      <c r="AG334" s="51">
        <v>0.871</v>
      </c>
      <c r="AH334" s="50">
        <v>0.34899999999999998</v>
      </c>
      <c r="AI334" s="51">
        <v>0.71699999999999997</v>
      </c>
      <c r="AJ334" s="50">
        <v>0.60399999999999998</v>
      </c>
      <c r="AK334" s="59">
        <v>0.73399999999999999</v>
      </c>
    </row>
    <row r="335" spans="1:37" x14ac:dyDescent="0.25">
      <c r="A335" s="5">
        <v>22</v>
      </c>
      <c r="B335" s="32">
        <f t="shared" si="8"/>
        <v>9</v>
      </c>
      <c r="C335" s="6" t="s">
        <v>37</v>
      </c>
      <c r="D335" s="7">
        <v>2001</v>
      </c>
      <c r="E335" s="98">
        <v>3850</v>
      </c>
      <c r="F335" s="98">
        <v>8293.2303851553461</v>
      </c>
      <c r="G335" s="35">
        <v>38.561911846037802</v>
      </c>
      <c r="H335" s="35">
        <v>16.206818125217776</v>
      </c>
      <c r="I335" s="33">
        <v>72.60569901182383</v>
      </c>
      <c r="J335" s="35">
        <v>1.6075744735848201</v>
      </c>
      <c r="K335" s="33">
        <v>7.2680602858482599</v>
      </c>
      <c r="L335" s="35">
        <v>0.45524830290204932</v>
      </c>
      <c r="M335" s="33">
        <v>2.1061277389526367</v>
      </c>
      <c r="N335" s="53">
        <v>0.16048604249954224</v>
      </c>
      <c r="O335" s="92">
        <v>36.200000000000003</v>
      </c>
      <c r="P335" s="92">
        <v>49.7</v>
      </c>
      <c r="Q335" s="55"/>
      <c r="R335" s="56">
        <v>0.56000000000000005</v>
      </c>
      <c r="S335" s="55">
        <v>0.16</v>
      </c>
      <c r="T335" s="56">
        <v>0.1</v>
      </c>
      <c r="U335" s="103">
        <v>27.3</v>
      </c>
      <c r="V335" s="40">
        <v>70.786000000000001</v>
      </c>
      <c r="W335" s="41">
        <v>60.3</v>
      </c>
      <c r="X335" s="44">
        <v>30</v>
      </c>
      <c r="Y335" s="43">
        <v>55</v>
      </c>
      <c r="Z335" s="44">
        <v>72.099999999999994</v>
      </c>
      <c r="AA335" s="43">
        <v>65.8</v>
      </c>
      <c r="AB335" s="44">
        <v>70</v>
      </c>
      <c r="AC335" s="45">
        <v>50</v>
      </c>
      <c r="AD335" s="57">
        <v>7</v>
      </c>
      <c r="AE335" s="58">
        <v>0.78800000000000003</v>
      </c>
      <c r="AF335" s="50">
        <v>0.83</v>
      </c>
      <c r="AG335" s="51">
        <v>0.871</v>
      </c>
      <c r="AH335" s="50">
        <v>0.34899999999999998</v>
      </c>
      <c r="AI335" s="51">
        <v>0.71699999999999997</v>
      </c>
      <c r="AJ335" s="50">
        <v>0.60399999999999998</v>
      </c>
      <c r="AK335" s="59">
        <v>0.73399999999999999</v>
      </c>
    </row>
    <row r="336" spans="1:37" x14ac:dyDescent="0.25">
      <c r="A336" s="5">
        <v>23</v>
      </c>
      <c r="B336" s="32">
        <f t="shared" si="8"/>
        <v>9</v>
      </c>
      <c r="C336" s="6" t="s">
        <v>37</v>
      </c>
      <c r="D336" s="7">
        <v>2002</v>
      </c>
      <c r="E336" s="98">
        <v>4934</v>
      </c>
      <c r="F336" s="98">
        <v>8136.2996723867391</v>
      </c>
      <c r="G336" s="35">
        <v>42.171027546543542</v>
      </c>
      <c r="H336" s="35">
        <v>16.393493566813866</v>
      </c>
      <c r="I336" s="33">
        <v>79.441565648292737</v>
      </c>
      <c r="J336" s="35">
        <v>2.0599747624611799</v>
      </c>
      <c r="K336" s="33">
        <v>10.510242085661201</v>
      </c>
      <c r="L336" s="35">
        <v>0.10901702378551192</v>
      </c>
      <c r="M336" s="33">
        <v>2.1489274501800537</v>
      </c>
      <c r="N336" s="53">
        <v>0.13528965413570404</v>
      </c>
      <c r="O336" s="92">
        <v>47.4</v>
      </c>
      <c r="P336" s="92">
        <v>49.9</v>
      </c>
      <c r="Q336" s="55">
        <v>9.3929996490478498</v>
      </c>
      <c r="R336" s="56">
        <v>0.56000000000000005</v>
      </c>
      <c r="S336" s="55">
        <v>0.14000000000000001</v>
      </c>
      <c r="T336" s="56">
        <v>7.0000000000000007E-2</v>
      </c>
      <c r="U336" s="103">
        <v>26.7</v>
      </c>
      <c r="V336" s="40">
        <v>71.022999999999996</v>
      </c>
      <c r="W336" s="41">
        <v>59.6</v>
      </c>
      <c r="X336" s="44">
        <v>30</v>
      </c>
      <c r="Y336" s="43">
        <v>55</v>
      </c>
      <c r="Z336" s="44">
        <v>71.3</v>
      </c>
      <c r="AA336" s="43">
        <v>58</v>
      </c>
      <c r="AB336" s="44">
        <v>70</v>
      </c>
      <c r="AC336" s="45">
        <v>50</v>
      </c>
      <c r="AD336" s="57">
        <v>7</v>
      </c>
      <c r="AE336" s="58">
        <v>0.79400000000000004</v>
      </c>
      <c r="AF336" s="50">
        <v>0.83</v>
      </c>
      <c r="AG336" s="51">
        <v>0.871</v>
      </c>
      <c r="AH336" s="50">
        <v>0.34899999999999998</v>
      </c>
      <c r="AI336" s="51">
        <v>0.71699999999999997</v>
      </c>
      <c r="AJ336" s="50">
        <v>0.60399999999999998</v>
      </c>
      <c r="AK336" s="59">
        <v>0.73399999999999999</v>
      </c>
    </row>
    <row r="337" spans="1:37" x14ac:dyDescent="0.25">
      <c r="A337" s="5">
        <v>24</v>
      </c>
      <c r="B337" s="32">
        <f t="shared" si="8"/>
        <v>9</v>
      </c>
      <c r="C337" s="6" t="s">
        <v>37</v>
      </c>
      <c r="D337" s="7">
        <v>2003</v>
      </c>
      <c r="E337" s="98">
        <v>5092</v>
      </c>
      <c r="F337" s="98">
        <v>8335.6287805823904</v>
      </c>
      <c r="G337" s="35">
        <v>40.273382671524658</v>
      </c>
      <c r="H337" s="35">
        <v>17.514564212953143</v>
      </c>
      <c r="I337" s="33">
        <v>81.127363770116276</v>
      </c>
      <c r="J337" s="35">
        <v>2.1405094287333801</v>
      </c>
      <c r="K337" s="33">
        <v>14.2367970499143</v>
      </c>
      <c r="L337" s="35">
        <v>1.8037246653412922</v>
      </c>
      <c r="M337" s="33">
        <v>2.1925973892211914</v>
      </c>
      <c r="N337" s="53">
        <v>0.14333342015743256</v>
      </c>
      <c r="O337" s="92">
        <v>40.5</v>
      </c>
      <c r="P337" s="92">
        <v>49.4</v>
      </c>
      <c r="Q337" s="55">
        <v>6.8138999938964799</v>
      </c>
      <c r="R337" s="56">
        <v>0.56000000000000005</v>
      </c>
      <c r="S337" s="55">
        <v>0.14000000000000001</v>
      </c>
      <c r="T337" s="56">
        <v>0.09</v>
      </c>
      <c r="U337" s="103">
        <v>26.1</v>
      </c>
      <c r="V337" s="40">
        <v>71.248999999999995</v>
      </c>
      <c r="W337" s="41">
        <v>58.2</v>
      </c>
      <c r="X337" s="44">
        <v>30</v>
      </c>
      <c r="Y337" s="43">
        <v>55</v>
      </c>
      <c r="Z337" s="44">
        <v>72.5</v>
      </c>
      <c r="AA337" s="43">
        <v>64</v>
      </c>
      <c r="AB337" s="44">
        <v>50</v>
      </c>
      <c r="AC337" s="45">
        <v>50</v>
      </c>
      <c r="AD337" s="57">
        <v>8</v>
      </c>
      <c r="AE337" s="58">
        <v>0.86299999999999999</v>
      </c>
      <c r="AF337" s="50">
        <v>0.83099999999999996</v>
      </c>
      <c r="AG337" s="51">
        <v>0.82699999999999996</v>
      </c>
      <c r="AH337" s="50">
        <v>0.39300000000000002</v>
      </c>
      <c r="AI337" s="51">
        <v>0.71699999999999997</v>
      </c>
      <c r="AJ337" s="50">
        <v>0.60699999999999998</v>
      </c>
      <c r="AK337" s="59">
        <v>0.754</v>
      </c>
    </row>
    <row r="338" spans="1:37" x14ac:dyDescent="0.25">
      <c r="A338" s="5">
        <v>25</v>
      </c>
      <c r="B338" s="32">
        <f t="shared" si="8"/>
        <v>9</v>
      </c>
      <c r="C338" s="6" t="s">
        <v>37</v>
      </c>
      <c r="D338" s="7">
        <v>2004</v>
      </c>
      <c r="E338" s="98">
        <v>5266</v>
      </c>
      <c r="F338" s="98">
        <v>8526.1628342736858</v>
      </c>
      <c r="G338" s="35">
        <v>38.405288058614367</v>
      </c>
      <c r="H338" s="35">
        <v>17.934863778317876</v>
      </c>
      <c r="I338" s="33">
        <v>80.104446615554167</v>
      </c>
      <c r="J338" s="35">
        <v>1.63964494658647</v>
      </c>
      <c r="K338" s="33">
        <v>4.3232649296749299</v>
      </c>
      <c r="L338" s="35">
        <v>6.279038577105041</v>
      </c>
      <c r="M338" s="33">
        <v>2.2371542453765869</v>
      </c>
      <c r="N338" s="53">
        <v>0.14088982343673706</v>
      </c>
      <c r="O338" s="92">
        <v>38.5</v>
      </c>
      <c r="P338" s="92">
        <v>48.3</v>
      </c>
      <c r="Q338" s="55">
        <v>6.5131998062133798</v>
      </c>
      <c r="R338" s="56">
        <v>0.56000000000000005</v>
      </c>
      <c r="S338" s="55">
        <v>0.14000000000000001</v>
      </c>
      <c r="T338" s="56">
        <v>0.09</v>
      </c>
      <c r="U338" s="103">
        <v>25.6</v>
      </c>
      <c r="V338" s="40">
        <v>71.463999999999999</v>
      </c>
      <c r="W338" s="41">
        <v>56.7</v>
      </c>
      <c r="X338" s="44">
        <v>30</v>
      </c>
      <c r="Y338" s="43">
        <v>55</v>
      </c>
      <c r="Z338" s="44">
        <v>70.400000000000006</v>
      </c>
      <c r="AA338" s="43">
        <v>59.8</v>
      </c>
      <c r="AB338" s="44">
        <v>50</v>
      </c>
      <c r="AC338" s="45">
        <v>50</v>
      </c>
      <c r="AD338" s="57">
        <v>8</v>
      </c>
      <c r="AE338" s="58">
        <v>0.88800000000000001</v>
      </c>
      <c r="AF338" s="50">
        <v>0.82699999999999996</v>
      </c>
      <c r="AG338" s="51">
        <v>0.81</v>
      </c>
      <c r="AH338" s="50">
        <v>0.4</v>
      </c>
      <c r="AI338" s="51">
        <v>0.74299999999999999</v>
      </c>
      <c r="AJ338" s="50">
        <v>0.53800000000000003</v>
      </c>
      <c r="AK338" s="59">
        <v>0.754</v>
      </c>
    </row>
    <row r="339" spans="1:37" x14ac:dyDescent="0.25">
      <c r="A339" s="5">
        <v>26</v>
      </c>
      <c r="B339" s="32">
        <f t="shared" si="8"/>
        <v>9</v>
      </c>
      <c r="C339" s="6" t="s">
        <v>37</v>
      </c>
      <c r="D339" s="7">
        <v>2005</v>
      </c>
      <c r="E339" s="98">
        <v>5402</v>
      </c>
      <c r="F339" s="98">
        <v>8568.1981853460147</v>
      </c>
      <c r="G339" s="35">
        <v>39.289388654110319</v>
      </c>
      <c r="H339" s="35">
        <v>17.959052387128164</v>
      </c>
      <c r="I339" s="33">
        <v>85.021963654045734</v>
      </c>
      <c r="J339" s="35">
        <v>1.56520018105503</v>
      </c>
      <c r="K339" s="33">
        <v>6.8073820311636899</v>
      </c>
      <c r="L339" s="35">
        <v>3.5037224004985887</v>
      </c>
      <c r="M339" s="33">
        <v>2.2826170921325684</v>
      </c>
      <c r="N339" s="53">
        <v>0.12154021859169006</v>
      </c>
      <c r="O339" s="92">
        <v>35</v>
      </c>
      <c r="P339" s="92">
        <v>47.5</v>
      </c>
      <c r="Q339" s="55">
        <v>4.8246998786926296</v>
      </c>
      <c r="R339" s="56">
        <v>0.56000000000000005</v>
      </c>
      <c r="S339" s="55">
        <v>0.12</v>
      </c>
      <c r="T339" s="56">
        <v>0.1</v>
      </c>
      <c r="U339" s="103">
        <v>25</v>
      </c>
      <c r="V339" s="40">
        <v>71.667000000000002</v>
      </c>
      <c r="W339" s="41">
        <v>53.4</v>
      </c>
      <c r="X339" s="44">
        <v>30</v>
      </c>
      <c r="Y339" s="43">
        <v>55</v>
      </c>
      <c r="Z339" s="44">
        <v>67.5</v>
      </c>
      <c r="AA339" s="43">
        <v>60</v>
      </c>
      <c r="AB339" s="44">
        <v>50</v>
      </c>
      <c r="AC339" s="45">
        <v>50</v>
      </c>
      <c r="AD339" s="57">
        <v>8</v>
      </c>
      <c r="AE339" s="58">
        <v>0.88700000000000001</v>
      </c>
      <c r="AF339" s="50">
        <v>0.82699999999999996</v>
      </c>
      <c r="AG339" s="51">
        <v>0.81</v>
      </c>
      <c r="AH339" s="50">
        <v>0.4</v>
      </c>
      <c r="AI339" s="51">
        <v>0.74299999999999999</v>
      </c>
      <c r="AJ339" s="50">
        <v>0.54800000000000004</v>
      </c>
      <c r="AK339" s="59">
        <v>0.754</v>
      </c>
    </row>
    <row r="340" spans="1:37" x14ac:dyDescent="0.25">
      <c r="A340" s="5">
        <v>27</v>
      </c>
      <c r="B340" s="32">
        <f t="shared" si="8"/>
        <v>9</v>
      </c>
      <c r="C340" s="6" t="s">
        <v>37</v>
      </c>
      <c r="D340" s="7">
        <v>2006</v>
      </c>
      <c r="E340" s="98">
        <v>5673</v>
      </c>
      <c r="F340" s="98">
        <v>8844.7502569190292</v>
      </c>
      <c r="G340" s="35">
        <v>38.305790324062812</v>
      </c>
      <c r="H340" s="35">
        <v>18.321627152574184</v>
      </c>
      <c r="I340" s="33">
        <v>84.733531304812587</v>
      </c>
      <c r="J340" s="35">
        <v>1.8272032123017701</v>
      </c>
      <c r="K340" s="33">
        <v>9.5913088463528506</v>
      </c>
      <c r="L340" s="35">
        <v>7.6562480788968372</v>
      </c>
      <c r="M340" s="33">
        <v>2.3000233173370361</v>
      </c>
      <c r="N340" s="53">
        <v>0.12542545795440674</v>
      </c>
      <c r="O340" s="92">
        <v>39.5</v>
      </c>
      <c r="P340" s="92">
        <v>47.3</v>
      </c>
      <c r="Q340" s="55">
        <v>5.2765002250671396</v>
      </c>
      <c r="R340" s="56">
        <v>0.56000000000000005</v>
      </c>
      <c r="S340" s="55">
        <v>0.13</v>
      </c>
      <c r="T340" s="56">
        <v>0.1</v>
      </c>
      <c r="U340" s="103">
        <v>24.4</v>
      </c>
      <c r="V340" s="40">
        <v>71.861999999999995</v>
      </c>
      <c r="W340" s="41">
        <v>55.6</v>
      </c>
      <c r="X340" s="44">
        <v>30</v>
      </c>
      <c r="Y340" s="43">
        <v>50</v>
      </c>
      <c r="Z340" s="44">
        <v>72.900000000000006</v>
      </c>
      <c r="AA340" s="43">
        <v>74.599999999999994</v>
      </c>
      <c r="AB340" s="44">
        <v>50</v>
      </c>
      <c r="AC340" s="45">
        <v>50</v>
      </c>
      <c r="AD340" s="57">
        <v>8</v>
      </c>
      <c r="AE340" s="58">
        <v>0.88900000000000001</v>
      </c>
      <c r="AF340" s="50">
        <v>0.82699999999999996</v>
      </c>
      <c r="AG340" s="51">
        <v>0.81</v>
      </c>
      <c r="AH340" s="50">
        <v>0.42099999999999999</v>
      </c>
      <c r="AI340" s="51">
        <v>0.74299999999999999</v>
      </c>
      <c r="AJ340" s="50">
        <v>0.55600000000000005</v>
      </c>
      <c r="AK340" s="59">
        <v>0.754</v>
      </c>
    </row>
    <row r="341" spans="1:37" x14ac:dyDescent="0.25">
      <c r="A341" s="5">
        <v>28</v>
      </c>
      <c r="B341" s="32">
        <f t="shared" si="8"/>
        <v>9</v>
      </c>
      <c r="C341" s="6" t="s">
        <v>37</v>
      </c>
      <c r="D341" s="7">
        <v>2007</v>
      </c>
      <c r="E341" s="98">
        <v>5786</v>
      </c>
      <c r="F341" s="98">
        <v>9191.8117929538821</v>
      </c>
      <c r="G341" s="35">
        <v>37.101123640852784</v>
      </c>
      <c r="H341" s="35">
        <v>18.193395044445516</v>
      </c>
      <c r="I341" s="33">
        <v>79.001137420296814</v>
      </c>
      <c r="J341" s="35">
        <v>1.6468594587960801</v>
      </c>
      <c r="K341" s="33">
        <v>8.1287764350452996</v>
      </c>
      <c r="L341" s="35">
        <v>1.4906759545390429</v>
      </c>
      <c r="M341" s="33">
        <v>2.3175625801086426</v>
      </c>
      <c r="N341" s="53">
        <v>0.1286647617816925</v>
      </c>
      <c r="O341" s="92">
        <v>36.1</v>
      </c>
      <c r="P341" s="92">
        <v>46.8</v>
      </c>
      <c r="Q341" s="55">
        <v>4.7133002281189</v>
      </c>
      <c r="R341" s="56">
        <v>0.56000000000000005</v>
      </c>
      <c r="S341" s="55">
        <v>0.13</v>
      </c>
      <c r="T341" s="56">
        <v>0.13</v>
      </c>
      <c r="U341" s="103">
        <v>23.8</v>
      </c>
      <c r="V341" s="40">
        <v>72.055000000000007</v>
      </c>
      <c r="W341" s="41">
        <v>58.3</v>
      </c>
      <c r="X341" s="44">
        <v>30</v>
      </c>
      <c r="Y341" s="43">
        <v>49.3</v>
      </c>
      <c r="Z341" s="44">
        <v>78.400000000000006</v>
      </c>
      <c r="AA341" s="43">
        <v>77.400000000000006</v>
      </c>
      <c r="AB341" s="44">
        <v>50</v>
      </c>
      <c r="AC341" s="45">
        <v>60</v>
      </c>
      <c r="AD341" s="57">
        <v>8</v>
      </c>
      <c r="AE341" s="58">
        <v>0.90800000000000003</v>
      </c>
      <c r="AF341" s="50">
        <v>0.82699999999999996</v>
      </c>
      <c r="AG341" s="51">
        <v>0.81</v>
      </c>
      <c r="AH341" s="50">
        <v>0.43099999999999999</v>
      </c>
      <c r="AI341" s="51">
        <v>0.74299999999999999</v>
      </c>
      <c r="AJ341" s="50">
        <v>0.51</v>
      </c>
      <c r="AK341" s="59">
        <v>0.754</v>
      </c>
    </row>
    <row r="342" spans="1:37" x14ac:dyDescent="0.25">
      <c r="A342" s="5">
        <v>29</v>
      </c>
      <c r="B342" s="32">
        <f t="shared" si="8"/>
        <v>9</v>
      </c>
      <c r="C342" s="6" t="s">
        <v>37</v>
      </c>
      <c r="D342" s="7">
        <v>2008</v>
      </c>
      <c r="E342" s="98">
        <v>5980</v>
      </c>
      <c r="F342" s="98">
        <v>9643.1094754015921</v>
      </c>
      <c r="G342" s="35">
        <v>36.826399297614905</v>
      </c>
      <c r="H342" s="35">
        <v>20.367120076891567</v>
      </c>
      <c r="I342" s="33">
        <v>76.160451061221139</v>
      </c>
      <c r="J342" s="35">
        <v>1.3811906112222201</v>
      </c>
      <c r="K342" s="33">
        <v>10.1545446607876</v>
      </c>
      <c r="L342" s="35">
        <v>1.1032762920285819</v>
      </c>
      <c r="M342" s="33">
        <v>2.335235595703125</v>
      </c>
      <c r="N342" s="53">
        <v>0.15478792786598206</v>
      </c>
      <c r="O342" s="92">
        <v>33</v>
      </c>
      <c r="P342" s="92">
        <v>46.3</v>
      </c>
      <c r="Q342" s="55">
        <v>4.41520023345947</v>
      </c>
      <c r="R342" s="56">
        <v>0.56000000000000005</v>
      </c>
      <c r="S342" s="55">
        <v>0.15</v>
      </c>
      <c r="T342" s="56">
        <v>0.17</v>
      </c>
      <c r="U342" s="103">
        <v>23.2</v>
      </c>
      <c r="V342" s="40">
        <v>72.251000000000005</v>
      </c>
      <c r="W342" s="41">
        <v>60</v>
      </c>
      <c r="X342" s="44">
        <v>35</v>
      </c>
      <c r="Y342" s="43">
        <v>58.5</v>
      </c>
      <c r="Z342" s="44">
        <v>76.599999999999994</v>
      </c>
      <c r="AA342" s="43">
        <v>78.400000000000006</v>
      </c>
      <c r="AB342" s="44">
        <v>50</v>
      </c>
      <c r="AC342" s="45">
        <v>60</v>
      </c>
      <c r="AD342" s="57">
        <v>8</v>
      </c>
      <c r="AE342" s="58">
        <v>1.0509999999999999</v>
      </c>
      <c r="AF342" s="50">
        <v>0.84</v>
      </c>
      <c r="AG342" s="51">
        <v>0.76100000000000001</v>
      </c>
      <c r="AH342" s="50">
        <v>0.53</v>
      </c>
      <c r="AI342" s="51">
        <v>0.82499999999999996</v>
      </c>
      <c r="AJ342" s="50">
        <v>0.50800000000000001</v>
      </c>
      <c r="AK342" s="59">
        <v>0.754</v>
      </c>
    </row>
    <row r="343" spans="1:37" x14ac:dyDescent="0.25">
      <c r="A343" s="5">
        <v>30</v>
      </c>
      <c r="B343" s="32">
        <f t="shared" si="8"/>
        <v>9</v>
      </c>
      <c r="C343" s="6" t="s">
        <v>37</v>
      </c>
      <c r="D343" s="7">
        <v>2009</v>
      </c>
      <c r="E343" s="98">
        <v>6321</v>
      </c>
      <c r="F343" s="98">
        <v>9489.2257648810191</v>
      </c>
      <c r="G343" s="35">
        <v>37.40400686100471</v>
      </c>
      <c r="H343" s="35">
        <v>19.805278258738824</v>
      </c>
      <c r="I343" s="33">
        <v>67.387672656273679</v>
      </c>
      <c r="J343" s="35">
        <v>1.51688853288124</v>
      </c>
      <c r="K343" s="33">
        <v>2.5919467343056302</v>
      </c>
      <c r="L343" s="35">
        <v>2.0636983344061406</v>
      </c>
      <c r="M343" s="33">
        <v>2.3530433177947998</v>
      </c>
      <c r="N343" s="53">
        <v>0.12844997644424438</v>
      </c>
      <c r="O343" s="92">
        <v>31.9</v>
      </c>
      <c r="P343" s="92">
        <v>45.9</v>
      </c>
      <c r="Q343" s="55">
        <v>5.4601998329162598</v>
      </c>
      <c r="R343" s="56">
        <v>0.56000000000000005</v>
      </c>
      <c r="S343" s="55">
        <v>0.13</v>
      </c>
      <c r="T343" s="56">
        <v>0.12</v>
      </c>
      <c r="U343" s="103">
        <v>22.5</v>
      </c>
      <c r="V343" s="40">
        <v>72.45</v>
      </c>
      <c r="W343" s="41">
        <v>61</v>
      </c>
      <c r="X343" s="44">
        <v>30</v>
      </c>
      <c r="Y343" s="43">
        <v>61.7</v>
      </c>
      <c r="Z343" s="44">
        <v>76.7</v>
      </c>
      <c r="AA343" s="43">
        <v>83.6</v>
      </c>
      <c r="AB343" s="44">
        <v>60</v>
      </c>
      <c r="AC343" s="45">
        <v>60</v>
      </c>
      <c r="AD343" s="57">
        <v>8</v>
      </c>
      <c r="AE343" s="58">
        <v>1.0760000000000001</v>
      </c>
      <c r="AF343" s="50">
        <v>0.86899999999999999</v>
      </c>
      <c r="AG343" s="51">
        <v>0.76100000000000001</v>
      </c>
      <c r="AH343" s="50">
        <v>0.53</v>
      </c>
      <c r="AI343" s="51">
        <v>0.83299999999999996</v>
      </c>
      <c r="AJ343" s="50">
        <v>0.42399999999999999</v>
      </c>
      <c r="AK343" s="59">
        <v>0.754</v>
      </c>
    </row>
    <row r="344" spans="1:37" x14ac:dyDescent="0.25">
      <c r="A344" s="5">
        <v>31</v>
      </c>
      <c r="B344" s="32">
        <f t="shared" si="8"/>
        <v>9</v>
      </c>
      <c r="C344" s="6" t="s">
        <v>37</v>
      </c>
      <c r="D344" s="7">
        <v>2010</v>
      </c>
      <c r="E344" s="98">
        <v>6878</v>
      </c>
      <c r="F344" s="98">
        <v>10404.806689655396</v>
      </c>
      <c r="G344" s="35">
        <v>34.631651357078368</v>
      </c>
      <c r="H344" s="35">
        <v>18.566473451864628</v>
      </c>
      <c r="I344" s="33">
        <v>77.950217693823362</v>
      </c>
      <c r="J344" s="35">
        <v>1.9422565824734701</v>
      </c>
      <c r="K344" s="33">
        <v>4.6511627906976898</v>
      </c>
      <c r="L344" s="35">
        <v>5.7107285940752206</v>
      </c>
      <c r="M344" s="33">
        <v>2.3709867000579834</v>
      </c>
      <c r="N344" s="53">
        <v>0.14863196015357971</v>
      </c>
      <c r="O344" s="92">
        <v>30</v>
      </c>
      <c r="P344" s="92">
        <v>46.3</v>
      </c>
      <c r="Q344" s="55">
        <v>4.5690999031066903</v>
      </c>
      <c r="R344" s="56">
        <v>0.56000000000000005</v>
      </c>
      <c r="S344" s="55">
        <v>0.15</v>
      </c>
      <c r="T344" s="56">
        <v>0.21</v>
      </c>
      <c r="U344" s="103">
        <v>21.9</v>
      </c>
      <c r="V344" s="40">
        <v>72.653000000000006</v>
      </c>
      <c r="W344" s="41">
        <v>61.3</v>
      </c>
      <c r="X344" s="44">
        <v>30</v>
      </c>
      <c r="Y344" s="43">
        <v>60.9</v>
      </c>
      <c r="Z344" s="44">
        <v>75.400000000000006</v>
      </c>
      <c r="AA344" s="43">
        <v>83.5</v>
      </c>
      <c r="AB344" s="44">
        <v>65</v>
      </c>
      <c r="AC344" s="45">
        <v>60</v>
      </c>
      <c r="AD344" s="57">
        <v>8</v>
      </c>
      <c r="AE344" s="58">
        <v>1.0820000000000001</v>
      </c>
      <c r="AF344" s="50">
        <v>0.873</v>
      </c>
      <c r="AG344" s="51">
        <v>0.76100000000000001</v>
      </c>
      <c r="AH344" s="50">
        <v>0.52300000000000002</v>
      </c>
      <c r="AI344" s="51">
        <v>0.85099999999999998</v>
      </c>
      <c r="AJ344" s="50">
        <v>0.41599999999999998</v>
      </c>
      <c r="AK344" s="59">
        <v>0.754</v>
      </c>
    </row>
    <row r="345" spans="1:37" x14ac:dyDescent="0.25">
      <c r="A345" s="5">
        <v>32</v>
      </c>
      <c r="B345" s="32">
        <f t="shared" si="8"/>
        <v>9</v>
      </c>
      <c r="C345" s="6" t="s">
        <v>37</v>
      </c>
      <c r="D345" s="7">
        <v>2011</v>
      </c>
      <c r="E345" s="98">
        <v>7377</v>
      </c>
      <c r="F345" s="98">
        <v>10699.719039138507</v>
      </c>
      <c r="G345" s="35">
        <v>34.075661717891379</v>
      </c>
      <c r="H345" s="35">
        <v>18.4160242404066</v>
      </c>
      <c r="I345" s="33">
        <v>76.442063762124789</v>
      </c>
      <c r="J345" s="35">
        <v>1.42881291196849</v>
      </c>
      <c r="K345" s="33">
        <v>8.2539682539682708</v>
      </c>
      <c r="L345" s="35">
        <v>6.7457871247569017</v>
      </c>
      <c r="M345" s="33">
        <v>2.4059443473815918</v>
      </c>
      <c r="N345" s="53">
        <v>0.15771499276161194</v>
      </c>
      <c r="O345" s="92">
        <v>28.3</v>
      </c>
      <c r="P345" s="92">
        <v>46.4</v>
      </c>
      <c r="Q345" s="55">
        <v>4.6694998741149902</v>
      </c>
      <c r="R345" s="56">
        <v>0.56000000000000005</v>
      </c>
      <c r="S345" s="55">
        <v>0.16</v>
      </c>
      <c r="T345" s="56">
        <v>0.23</v>
      </c>
      <c r="U345" s="103">
        <v>21.3</v>
      </c>
      <c r="V345" s="40">
        <v>72.86</v>
      </c>
      <c r="W345" s="41">
        <v>62.3</v>
      </c>
      <c r="X345" s="44">
        <v>30</v>
      </c>
      <c r="Y345" s="43">
        <v>61.7</v>
      </c>
      <c r="Z345" s="44">
        <v>80.900000000000006</v>
      </c>
      <c r="AA345" s="43">
        <v>83</v>
      </c>
      <c r="AB345" s="44">
        <v>70</v>
      </c>
      <c r="AC345" s="45">
        <v>60</v>
      </c>
      <c r="AD345" s="57">
        <v>8</v>
      </c>
      <c r="AE345" s="58">
        <v>1.05</v>
      </c>
      <c r="AF345" s="50">
        <v>0.86399999999999999</v>
      </c>
      <c r="AG345" s="51">
        <v>0.76100000000000001</v>
      </c>
      <c r="AH345" s="50">
        <v>0.52300000000000002</v>
      </c>
      <c r="AI345" s="51">
        <v>0.84199999999999997</v>
      </c>
      <c r="AJ345" s="50">
        <v>0.45100000000000001</v>
      </c>
      <c r="AK345" s="59">
        <v>0.754</v>
      </c>
    </row>
    <row r="346" spans="1:37" x14ac:dyDescent="0.25">
      <c r="A346" s="5">
        <v>33</v>
      </c>
      <c r="B346" s="32">
        <f t="shared" si="8"/>
        <v>9</v>
      </c>
      <c r="C346" s="6" t="s">
        <v>37</v>
      </c>
      <c r="D346" s="7">
        <v>2012</v>
      </c>
      <c r="E346" s="98">
        <v>7522</v>
      </c>
      <c r="F346" s="98">
        <v>10497.02996463984</v>
      </c>
      <c r="G346" s="35">
        <v>34.502372209255924</v>
      </c>
      <c r="H346" s="35">
        <v>18.515326116887802</v>
      </c>
      <c r="I346" s="33">
        <v>72.560325261411379</v>
      </c>
      <c r="J346" s="35">
        <v>1.4724704925541101</v>
      </c>
      <c r="K346" s="33">
        <v>3.6759189797449099</v>
      </c>
      <c r="L346" s="35">
        <v>1.202584940227382</v>
      </c>
      <c r="M346" s="33">
        <v>2.4414174556732178</v>
      </c>
      <c r="N346" s="53">
        <v>0.12872549891471863</v>
      </c>
      <c r="O346" s="92">
        <v>23.5</v>
      </c>
      <c r="P346" s="92">
        <v>45.3</v>
      </c>
      <c r="Q346" s="55">
        <v>4.0854997634887704</v>
      </c>
      <c r="R346" s="56">
        <v>0.56000000000000005</v>
      </c>
      <c r="S346" s="55">
        <v>0.13</v>
      </c>
      <c r="T346" s="56">
        <v>0.21</v>
      </c>
      <c r="U346" s="103">
        <v>20.7</v>
      </c>
      <c r="V346" s="40">
        <v>73.067999999999998</v>
      </c>
      <c r="W346" s="41">
        <v>61.8</v>
      </c>
      <c r="X346" s="44">
        <v>30</v>
      </c>
      <c r="Y346" s="43">
        <v>59.8</v>
      </c>
      <c r="Z346" s="44">
        <v>81.400000000000006</v>
      </c>
      <c r="AA346" s="43">
        <v>82.7</v>
      </c>
      <c r="AB346" s="44">
        <v>70</v>
      </c>
      <c r="AC346" s="45">
        <v>60</v>
      </c>
      <c r="AD346" s="57">
        <v>8</v>
      </c>
      <c r="AE346" s="58">
        <v>0.95899999999999996</v>
      </c>
      <c r="AF346" s="50">
        <v>0.85799999999999998</v>
      </c>
      <c r="AG346" s="51">
        <v>0.80300000000000005</v>
      </c>
      <c r="AH346" s="50">
        <v>0.47099999999999997</v>
      </c>
      <c r="AI346" s="51">
        <v>0.80100000000000005</v>
      </c>
      <c r="AJ346" s="50">
        <v>0.47399999999999998</v>
      </c>
      <c r="AK346" s="59">
        <v>0.754</v>
      </c>
    </row>
    <row r="347" spans="1:37" x14ac:dyDescent="0.25">
      <c r="A347" s="5">
        <v>34</v>
      </c>
      <c r="B347" s="32">
        <f t="shared" si="8"/>
        <v>9</v>
      </c>
      <c r="C347" s="6" t="s">
        <v>37</v>
      </c>
      <c r="D347" s="7">
        <v>2013</v>
      </c>
      <c r="E347" s="98">
        <v>7811</v>
      </c>
      <c r="F347" s="98">
        <v>11225.448570944684</v>
      </c>
      <c r="G347" s="35">
        <v>33.160408651529742</v>
      </c>
      <c r="H347" s="35">
        <v>18.276623388447174</v>
      </c>
      <c r="I347" s="33">
        <v>70.636437750879963</v>
      </c>
      <c r="J347" s="35">
        <v>1.4402703725322501</v>
      </c>
      <c r="K347" s="33">
        <v>2.6838573871859102</v>
      </c>
      <c r="L347" s="35">
        <v>1.0572343514957652</v>
      </c>
      <c r="M347" s="33">
        <v>2.4774134159088135</v>
      </c>
      <c r="N347" s="53">
        <v>0.14385508000850677</v>
      </c>
      <c r="O347" s="92">
        <v>20.399999999999999</v>
      </c>
      <c r="P347" s="92">
        <v>45.5</v>
      </c>
      <c r="Q347" s="55">
        <v>4.3846998214721697</v>
      </c>
      <c r="R347" s="56">
        <v>0.56000000000000005</v>
      </c>
      <c r="S347" s="55">
        <v>0.14000000000000001</v>
      </c>
      <c r="T347" s="56">
        <v>0.26</v>
      </c>
      <c r="U347" s="103">
        <v>20.100000000000001</v>
      </c>
      <c r="V347" s="40">
        <v>73.274000000000001</v>
      </c>
      <c r="W347" s="41">
        <v>61.1</v>
      </c>
      <c r="X347" s="44">
        <v>30</v>
      </c>
      <c r="Y347" s="43">
        <v>59.1</v>
      </c>
      <c r="Z347" s="44">
        <v>79.8</v>
      </c>
      <c r="AA347" s="43">
        <v>82.7</v>
      </c>
      <c r="AB347" s="44">
        <v>70</v>
      </c>
      <c r="AC347" s="45">
        <v>60</v>
      </c>
      <c r="AD347" s="57">
        <v>9</v>
      </c>
      <c r="AE347" s="58">
        <v>0.86799999999999999</v>
      </c>
      <c r="AF347" s="50">
        <v>0.83299999999999996</v>
      </c>
      <c r="AG347" s="51">
        <v>0.81799999999999995</v>
      </c>
      <c r="AH347" s="50">
        <v>0.432</v>
      </c>
      <c r="AI347" s="51">
        <v>0.74099999999999999</v>
      </c>
      <c r="AJ347" s="50">
        <v>0.47699999999999998</v>
      </c>
      <c r="AK347" s="59">
        <v>0.754</v>
      </c>
    </row>
    <row r="348" spans="1:37" x14ac:dyDescent="0.25">
      <c r="A348" s="5">
        <v>35</v>
      </c>
      <c r="B348" s="32">
        <f t="shared" si="8"/>
        <v>9</v>
      </c>
      <c r="C348" s="6" t="s">
        <v>37</v>
      </c>
      <c r="D348" s="7">
        <v>2014</v>
      </c>
      <c r="E348" s="98">
        <v>8210</v>
      </c>
      <c r="F348" s="98">
        <v>11611.916439989995</v>
      </c>
      <c r="G348" s="35">
        <v>33.692684664804752</v>
      </c>
      <c r="H348" s="35">
        <v>18.814757554798877</v>
      </c>
      <c r="I348" s="33">
        <v>67.628844945494876</v>
      </c>
      <c r="J348" s="35">
        <v>1.5438144933090201</v>
      </c>
      <c r="K348" s="33">
        <v>5.0288276745675997</v>
      </c>
      <c r="L348" s="35">
        <v>2.4324410850177856</v>
      </c>
      <c r="M348" s="33">
        <v>2.5139400959014893</v>
      </c>
      <c r="N348" s="53">
        <v>0.15172994136810303</v>
      </c>
      <c r="O348" s="92">
        <v>19.3</v>
      </c>
      <c r="P348" s="92">
        <v>45.5</v>
      </c>
      <c r="Q348" s="55">
        <v>5.0338001251220703</v>
      </c>
      <c r="R348" s="56">
        <v>0.56000000000000005</v>
      </c>
      <c r="S348" s="55">
        <v>0.15</v>
      </c>
      <c r="T348" s="56">
        <v>0.27</v>
      </c>
      <c r="U348" s="103">
        <v>19.5</v>
      </c>
      <c r="V348" s="40">
        <v>73.472999999999999</v>
      </c>
      <c r="W348" s="41">
        <v>62</v>
      </c>
      <c r="X348" s="44">
        <v>30</v>
      </c>
      <c r="Y348" s="43">
        <v>58</v>
      </c>
      <c r="Z348" s="44">
        <v>80.900000000000006</v>
      </c>
      <c r="AA348" s="43">
        <v>81.099999999999994</v>
      </c>
      <c r="AB348" s="44">
        <v>75</v>
      </c>
      <c r="AC348" s="45">
        <v>60</v>
      </c>
      <c r="AD348" s="57">
        <v>9</v>
      </c>
      <c r="AE348" s="58">
        <v>0.88400000000000001</v>
      </c>
      <c r="AF348" s="50">
        <v>0.83599999999999997</v>
      </c>
      <c r="AG348" s="51">
        <v>0.81599999999999995</v>
      </c>
      <c r="AH348" s="50">
        <v>0.435</v>
      </c>
      <c r="AI348" s="51">
        <v>0.751</v>
      </c>
      <c r="AJ348" s="50">
        <v>0.57499999999999996</v>
      </c>
      <c r="AK348" s="59">
        <v>0.754</v>
      </c>
    </row>
    <row r="349" spans="1:37" x14ac:dyDescent="0.25">
      <c r="A349" s="5">
        <v>36</v>
      </c>
      <c r="B349" s="32">
        <f t="shared" si="8"/>
        <v>9</v>
      </c>
      <c r="C349" s="6" t="s">
        <v>37</v>
      </c>
      <c r="D349" s="7">
        <v>2015</v>
      </c>
      <c r="E349" s="98">
        <v>8364</v>
      </c>
      <c r="F349" s="98">
        <v>11809.946426252402</v>
      </c>
      <c r="G349" s="35">
        <v>34.627560438674955</v>
      </c>
      <c r="H349" s="35">
        <v>19.441924860749417</v>
      </c>
      <c r="I349" s="33">
        <v>64.513959100713521</v>
      </c>
      <c r="J349" s="35">
        <v>1.4989630176377999</v>
      </c>
      <c r="K349" s="33">
        <v>3.1290027447392301</v>
      </c>
      <c r="L349" s="35">
        <v>2.6905209007433086</v>
      </c>
      <c r="M349" s="33">
        <v>2.5510056018829346</v>
      </c>
      <c r="N349" s="53">
        <v>0.14704881608486176</v>
      </c>
      <c r="O349" s="92">
        <v>20</v>
      </c>
      <c r="P349" s="92">
        <v>44.6</v>
      </c>
      <c r="Q349" s="55">
        <v>4.5557999610900897</v>
      </c>
      <c r="R349" s="56">
        <v>0.56000000000000005</v>
      </c>
      <c r="S349" s="55">
        <v>0.15</v>
      </c>
      <c r="T349" s="56">
        <v>0.25</v>
      </c>
      <c r="U349" s="103">
        <v>18.899999999999999</v>
      </c>
      <c r="V349" s="40">
        <v>73.662000000000006</v>
      </c>
      <c r="W349" s="41">
        <v>61.1</v>
      </c>
      <c r="X349" s="44">
        <v>30</v>
      </c>
      <c r="Y349" s="43">
        <v>58.4</v>
      </c>
      <c r="Z349" s="44">
        <v>78.3</v>
      </c>
      <c r="AA349" s="43">
        <v>81.400000000000006</v>
      </c>
      <c r="AB349" s="44">
        <v>75</v>
      </c>
      <c r="AC349" s="45">
        <v>60</v>
      </c>
      <c r="AD349" s="57">
        <v>9</v>
      </c>
      <c r="AE349" s="58">
        <v>0.88</v>
      </c>
      <c r="AF349" s="50">
        <v>0.83299999999999996</v>
      </c>
      <c r="AG349" s="51">
        <v>0.82599999999999996</v>
      </c>
      <c r="AH349" s="50">
        <v>0.45400000000000001</v>
      </c>
      <c r="AI349" s="51">
        <v>0.74399999999999999</v>
      </c>
      <c r="AJ349" s="50">
        <v>0.6</v>
      </c>
      <c r="AK349" s="59">
        <v>0.73</v>
      </c>
    </row>
    <row r="350" spans="1:37" x14ac:dyDescent="0.25">
      <c r="A350" s="5">
        <v>37</v>
      </c>
      <c r="B350" s="32">
        <f t="shared" si="8"/>
        <v>9</v>
      </c>
      <c r="C350" s="6" t="s">
        <v>37</v>
      </c>
      <c r="D350" s="7">
        <v>2016</v>
      </c>
      <c r="E350" s="98">
        <v>8605</v>
      </c>
      <c r="F350" s="98">
        <v>12157.304904657916</v>
      </c>
      <c r="G350" s="35">
        <v>34.530525826691431</v>
      </c>
      <c r="H350" s="35">
        <v>19.079886920560121</v>
      </c>
      <c r="I350" s="33">
        <v>65.390411548722554</v>
      </c>
      <c r="J350" s="35">
        <v>1.6907252774463</v>
      </c>
      <c r="K350" s="33">
        <v>4.0868228057724298</v>
      </c>
      <c r="L350" s="35">
        <v>3.0808826903773365</v>
      </c>
      <c r="M350" s="33">
        <v>2.579226016998291</v>
      </c>
      <c r="N350" s="53">
        <v>0.1475837379693985</v>
      </c>
      <c r="O350" s="92">
        <v>20.100000000000001</v>
      </c>
      <c r="P350" s="92">
        <v>44.9</v>
      </c>
      <c r="Q350" s="55">
        <v>5.25460004806519</v>
      </c>
      <c r="R350" s="56">
        <v>0.56000000000000005</v>
      </c>
      <c r="S350" s="55">
        <v>0.15</v>
      </c>
      <c r="T350" s="56">
        <v>0.26</v>
      </c>
      <c r="U350" s="103">
        <v>18.399999999999999</v>
      </c>
      <c r="V350" s="40">
        <v>73.835999999999999</v>
      </c>
      <c r="W350" s="41">
        <v>61.5</v>
      </c>
      <c r="X350" s="44">
        <v>30</v>
      </c>
      <c r="Y350" s="43">
        <v>62.6</v>
      </c>
      <c r="Z350" s="44">
        <v>76.8</v>
      </c>
      <c r="AA350" s="43">
        <v>76.2</v>
      </c>
      <c r="AB350" s="44">
        <v>75</v>
      </c>
      <c r="AC350" s="45">
        <v>60</v>
      </c>
      <c r="AD350" s="57">
        <v>9</v>
      </c>
      <c r="AE350" s="58">
        <v>0.88100000000000001</v>
      </c>
      <c r="AF350" s="50">
        <v>0.84699999999999998</v>
      </c>
      <c r="AG350" s="51">
        <v>0.81499999999999995</v>
      </c>
      <c r="AH350" s="50">
        <v>0.46600000000000003</v>
      </c>
      <c r="AI350" s="51">
        <v>0.76100000000000001</v>
      </c>
      <c r="AJ350" s="50">
        <v>0.56999999999999995</v>
      </c>
      <c r="AK350" s="59">
        <v>0.70699999999999996</v>
      </c>
    </row>
    <row r="351" spans="1:37" x14ac:dyDescent="0.25">
      <c r="A351" s="5">
        <v>38</v>
      </c>
      <c r="B351" s="32">
        <f t="shared" si="8"/>
        <v>9</v>
      </c>
      <c r="C351" s="6" t="s">
        <v>37</v>
      </c>
      <c r="D351" s="7">
        <v>2017</v>
      </c>
      <c r="E351" s="100">
        <f>E350*(F351/F350)</f>
        <v>8914.3365928145577</v>
      </c>
      <c r="F351" s="100">
        <v>12594.341427262751</v>
      </c>
      <c r="G351" s="35">
        <v>34.383380665082996</v>
      </c>
      <c r="H351" s="35">
        <v>19.44689998296348</v>
      </c>
      <c r="I351" s="33">
        <v>68.677831404177255</v>
      </c>
      <c r="J351" s="35">
        <v>1.5456074430229201</v>
      </c>
      <c r="K351" s="33">
        <v>3.6024774134893902</v>
      </c>
      <c r="L351" s="35">
        <v>3.6156582610597354</v>
      </c>
      <c r="M351" s="33">
        <v>2.6047675609588623</v>
      </c>
      <c r="N351" s="53">
        <v>0.15744675695896149</v>
      </c>
      <c r="O351" s="92">
        <v>18.600000000000001</v>
      </c>
      <c r="P351" s="92">
        <v>44.7</v>
      </c>
      <c r="Q351" s="55">
        <v>4.6146001815795898</v>
      </c>
      <c r="R351" s="56">
        <v>0.56000000000000005</v>
      </c>
      <c r="S351" s="55">
        <v>0.16</v>
      </c>
      <c r="T351" s="56">
        <v>0.27</v>
      </c>
      <c r="U351" s="103">
        <v>17.8</v>
      </c>
      <c r="V351" s="40">
        <v>73.992000000000004</v>
      </c>
      <c r="W351" s="41">
        <v>62.4</v>
      </c>
      <c r="X351" s="44">
        <v>38.200000000000003</v>
      </c>
      <c r="Y351" s="43">
        <v>62.4</v>
      </c>
      <c r="Z351" s="44">
        <v>78.3</v>
      </c>
      <c r="AA351" s="43">
        <v>76.599999999999994</v>
      </c>
      <c r="AB351" s="44">
        <v>75</v>
      </c>
      <c r="AC351" s="45">
        <v>60</v>
      </c>
      <c r="AD351" s="57">
        <v>9</v>
      </c>
      <c r="AE351" s="58">
        <v>0.90600000000000003</v>
      </c>
      <c r="AF351" s="50">
        <v>0.84099999999999997</v>
      </c>
      <c r="AG351" s="51">
        <v>0.80800000000000005</v>
      </c>
      <c r="AH351" s="50">
        <v>0.42699999999999999</v>
      </c>
      <c r="AI351" s="51">
        <v>0.76700000000000002</v>
      </c>
      <c r="AJ351" s="50">
        <v>0.58599999999999997</v>
      </c>
      <c r="AK351" s="59">
        <v>0.69899999999999995</v>
      </c>
    </row>
    <row r="352" spans="1:37" ht="15.75" thickBot="1" x14ac:dyDescent="0.3">
      <c r="A352" s="12">
        <v>39</v>
      </c>
      <c r="B352" s="13">
        <f t="shared" si="8"/>
        <v>9</v>
      </c>
      <c r="C352" s="14" t="s">
        <v>37</v>
      </c>
      <c r="D352" s="15">
        <v>2018</v>
      </c>
      <c r="E352" s="101">
        <f>E351*(F352/F351)</f>
        <v>9123.8226419540842</v>
      </c>
      <c r="F352" s="101">
        <v>12890.307234660935</v>
      </c>
      <c r="G352" s="77">
        <v>33.873568500542149</v>
      </c>
      <c r="H352" s="77">
        <v>19.565350600184274</v>
      </c>
      <c r="I352" s="76">
        <v>70.415101788500792</v>
      </c>
      <c r="J352" s="77"/>
      <c r="K352" s="76">
        <v>3.9756101574069098</v>
      </c>
      <c r="L352" s="77">
        <v>2.0162329125803069</v>
      </c>
      <c r="M352" s="76"/>
      <c r="N352" s="78"/>
      <c r="O352" s="94">
        <v>17</v>
      </c>
      <c r="P352" s="94">
        <v>44.6</v>
      </c>
      <c r="Q352" s="80">
        <v>6.2172999382018999</v>
      </c>
      <c r="R352" s="81"/>
      <c r="S352" s="80"/>
      <c r="T352" s="81"/>
      <c r="U352" s="105">
        <v>17.2</v>
      </c>
      <c r="V352" s="82">
        <v>74.131</v>
      </c>
      <c r="W352" s="83">
        <v>62.1</v>
      </c>
      <c r="X352" s="84">
        <v>38.299999999999997</v>
      </c>
      <c r="Y352" s="85">
        <v>62.2</v>
      </c>
      <c r="Z352" s="84">
        <v>72.400000000000006</v>
      </c>
      <c r="AA352" s="85">
        <v>76.099999999999994</v>
      </c>
      <c r="AB352" s="84">
        <v>75</v>
      </c>
      <c r="AC352" s="86">
        <v>60</v>
      </c>
      <c r="AD352" s="87">
        <v>9</v>
      </c>
      <c r="AE352" s="88">
        <v>0.82</v>
      </c>
      <c r="AF352" s="89">
        <v>0.85199999999999998</v>
      </c>
      <c r="AG352" s="90">
        <v>0.77600000000000002</v>
      </c>
      <c r="AH352" s="89">
        <v>0.45500000000000002</v>
      </c>
      <c r="AI352" s="90">
        <v>0.77300000000000002</v>
      </c>
      <c r="AJ352" s="89">
        <v>0.57399999999999995</v>
      </c>
      <c r="AK352" s="91">
        <v>0.70199999999999996</v>
      </c>
    </row>
    <row r="353" spans="1:37" x14ac:dyDescent="0.25">
      <c r="A353" s="5">
        <v>1</v>
      </c>
      <c r="B353" s="32">
        <v>10</v>
      </c>
      <c r="C353" s="6" t="s">
        <v>38</v>
      </c>
      <c r="D353" s="7">
        <v>1980</v>
      </c>
      <c r="E353" s="98">
        <v>3900</v>
      </c>
      <c r="F353" s="98"/>
      <c r="G353" s="35"/>
      <c r="H353" s="35"/>
      <c r="I353" s="33">
        <v>47.643398052920219</v>
      </c>
      <c r="J353" s="35">
        <v>15.6205062956302</v>
      </c>
      <c r="K353" s="33">
        <v>59.145071244491398</v>
      </c>
      <c r="L353" s="35">
        <v>16.534944618041109</v>
      </c>
      <c r="M353" s="33">
        <v>1.9429847002029419</v>
      </c>
      <c r="N353" s="53">
        <v>0.17012962698936462</v>
      </c>
      <c r="O353" s="92"/>
      <c r="P353" s="92">
        <v>53.4</v>
      </c>
      <c r="Q353" s="38">
        <v>6.9699997901916504</v>
      </c>
      <c r="R353" s="39">
        <v>0.43</v>
      </c>
      <c r="S353" s="38">
        <v>0.17</v>
      </c>
      <c r="T353" s="56">
        <v>0.11</v>
      </c>
      <c r="U353" s="103">
        <v>83.1</v>
      </c>
      <c r="V353" s="40">
        <v>60.24</v>
      </c>
      <c r="W353" s="41"/>
      <c r="X353" s="42"/>
      <c r="Y353" s="43"/>
      <c r="Z353" s="42"/>
      <c r="AA353" s="43"/>
      <c r="AB353" s="44"/>
      <c r="AC353" s="45"/>
      <c r="AD353" s="57">
        <v>7</v>
      </c>
      <c r="AE353" s="58">
        <v>0.82699999999999996</v>
      </c>
      <c r="AF353" s="50">
        <v>0.60499999999999998</v>
      </c>
      <c r="AG353" s="51">
        <v>0.41899999999999998</v>
      </c>
      <c r="AH353" s="50">
        <v>0.41099999999999998</v>
      </c>
      <c r="AI353" s="51">
        <v>0.81100000000000005</v>
      </c>
      <c r="AJ353" s="50">
        <v>0.72699999999999998</v>
      </c>
      <c r="AK353" s="59">
        <v>0.64300000000000002</v>
      </c>
    </row>
    <row r="354" spans="1:37" x14ac:dyDescent="0.25">
      <c r="A354" s="5">
        <v>2</v>
      </c>
      <c r="B354" s="32">
        <f>B353</f>
        <v>10</v>
      </c>
      <c r="C354" s="6" t="s">
        <v>38</v>
      </c>
      <c r="D354" s="7">
        <v>1981</v>
      </c>
      <c r="E354" s="98">
        <v>4076</v>
      </c>
      <c r="F354" s="98"/>
      <c r="G354" s="35"/>
      <c r="H354" s="35"/>
      <c r="I354" s="33">
        <v>41.280049863321771</v>
      </c>
      <c r="J354" s="35">
        <v>8.8623439017510197</v>
      </c>
      <c r="K354" s="33">
        <v>75.433268757606399</v>
      </c>
      <c r="L354" s="35">
        <v>15.826173402576771</v>
      </c>
      <c r="M354" s="33">
        <v>1.9650417566299438</v>
      </c>
      <c r="N354" s="53">
        <v>0.19893446564674377</v>
      </c>
      <c r="O354" s="92"/>
      <c r="P354" s="92">
        <v>53.4</v>
      </c>
      <c r="Q354" s="55">
        <v>6.7699999809265101</v>
      </c>
      <c r="R354" s="56">
        <v>0.43</v>
      </c>
      <c r="S354" s="55">
        <v>0.2</v>
      </c>
      <c r="T354" s="56">
        <v>0.08</v>
      </c>
      <c r="U354" s="103">
        <v>81.400000000000006</v>
      </c>
      <c r="V354" s="40">
        <v>60.804000000000002</v>
      </c>
      <c r="W354" s="41"/>
      <c r="X354" s="44"/>
      <c r="Y354" s="43"/>
      <c r="Z354" s="44"/>
      <c r="AA354" s="43"/>
      <c r="AB354" s="44"/>
      <c r="AC354" s="45"/>
      <c r="AD354" s="57">
        <v>7</v>
      </c>
      <c r="AE354" s="58">
        <v>0.96299999999999997</v>
      </c>
      <c r="AF354" s="50">
        <v>0.70699999999999996</v>
      </c>
      <c r="AG354" s="51">
        <v>0.46500000000000002</v>
      </c>
      <c r="AH354" s="50">
        <v>0.63500000000000001</v>
      </c>
      <c r="AI354" s="51">
        <v>0.85599999999999998</v>
      </c>
      <c r="AJ354" s="50">
        <v>0.34599999999999997</v>
      </c>
      <c r="AK354" s="59">
        <v>0.64300000000000002</v>
      </c>
    </row>
    <row r="355" spans="1:37" x14ac:dyDescent="0.25">
      <c r="A355" s="5">
        <v>3</v>
      </c>
      <c r="B355" s="32">
        <f t="shared" ref="B355:B391" si="9">B354</f>
        <v>10</v>
      </c>
      <c r="C355" s="6" t="s">
        <v>38</v>
      </c>
      <c r="D355" s="7">
        <v>1982</v>
      </c>
      <c r="E355" s="98">
        <v>4035</v>
      </c>
      <c r="F355" s="98"/>
      <c r="G355" s="35"/>
      <c r="H355" s="35"/>
      <c r="I355" s="33">
        <v>41.07045394134429</v>
      </c>
      <c r="J355" s="35">
        <v>7.4678535774872898</v>
      </c>
      <c r="K355" s="33">
        <v>64.448158538792896</v>
      </c>
      <c r="L355" s="35">
        <v>5.4746173426988491</v>
      </c>
      <c r="M355" s="33">
        <v>1.9873491525650024</v>
      </c>
      <c r="N355" s="53">
        <v>0.19174845516681671</v>
      </c>
      <c r="O355" s="92"/>
      <c r="P355" s="92">
        <v>53.4</v>
      </c>
      <c r="Q355" s="55">
        <v>6.9800000190734899</v>
      </c>
      <c r="R355" s="56">
        <v>0.43</v>
      </c>
      <c r="S355" s="55">
        <v>0.19</v>
      </c>
      <c r="T355" s="56">
        <v>0.1</v>
      </c>
      <c r="U355" s="103">
        <v>79.400000000000006</v>
      </c>
      <c r="V355" s="40">
        <v>61.378</v>
      </c>
      <c r="W355" s="41"/>
      <c r="X355" s="44"/>
      <c r="Y355" s="43"/>
      <c r="Z355" s="44"/>
      <c r="AA355" s="43"/>
      <c r="AB355" s="44"/>
      <c r="AC355" s="45"/>
      <c r="AD355" s="57">
        <v>7</v>
      </c>
      <c r="AE355" s="58">
        <v>0.97499999999999998</v>
      </c>
      <c r="AF355" s="50">
        <v>0.65700000000000003</v>
      </c>
      <c r="AG355" s="51">
        <v>0.46500000000000002</v>
      </c>
      <c r="AH355" s="50">
        <v>0.63500000000000001</v>
      </c>
      <c r="AI355" s="51">
        <v>0.85599999999999998</v>
      </c>
      <c r="AJ355" s="50">
        <v>0.34599999999999997</v>
      </c>
      <c r="AK355" s="59">
        <v>0.64300000000000002</v>
      </c>
    </row>
    <row r="356" spans="1:37" x14ac:dyDescent="0.25">
      <c r="A356" s="5">
        <v>4</v>
      </c>
      <c r="B356" s="32">
        <f t="shared" si="9"/>
        <v>10</v>
      </c>
      <c r="C356" s="6" t="s">
        <v>38</v>
      </c>
      <c r="D356" s="7">
        <v>1983</v>
      </c>
      <c r="E356" s="98">
        <v>3521</v>
      </c>
      <c r="F356" s="98"/>
      <c r="G356" s="35"/>
      <c r="H356" s="35"/>
      <c r="I356" s="33">
        <v>43.23680019629488</v>
      </c>
      <c r="J356" s="35">
        <v>9.9815834123628893</v>
      </c>
      <c r="K356" s="33">
        <v>111.150635209158</v>
      </c>
      <c r="L356" s="35">
        <v>15.9078209016579</v>
      </c>
      <c r="M356" s="33">
        <v>2.0099098682403564</v>
      </c>
      <c r="N356" s="53">
        <v>0.13775438070297241</v>
      </c>
      <c r="O356" s="92"/>
      <c r="P356" s="92">
        <v>53.3</v>
      </c>
      <c r="Q356" s="55">
        <v>9.1999998092651403</v>
      </c>
      <c r="R356" s="56">
        <v>0.43</v>
      </c>
      <c r="S356" s="55">
        <v>0.14000000000000001</v>
      </c>
      <c r="T356" s="56">
        <v>0.08</v>
      </c>
      <c r="U356" s="103">
        <v>77</v>
      </c>
      <c r="V356" s="40">
        <v>61.957999999999998</v>
      </c>
      <c r="W356" s="41"/>
      <c r="X356" s="44"/>
      <c r="Y356" s="43"/>
      <c r="Z356" s="44"/>
      <c r="AA356" s="43"/>
      <c r="AB356" s="44"/>
      <c r="AC356" s="45"/>
      <c r="AD356" s="57">
        <v>7</v>
      </c>
      <c r="AE356" s="58">
        <v>0.98</v>
      </c>
      <c r="AF356" s="50">
        <v>0.65700000000000003</v>
      </c>
      <c r="AG356" s="51">
        <v>0.46500000000000002</v>
      </c>
      <c r="AH356" s="50">
        <v>0.64400000000000002</v>
      </c>
      <c r="AI356" s="51">
        <v>0.85599999999999998</v>
      </c>
      <c r="AJ356" s="50">
        <v>0.32100000000000001</v>
      </c>
      <c r="AK356" s="59">
        <v>0.64300000000000002</v>
      </c>
    </row>
    <row r="357" spans="1:37" x14ac:dyDescent="0.25">
      <c r="A357" s="5">
        <v>5</v>
      </c>
      <c r="B357" s="32">
        <f t="shared" si="9"/>
        <v>10</v>
      </c>
      <c r="C357" s="6" t="s">
        <v>38</v>
      </c>
      <c r="D357" s="7">
        <v>1984</v>
      </c>
      <c r="E357" s="98">
        <v>3610</v>
      </c>
      <c r="F357" s="98"/>
      <c r="G357" s="35"/>
      <c r="H357" s="35"/>
      <c r="I357" s="33">
        <v>39.190061309956889</v>
      </c>
      <c r="J357" s="35">
        <v>9.99402300716166</v>
      </c>
      <c r="K357" s="33">
        <v>110.208519562543</v>
      </c>
      <c r="L357" s="35">
        <v>28.842085874903177</v>
      </c>
      <c r="M357" s="33">
        <v>2.032726526260376</v>
      </c>
      <c r="N357" s="53">
        <v>0.12846863269805908</v>
      </c>
      <c r="O357" s="92"/>
      <c r="P357" s="92">
        <v>53.3</v>
      </c>
      <c r="Q357" s="55">
        <v>10.5</v>
      </c>
      <c r="R357" s="56">
        <v>0.43</v>
      </c>
      <c r="S357" s="55">
        <v>0.13</v>
      </c>
      <c r="T357" s="56">
        <v>0.09</v>
      </c>
      <c r="U357" s="103">
        <v>74.3</v>
      </c>
      <c r="V357" s="40">
        <v>62.542000000000002</v>
      </c>
      <c r="W357" s="41"/>
      <c r="X357" s="44"/>
      <c r="Y357" s="43"/>
      <c r="Z357" s="44"/>
      <c r="AA357" s="43"/>
      <c r="AB357" s="44"/>
      <c r="AC357" s="45"/>
      <c r="AD357" s="57">
        <v>7</v>
      </c>
      <c r="AE357" s="58">
        <v>0.98299999999999998</v>
      </c>
      <c r="AF357" s="50">
        <v>0.65700000000000003</v>
      </c>
      <c r="AG357" s="51">
        <v>0.46500000000000002</v>
      </c>
      <c r="AH357" s="50">
        <v>0.64400000000000002</v>
      </c>
      <c r="AI357" s="51">
        <v>0.85599999999999998</v>
      </c>
      <c r="AJ357" s="50">
        <v>0.32100000000000001</v>
      </c>
      <c r="AK357" s="59">
        <v>0.64300000000000002</v>
      </c>
    </row>
    <row r="358" spans="1:37" x14ac:dyDescent="0.25">
      <c r="A358" s="5">
        <v>6</v>
      </c>
      <c r="B358" s="32">
        <f t="shared" si="9"/>
        <v>10</v>
      </c>
      <c r="C358" s="6" t="s">
        <v>38</v>
      </c>
      <c r="D358" s="7">
        <v>1985</v>
      </c>
      <c r="E358" s="98">
        <v>3566</v>
      </c>
      <c r="F358" s="98"/>
      <c r="G358" s="35"/>
      <c r="H358" s="35"/>
      <c r="I358" s="33">
        <v>44.878709480695761</v>
      </c>
      <c r="J358" s="35">
        <v>10.666872061511</v>
      </c>
      <c r="K358" s="33">
        <v>163.399505243688</v>
      </c>
      <c r="L358" s="35">
        <v>26.131330124810816</v>
      </c>
      <c r="M358" s="33">
        <v>2.0558023452758789</v>
      </c>
      <c r="N358" s="53">
        <v>0.11449366062879562</v>
      </c>
      <c r="O358" s="92"/>
      <c r="P358" s="92">
        <v>53.2</v>
      </c>
      <c r="Q358" s="55">
        <v>11.789999961853001</v>
      </c>
      <c r="R358" s="56">
        <v>0.43</v>
      </c>
      <c r="S358" s="55">
        <v>0.11</v>
      </c>
      <c r="T358" s="56">
        <v>0.1</v>
      </c>
      <c r="U358" s="103">
        <v>71.400000000000006</v>
      </c>
      <c r="V358" s="40">
        <v>63.131999999999998</v>
      </c>
      <c r="W358" s="41"/>
      <c r="X358" s="44"/>
      <c r="Y358" s="43"/>
      <c r="Z358" s="44"/>
      <c r="AA358" s="43"/>
      <c r="AB358" s="44"/>
      <c r="AC358" s="45"/>
      <c r="AD358" s="57">
        <v>7</v>
      </c>
      <c r="AE358" s="58">
        <v>0.95</v>
      </c>
      <c r="AF358" s="50">
        <v>0.622</v>
      </c>
      <c r="AG358" s="51">
        <v>0.48799999999999999</v>
      </c>
      <c r="AH358" s="50">
        <v>0.62</v>
      </c>
      <c r="AI358" s="51">
        <v>0.83899999999999997</v>
      </c>
      <c r="AJ358" s="50">
        <v>0.33500000000000002</v>
      </c>
      <c r="AK358" s="59">
        <v>0.64300000000000002</v>
      </c>
    </row>
    <row r="359" spans="1:37" x14ac:dyDescent="0.25">
      <c r="A359" s="5">
        <v>7</v>
      </c>
      <c r="B359" s="32">
        <f t="shared" si="9"/>
        <v>10</v>
      </c>
      <c r="C359" s="6" t="s">
        <v>38</v>
      </c>
      <c r="D359" s="7">
        <v>1986</v>
      </c>
      <c r="E359" s="98">
        <v>4047</v>
      </c>
      <c r="F359" s="98"/>
      <c r="G359" s="35"/>
      <c r="H359" s="35"/>
      <c r="I359" s="33">
        <v>34.516331615632453</v>
      </c>
      <c r="J359" s="35">
        <v>4.6617015244234503</v>
      </c>
      <c r="K359" s="33">
        <v>77.921025547359505</v>
      </c>
      <c r="L359" s="35">
        <v>26.896747644861676</v>
      </c>
      <c r="M359" s="33">
        <v>2.0847828388214111</v>
      </c>
      <c r="N359" s="53">
        <v>0.1327805370092392</v>
      </c>
      <c r="O359" s="92"/>
      <c r="P359" s="92">
        <v>53.2</v>
      </c>
      <c r="Q359" s="55">
        <v>5.3200001716613796</v>
      </c>
      <c r="R359" s="56">
        <v>0.43</v>
      </c>
      <c r="S359" s="55">
        <v>0.13</v>
      </c>
      <c r="T359" s="56">
        <v>0.05</v>
      </c>
      <c r="U359" s="103">
        <v>68.3</v>
      </c>
      <c r="V359" s="40">
        <v>63.731000000000002</v>
      </c>
      <c r="W359" s="41"/>
      <c r="X359" s="44"/>
      <c r="Y359" s="43"/>
      <c r="Z359" s="44"/>
      <c r="AA359" s="43"/>
      <c r="AB359" s="44"/>
      <c r="AC359" s="45"/>
      <c r="AD359" s="57">
        <v>7</v>
      </c>
      <c r="AE359" s="58">
        <v>0.95799999999999996</v>
      </c>
      <c r="AF359" s="50">
        <v>0.58099999999999996</v>
      </c>
      <c r="AG359" s="51">
        <v>0.58299999999999996</v>
      </c>
      <c r="AH359" s="50">
        <v>0.51200000000000001</v>
      </c>
      <c r="AI359" s="51">
        <v>0.85599999999999998</v>
      </c>
      <c r="AJ359" s="50">
        <v>0.42899999999999999</v>
      </c>
      <c r="AK359" s="59">
        <v>0.64300000000000002</v>
      </c>
    </row>
    <row r="360" spans="1:37" x14ac:dyDescent="0.25">
      <c r="A360" s="5">
        <v>8</v>
      </c>
      <c r="B360" s="32">
        <f t="shared" si="9"/>
        <v>10</v>
      </c>
      <c r="C360" s="6" t="s">
        <v>38</v>
      </c>
      <c r="D360" s="7">
        <v>1987</v>
      </c>
      <c r="E360" s="98">
        <v>4380</v>
      </c>
      <c r="F360" s="98"/>
      <c r="G360" s="35"/>
      <c r="H360" s="35"/>
      <c r="I360" s="33">
        <v>27.350908377858829</v>
      </c>
      <c r="J360" s="35">
        <v>5.7410123707926797</v>
      </c>
      <c r="K360" s="33">
        <v>85.822306238184595</v>
      </c>
      <c r="L360" s="35">
        <v>27.969068305083638</v>
      </c>
      <c r="M360" s="33">
        <v>2.1141717433929443</v>
      </c>
      <c r="N360" s="53">
        <v>0.15102070569992065</v>
      </c>
      <c r="O360" s="92"/>
      <c r="P360" s="92">
        <v>53.1</v>
      </c>
      <c r="Q360" s="55">
        <v>3.6300001144409202</v>
      </c>
      <c r="R360" s="56">
        <v>0.43</v>
      </c>
      <c r="S360" s="55">
        <v>0.15</v>
      </c>
      <c r="T360" s="56">
        <v>0.05</v>
      </c>
      <c r="U360" s="103">
        <v>65.2</v>
      </c>
      <c r="V360" s="40">
        <v>64.337999999999994</v>
      </c>
      <c r="W360" s="41"/>
      <c r="X360" s="44"/>
      <c r="Y360" s="43"/>
      <c r="Z360" s="44"/>
      <c r="AA360" s="43"/>
      <c r="AB360" s="44"/>
      <c r="AC360" s="45"/>
      <c r="AD360" s="57">
        <v>7</v>
      </c>
      <c r="AE360" s="58">
        <v>0.95499999999999996</v>
      </c>
      <c r="AF360" s="50">
        <v>0.623</v>
      </c>
      <c r="AG360" s="51">
        <v>0.58299999999999996</v>
      </c>
      <c r="AH360" s="50">
        <v>0.51200000000000001</v>
      </c>
      <c r="AI360" s="51">
        <v>0.85599999999999998</v>
      </c>
      <c r="AJ360" s="50">
        <v>0.42899999999999999</v>
      </c>
      <c r="AK360" s="59">
        <v>0.64300000000000002</v>
      </c>
    </row>
    <row r="361" spans="1:37" x14ac:dyDescent="0.25">
      <c r="A361" s="5">
        <v>9</v>
      </c>
      <c r="B361" s="32">
        <f t="shared" si="9"/>
        <v>10</v>
      </c>
      <c r="C361" s="6" t="s">
        <v>38</v>
      </c>
      <c r="D361" s="7">
        <v>1988</v>
      </c>
      <c r="E361" s="98">
        <v>4136</v>
      </c>
      <c r="F361" s="98"/>
      <c r="G361" s="35"/>
      <c r="H361" s="35"/>
      <c r="I361" s="33">
        <v>33.22179096130229</v>
      </c>
      <c r="J361" s="35">
        <v>15.6067373024971</v>
      </c>
      <c r="K361" s="33">
        <v>667.01932858596103</v>
      </c>
      <c r="L361" s="35">
        <v>27.23552129875219</v>
      </c>
      <c r="M361" s="33">
        <v>2.143974781036377</v>
      </c>
      <c r="N361" s="53">
        <v>0.14628215134143829</v>
      </c>
      <c r="O361" s="92"/>
      <c r="P361" s="92">
        <v>53.1</v>
      </c>
      <c r="Q361" s="55"/>
      <c r="R361" s="56">
        <v>0.43</v>
      </c>
      <c r="S361" s="55">
        <v>0.15</v>
      </c>
      <c r="T361" s="56">
        <v>0.05</v>
      </c>
      <c r="U361" s="103">
        <v>62.2</v>
      </c>
      <c r="V361" s="40">
        <v>64.948999999999998</v>
      </c>
      <c r="W361" s="41"/>
      <c r="X361" s="44"/>
      <c r="Y361" s="43"/>
      <c r="Z361" s="44"/>
      <c r="AA361" s="43"/>
      <c r="AB361" s="44"/>
      <c r="AC361" s="45"/>
      <c r="AD361" s="57">
        <v>7</v>
      </c>
      <c r="AE361" s="58">
        <v>0.95699999999999996</v>
      </c>
      <c r="AF361" s="50">
        <v>0.623</v>
      </c>
      <c r="AG361" s="51">
        <v>0.58299999999999996</v>
      </c>
      <c r="AH361" s="50">
        <v>0.51200000000000001</v>
      </c>
      <c r="AI361" s="51">
        <v>0.85599999999999998</v>
      </c>
      <c r="AJ361" s="50">
        <v>0.42899999999999999</v>
      </c>
      <c r="AK361" s="59">
        <v>0.64300000000000002</v>
      </c>
    </row>
    <row r="362" spans="1:37" x14ac:dyDescent="0.25">
      <c r="A362" s="5">
        <v>10</v>
      </c>
      <c r="B362" s="32">
        <f t="shared" si="9"/>
        <v>10</v>
      </c>
      <c r="C362" s="6" t="s">
        <v>38</v>
      </c>
      <c r="D362" s="7">
        <v>1989</v>
      </c>
      <c r="E362" s="98">
        <v>3379</v>
      </c>
      <c r="F362" s="98"/>
      <c r="G362" s="35"/>
      <c r="H362" s="35"/>
      <c r="I362" s="33">
        <v>22.536760601281589</v>
      </c>
      <c r="J362" s="35">
        <v>14.876679653866001</v>
      </c>
      <c r="K362" s="33">
        <v>3398.6790100533199</v>
      </c>
      <c r="L362" s="35">
        <v>31.454919600992326</v>
      </c>
      <c r="M362" s="33">
        <v>2.1741981506347656</v>
      </c>
      <c r="N362" s="53">
        <v>0.14174036681652069</v>
      </c>
      <c r="O362" s="92"/>
      <c r="P362" s="92">
        <v>53</v>
      </c>
      <c r="Q362" s="55">
        <v>7.9200000762939498</v>
      </c>
      <c r="R362" s="56">
        <v>0.43</v>
      </c>
      <c r="S362" s="55">
        <v>0.14000000000000001</v>
      </c>
      <c r="T362" s="56">
        <v>7.0000000000000007E-2</v>
      </c>
      <c r="U362" s="103">
        <v>59.5</v>
      </c>
      <c r="V362" s="40">
        <v>65.56</v>
      </c>
      <c r="W362" s="41"/>
      <c r="X362" s="44"/>
      <c r="Y362" s="43"/>
      <c r="Z362" s="44"/>
      <c r="AA362" s="43"/>
      <c r="AB362" s="44"/>
      <c r="AC362" s="45"/>
      <c r="AD362" s="57">
        <v>7</v>
      </c>
      <c r="AE362" s="58">
        <v>0.95599999999999996</v>
      </c>
      <c r="AF362" s="50">
        <v>0.623</v>
      </c>
      <c r="AG362" s="51">
        <v>0.58299999999999996</v>
      </c>
      <c r="AH362" s="50">
        <v>0.51200000000000001</v>
      </c>
      <c r="AI362" s="51">
        <v>0.85599999999999998</v>
      </c>
      <c r="AJ362" s="50">
        <v>0.42899999999999999</v>
      </c>
      <c r="AK362" s="59">
        <v>0.64300000000000002</v>
      </c>
    </row>
    <row r="363" spans="1:37" x14ac:dyDescent="0.25">
      <c r="A363" s="5">
        <v>11</v>
      </c>
      <c r="B363" s="32">
        <f t="shared" si="9"/>
        <v>10</v>
      </c>
      <c r="C363" s="6" t="s">
        <v>38</v>
      </c>
      <c r="D363" s="7">
        <v>1990</v>
      </c>
      <c r="E363" s="98">
        <v>3361</v>
      </c>
      <c r="F363" s="98">
        <v>5249.2003840332454</v>
      </c>
      <c r="G363" s="35"/>
      <c r="H363" s="35"/>
      <c r="I363" s="33">
        <v>29.469676899767418</v>
      </c>
      <c r="J363" s="35">
        <v>9.38062293410281</v>
      </c>
      <c r="K363" s="33">
        <v>7481.6636112452597</v>
      </c>
      <c r="L363" s="35">
        <v>36.60753132704221</v>
      </c>
      <c r="M363" s="33">
        <v>2.2048473358154297</v>
      </c>
      <c r="N363" s="53">
        <v>0.14229369163513184</v>
      </c>
      <c r="O363" s="92"/>
      <c r="P363" s="92">
        <v>52.9</v>
      </c>
      <c r="Q363" s="55">
        <v>8.6000003814697301</v>
      </c>
      <c r="R363" s="56">
        <v>0.43</v>
      </c>
      <c r="S363" s="55">
        <v>0.14000000000000001</v>
      </c>
      <c r="T363" s="56">
        <v>0.08</v>
      </c>
      <c r="U363" s="103">
        <v>56.9</v>
      </c>
      <c r="V363" s="40">
        <v>66.165000000000006</v>
      </c>
      <c r="W363" s="41"/>
      <c r="X363" s="44"/>
      <c r="Y363" s="43"/>
      <c r="Z363" s="44"/>
      <c r="AA363" s="43"/>
      <c r="AB363" s="44"/>
      <c r="AC363" s="45"/>
      <c r="AD363" s="57">
        <v>8</v>
      </c>
      <c r="AE363" s="58">
        <v>0.95599999999999996</v>
      </c>
      <c r="AF363" s="50">
        <v>0.58699999999999997</v>
      </c>
      <c r="AG363" s="51">
        <v>0.64700000000000002</v>
      </c>
      <c r="AH363" s="50">
        <v>0.377</v>
      </c>
      <c r="AI363" s="51">
        <v>0.76200000000000001</v>
      </c>
      <c r="AJ363" s="50">
        <v>0.44</v>
      </c>
      <c r="AK363" s="59">
        <v>0.64300000000000002</v>
      </c>
    </row>
    <row r="364" spans="1:37" x14ac:dyDescent="0.25">
      <c r="A364" s="5">
        <v>12</v>
      </c>
      <c r="B364" s="32">
        <f t="shared" si="9"/>
        <v>10</v>
      </c>
      <c r="C364" s="6" t="s">
        <v>38</v>
      </c>
      <c r="D364" s="7">
        <v>1991</v>
      </c>
      <c r="E364" s="98">
        <v>3434</v>
      </c>
      <c r="F364" s="98">
        <v>5258.2613572767495</v>
      </c>
      <c r="G364" s="35">
        <v>25.869029095298824</v>
      </c>
      <c r="H364" s="35">
        <v>16.145341944096121</v>
      </c>
      <c r="I364" s="33">
        <v>26.659254111883996</v>
      </c>
      <c r="J364" s="35">
        <v>2.4130044754401299</v>
      </c>
      <c r="K364" s="33">
        <v>409.53016662202299</v>
      </c>
      <c r="L364" s="35">
        <v>25.119837018251886</v>
      </c>
      <c r="M364" s="33">
        <v>2.2373824119567871</v>
      </c>
      <c r="N364" s="53">
        <v>0.15167920291423798</v>
      </c>
      <c r="O364" s="92"/>
      <c r="P364" s="92">
        <v>52.9</v>
      </c>
      <c r="Q364" s="55">
        <v>5.8000001907348597</v>
      </c>
      <c r="R364" s="56">
        <v>0.43</v>
      </c>
      <c r="S364" s="55">
        <v>0.15</v>
      </c>
      <c r="T364" s="56">
        <v>0.06</v>
      </c>
      <c r="U364" s="103">
        <v>54.3</v>
      </c>
      <c r="V364" s="40">
        <v>66.757000000000005</v>
      </c>
      <c r="W364" s="41"/>
      <c r="X364" s="44"/>
      <c r="Y364" s="43"/>
      <c r="Z364" s="44"/>
      <c r="AA364" s="43"/>
      <c r="AB364" s="44"/>
      <c r="AC364" s="45"/>
      <c r="AD364" s="57">
        <v>8</v>
      </c>
      <c r="AE364" s="58">
        <v>0.94799999999999995</v>
      </c>
      <c r="AF364" s="50">
        <v>0.57699999999999996</v>
      </c>
      <c r="AG364" s="51">
        <v>0.64700000000000002</v>
      </c>
      <c r="AH364" s="50">
        <v>0.4</v>
      </c>
      <c r="AI364" s="51">
        <v>0.71899999999999997</v>
      </c>
      <c r="AJ364" s="50">
        <v>0.503</v>
      </c>
      <c r="AK364" s="59">
        <v>0.64300000000000002</v>
      </c>
    </row>
    <row r="365" spans="1:37" x14ac:dyDescent="0.25">
      <c r="A365" s="5">
        <v>13</v>
      </c>
      <c r="B365" s="32">
        <f t="shared" si="9"/>
        <v>10</v>
      </c>
      <c r="C365" s="6" t="s">
        <v>38</v>
      </c>
      <c r="D365" s="7">
        <v>1992</v>
      </c>
      <c r="E365" s="98">
        <v>3460</v>
      </c>
      <c r="F365" s="98">
        <v>5128.6352681869457</v>
      </c>
      <c r="G365" s="35">
        <v>26.278895576358835</v>
      </c>
      <c r="H365" s="35">
        <v>16.148615145115976</v>
      </c>
      <c r="I365" s="33">
        <v>27.977292155206669</v>
      </c>
      <c r="J365" s="35">
        <v>2.46734404796545</v>
      </c>
      <c r="K365" s="33">
        <v>73.528294244264103</v>
      </c>
      <c r="L365" s="35">
        <v>14.082920634928669</v>
      </c>
      <c r="M365" s="33">
        <v>2.270397424697876</v>
      </c>
      <c r="N365" s="53">
        <v>0.15947568416595459</v>
      </c>
      <c r="O365" s="92"/>
      <c r="P365" s="92">
        <v>52.8</v>
      </c>
      <c r="Q365" s="55">
        <v>9.3999996185302699</v>
      </c>
      <c r="R365" s="56">
        <v>0.43</v>
      </c>
      <c r="S365" s="55">
        <v>0.16</v>
      </c>
      <c r="T365" s="56">
        <v>0.08</v>
      </c>
      <c r="U365" s="103">
        <v>51.6</v>
      </c>
      <c r="V365" s="40">
        <v>67.33</v>
      </c>
      <c r="W365" s="41"/>
      <c r="X365" s="44"/>
      <c r="Y365" s="43"/>
      <c r="Z365" s="44"/>
      <c r="AA365" s="43"/>
      <c r="AB365" s="44"/>
      <c r="AC365" s="45"/>
      <c r="AD365" s="57">
        <v>-4</v>
      </c>
      <c r="AE365" s="58">
        <v>0.45</v>
      </c>
      <c r="AF365" s="50">
        <v>0.57999999999999996</v>
      </c>
      <c r="AG365" s="51">
        <v>0.67800000000000005</v>
      </c>
      <c r="AH365" s="50">
        <v>0.33200000000000002</v>
      </c>
      <c r="AI365" s="51">
        <v>0.71299999999999997</v>
      </c>
      <c r="AJ365" s="50">
        <v>0.58899999999999997</v>
      </c>
      <c r="AK365" s="59">
        <v>0.64300000000000002</v>
      </c>
    </row>
    <row r="366" spans="1:37" x14ac:dyDescent="0.25">
      <c r="A366" s="5">
        <v>14</v>
      </c>
      <c r="B366" s="32">
        <f t="shared" si="9"/>
        <v>10</v>
      </c>
      <c r="C366" s="6" t="s">
        <v>38</v>
      </c>
      <c r="D366" s="7">
        <v>1993</v>
      </c>
      <c r="E366" s="98">
        <v>3612</v>
      </c>
      <c r="F366" s="98">
        <v>5295.7991380227904</v>
      </c>
      <c r="G366" s="35">
        <v>27.71000138836278</v>
      </c>
      <c r="H366" s="35">
        <v>16.190048944406669</v>
      </c>
      <c r="I366" s="33">
        <v>28.766586570619921</v>
      </c>
      <c r="J366" s="35">
        <v>1.9247892255172201</v>
      </c>
      <c r="K366" s="33">
        <v>48.579986446888398</v>
      </c>
      <c r="L366" s="35">
        <v>12.220034958244625</v>
      </c>
      <c r="M366" s="33">
        <v>2.3038995265960693</v>
      </c>
      <c r="N366" s="53">
        <v>0.18009237945079803</v>
      </c>
      <c r="O366" s="92"/>
      <c r="P366" s="92">
        <v>52.7</v>
      </c>
      <c r="Q366" s="55">
        <v>9.8699998855590803</v>
      </c>
      <c r="R366" s="56">
        <v>0.43</v>
      </c>
      <c r="S366" s="55">
        <v>0.18</v>
      </c>
      <c r="T366" s="56">
        <v>7.0000000000000007E-2</v>
      </c>
      <c r="U366" s="103">
        <v>48.8</v>
      </c>
      <c r="V366" s="40">
        <v>67.88</v>
      </c>
      <c r="W366" s="41"/>
      <c r="X366" s="44"/>
      <c r="Y366" s="43"/>
      <c r="Z366" s="44"/>
      <c r="AA366" s="43"/>
      <c r="AB366" s="44"/>
      <c r="AC366" s="45"/>
      <c r="AD366" s="57">
        <v>-1</v>
      </c>
      <c r="AE366" s="58">
        <v>0.29399999999999998</v>
      </c>
      <c r="AF366" s="50">
        <v>0.43099999999999999</v>
      </c>
      <c r="AG366" s="51">
        <v>0.77</v>
      </c>
      <c r="AH366" s="50">
        <v>0.13200000000000001</v>
      </c>
      <c r="AI366" s="51">
        <v>0.379</v>
      </c>
      <c r="AJ366" s="50">
        <v>0.86599999999999999</v>
      </c>
      <c r="AK366" s="59">
        <v>0.64300000000000002</v>
      </c>
    </row>
    <row r="367" spans="1:37" x14ac:dyDescent="0.25">
      <c r="A367" s="5">
        <v>15</v>
      </c>
      <c r="B367" s="32">
        <f t="shared" si="9"/>
        <v>10</v>
      </c>
      <c r="C367" s="6" t="s">
        <v>38</v>
      </c>
      <c r="D367" s="7">
        <v>1994</v>
      </c>
      <c r="E367" s="98">
        <v>4129</v>
      </c>
      <c r="F367" s="98">
        <v>5837.0892221585582</v>
      </c>
      <c r="G367" s="35">
        <v>29.151239107720713</v>
      </c>
      <c r="H367" s="35">
        <v>16.000365189340531</v>
      </c>
      <c r="I367" s="33">
        <v>28.922995769890136</v>
      </c>
      <c r="J367" s="35">
        <v>1.8806752484890401</v>
      </c>
      <c r="K367" s="33">
        <v>23.7369050565046</v>
      </c>
      <c r="L367" s="35">
        <v>12.573370441994285</v>
      </c>
      <c r="M367" s="33">
        <v>2.3378958702087402</v>
      </c>
      <c r="N367" s="53">
        <v>0.21220548450946808</v>
      </c>
      <c r="O367" s="92"/>
      <c r="P367" s="92">
        <v>52.6</v>
      </c>
      <c r="Q367" s="55"/>
      <c r="R367" s="56">
        <v>0.43</v>
      </c>
      <c r="S367" s="55">
        <v>0.21</v>
      </c>
      <c r="T367" s="56">
        <v>0.08</v>
      </c>
      <c r="U367" s="103">
        <v>46</v>
      </c>
      <c r="V367" s="40">
        <v>68.405000000000001</v>
      </c>
      <c r="W367" s="41"/>
      <c r="X367" s="44"/>
      <c r="Y367" s="43"/>
      <c r="Z367" s="44"/>
      <c r="AA367" s="43"/>
      <c r="AB367" s="44"/>
      <c r="AC367" s="45"/>
      <c r="AD367" s="57">
        <v>-1</v>
      </c>
      <c r="AE367" s="58">
        <v>0.28699999999999998</v>
      </c>
      <c r="AF367" s="50">
        <v>0.435</v>
      </c>
      <c r="AG367" s="51">
        <v>0.77</v>
      </c>
      <c r="AH367" s="50">
        <v>0.13200000000000001</v>
      </c>
      <c r="AI367" s="51">
        <v>0.36199999999999999</v>
      </c>
      <c r="AJ367" s="50">
        <v>0.86599999999999999</v>
      </c>
      <c r="AK367" s="59">
        <v>0.64300000000000002</v>
      </c>
    </row>
    <row r="368" spans="1:37" x14ac:dyDescent="0.25">
      <c r="A368" s="5">
        <v>16</v>
      </c>
      <c r="B368" s="32">
        <f t="shared" si="9"/>
        <v>10</v>
      </c>
      <c r="C368" s="6" t="s">
        <v>38</v>
      </c>
      <c r="D368" s="7">
        <v>1995</v>
      </c>
      <c r="E368" s="98">
        <v>4541</v>
      </c>
      <c r="F368" s="98">
        <v>6154.169445358898</v>
      </c>
      <c r="G368" s="35">
        <v>29.09789378279271</v>
      </c>
      <c r="H368" s="35">
        <v>15.334724728303801</v>
      </c>
      <c r="I368" s="33">
        <v>30.927217847550786</v>
      </c>
      <c r="J368" s="35">
        <v>2.1608418305332</v>
      </c>
      <c r="K368" s="33">
        <v>11.128702970708799</v>
      </c>
      <c r="L368" s="35">
        <v>11.076427188031019</v>
      </c>
      <c r="M368" s="33">
        <v>2.3723940849304199</v>
      </c>
      <c r="N368" s="53">
        <v>0.23703937232494354</v>
      </c>
      <c r="O368" s="92"/>
      <c r="P368" s="92">
        <v>52.6</v>
      </c>
      <c r="Q368" s="55"/>
      <c r="R368" s="56">
        <v>0.43</v>
      </c>
      <c r="S368" s="55">
        <v>0.24</v>
      </c>
      <c r="T368" s="56">
        <v>0.08</v>
      </c>
      <c r="U368" s="103">
        <v>43.1</v>
      </c>
      <c r="V368" s="40">
        <v>68.903000000000006</v>
      </c>
      <c r="W368" s="41">
        <v>56.9</v>
      </c>
      <c r="X368" s="44">
        <v>50</v>
      </c>
      <c r="Y368" s="43">
        <v>55</v>
      </c>
      <c r="Z368" s="44">
        <v>35.9</v>
      </c>
      <c r="AA368" s="43">
        <v>51</v>
      </c>
      <c r="AB368" s="44">
        <v>70</v>
      </c>
      <c r="AC368" s="45">
        <v>70</v>
      </c>
      <c r="AD368" s="57">
        <v>-1</v>
      </c>
      <c r="AE368" s="58">
        <v>0.17599999999999999</v>
      </c>
      <c r="AF368" s="50">
        <v>0.41</v>
      </c>
      <c r="AG368" s="51">
        <v>0.77</v>
      </c>
      <c r="AH368" s="50">
        <v>0.13300000000000001</v>
      </c>
      <c r="AI368" s="51">
        <v>0.36199999999999999</v>
      </c>
      <c r="AJ368" s="50">
        <v>0.872</v>
      </c>
      <c r="AK368" s="59">
        <v>0.64300000000000002</v>
      </c>
    </row>
    <row r="369" spans="1:37" x14ac:dyDescent="0.25">
      <c r="A369" s="5">
        <v>17</v>
      </c>
      <c r="B369" s="32">
        <f t="shared" si="9"/>
        <v>10</v>
      </c>
      <c r="C369" s="6" t="s">
        <v>38</v>
      </c>
      <c r="D369" s="7">
        <v>1996</v>
      </c>
      <c r="E369" s="98">
        <v>4687</v>
      </c>
      <c r="F369" s="98">
        <v>6210.2228930439142</v>
      </c>
      <c r="G369" s="35">
        <v>28.869666533929177</v>
      </c>
      <c r="H369" s="35">
        <v>15.309057121366315</v>
      </c>
      <c r="I369" s="33">
        <v>31.654204091264397</v>
      </c>
      <c r="J369" s="35">
        <v>1.8501878749441001</v>
      </c>
      <c r="K369" s="33">
        <v>11.537942411517699</v>
      </c>
      <c r="L369" s="35">
        <v>11.421448236073275</v>
      </c>
      <c r="M369" s="33">
        <v>2.4221241474151611</v>
      </c>
      <c r="N369" s="53">
        <v>0.22712329030036926</v>
      </c>
      <c r="O369" s="92"/>
      <c r="P369" s="92">
        <v>52.5</v>
      </c>
      <c r="Q369" s="55">
        <v>7.0700001716613796</v>
      </c>
      <c r="R369" s="56">
        <v>0.43</v>
      </c>
      <c r="S369" s="55">
        <v>0.23</v>
      </c>
      <c r="T369" s="56">
        <v>0.08</v>
      </c>
      <c r="U369" s="103">
        <v>40.1</v>
      </c>
      <c r="V369" s="40">
        <v>69.378</v>
      </c>
      <c r="W369" s="41">
        <v>62.5</v>
      </c>
      <c r="X369" s="44">
        <v>50</v>
      </c>
      <c r="Y369" s="43">
        <v>55</v>
      </c>
      <c r="Z369" s="44">
        <v>57.9</v>
      </c>
      <c r="AA369" s="43">
        <v>55</v>
      </c>
      <c r="AB369" s="44">
        <v>70</v>
      </c>
      <c r="AC369" s="45">
        <v>70</v>
      </c>
      <c r="AD369" s="57">
        <v>-1</v>
      </c>
      <c r="AE369" s="58">
        <v>0.20300000000000001</v>
      </c>
      <c r="AF369" s="50">
        <v>0.41</v>
      </c>
      <c r="AG369" s="51">
        <v>0.77</v>
      </c>
      <c r="AH369" s="50">
        <v>0.13600000000000001</v>
      </c>
      <c r="AI369" s="51">
        <v>0.39500000000000002</v>
      </c>
      <c r="AJ369" s="50">
        <v>0.879</v>
      </c>
      <c r="AK369" s="59">
        <v>0.64300000000000002</v>
      </c>
    </row>
    <row r="370" spans="1:37" x14ac:dyDescent="0.25">
      <c r="A370" s="5">
        <v>18</v>
      </c>
      <c r="B370" s="32">
        <f t="shared" si="9"/>
        <v>10</v>
      </c>
      <c r="C370" s="6" t="s">
        <v>38</v>
      </c>
      <c r="D370" s="7">
        <v>1997</v>
      </c>
      <c r="E370" s="98">
        <v>4927</v>
      </c>
      <c r="F370" s="98">
        <v>6492.5499098251066</v>
      </c>
      <c r="G370" s="35">
        <v>29.351538039443533</v>
      </c>
      <c r="H370" s="35">
        <v>15.355863271037087</v>
      </c>
      <c r="I370" s="33">
        <v>33.469545850682678</v>
      </c>
      <c r="J370" s="35">
        <v>1.9341458170941299</v>
      </c>
      <c r="K370" s="33">
        <v>8.5621894895365394</v>
      </c>
      <c r="L370" s="35">
        <v>3.410989240663568</v>
      </c>
      <c r="M370" s="33">
        <v>2.4728965759277344</v>
      </c>
      <c r="N370" s="53">
        <v>0.24622194468975067</v>
      </c>
      <c r="O370" s="92">
        <v>53.6</v>
      </c>
      <c r="P370" s="92">
        <v>52.4</v>
      </c>
      <c r="Q370" s="55">
        <v>7.6900000572204599</v>
      </c>
      <c r="R370" s="56">
        <v>0.43</v>
      </c>
      <c r="S370" s="55">
        <v>0.25</v>
      </c>
      <c r="T370" s="56">
        <v>0.09</v>
      </c>
      <c r="U370" s="103">
        <v>37.299999999999997</v>
      </c>
      <c r="V370" s="40">
        <v>69.834000000000003</v>
      </c>
      <c r="W370" s="41">
        <v>63.8</v>
      </c>
      <c r="X370" s="44">
        <v>50</v>
      </c>
      <c r="Y370" s="43">
        <v>55</v>
      </c>
      <c r="Z370" s="44">
        <v>68.5</v>
      </c>
      <c r="AA370" s="43">
        <v>58.6</v>
      </c>
      <c r="AB370" s="44">
        <v>70</v>
      </c>
      <c r="AC370" s="45">
        <v>70</v>
      </c>
      <c r="AD370" s="57">
        <v>-1</v>
      </c>
      <c r="AE370" s="58">
        <v>0.20100000000000001</v>
      </c>
      <c r="AF370" s="50">
        <v>0.39700000000000002</v>
      </c>
      <c r="AG370" s="51">
        <v>0.77</v>
      </c>
      <c r="AH370" s="50">
        <v>0.129</v>
      </c>
      <c r="AI370" s="51">
        <v>0.39500000000000002</v>
      </c>
      <c r="AJ370" s="50">
        <v>0.87</v>
      </c>
      <c r="AK370" s="59">
        <v>0.64300000000000002</v>
      </c>
    </row>
    <row r="371" spans="1:37" x14ac:dyDescent="0.25">
      <c r="A371" s="5">
        <v>19</v>
      </c>
      <c r="B371" s="32">
        <f t="shared" si="9"/>
        <v>10</v>
      </c>
      <c r="C371" s="6" t="s">
        <v>38</v>
      </c>
      <c r="D371" s="7">
        <v>1998</v>
      </c>
      <c r="E371" s="98">
        <v>4758</v>
      </c>
      <c r="F371" s="98">
        <v>6354.4353125822872</v>
      </c>
      <c r="G371" s="35">
        <v>28.474776426014543</v>
      </c>
      <c r="H371" s="35">
        <v>14.864748502331073</v>
      </c>
      <c r="I371" s="33">
        <v>32.953021785393574</v>
      </c>
      <c r="J371" s="35">
        <v>0.84670168848424099</v>
      </c>
      <c r="K371" s="33">
        <v>7.2478217521346897</v>
      </c>
      <c r="L371" s="35">
        <v>16.258576332888367</v>
      </c>
      <c r="M371" s="33">
        <v>2.5247330665588379</v>
      </c>
      <c r="N371" s="53">
        <v>0.24824716150760651</v>
      </c>
      <c r="O371" s="92">
        <v>53.2</v>
      </c>
      <c r="P371" s="92">
        <v>52.4</v>
      </c>
      <c r="Q371" s="55">
        <v>7.75</v>
      </c>
      <c r="R371" s="56">
        <v>0.43</v>
      </c>
      <c r="S371" s="55">
        <v>0.25</v>
      </c>
      <c r="T371" s="56">
        <v>0.09</v>
      </c>
      <c r="U371" s="103">
        <v>34.6</v>
      </c>
      <c r="V371" s="40">
        <v>70.274000000000001</v>
      </c>
      <c r="W371" s="41">
        <v>65</v>
      </c>
      <c r="X371" s="44">
        <v>50</v>
      </c>
      <c r="Y371" s="43">
        <v>55</v>
      </c>
      <c r="Z371" s="44">
        <v>72.599999999999994</v>
      </c>
      <c r="AA371" s="43">
        <v>65.2</v>
      </c>
      <c r="AB371" s="44">
        <v>70</v>
      </c>
      <c r="AC371" s="45">
        <v>70</v>
      </c>
      <c r="AD371" s="57">
        <v>-1</v>
      </c>
      <c r="AE371" s="58">
        <v>0.182</v>
      </c>
      <c r="AF371" s="50">
        <v>0.39700000000000002</v>
      </c>
      <c r="AG371" s="51">
        <v>0.76</v>
      </c>
      <c r="AH371" s="50">
        <v>0.13300000000000001</v>
      </c>
      <c r="AI371" s="51">
        <v>0.35799999999999998</v>
      </c>
      <c r="AJ371" s="50">
        <v>0.86</v>
      </c>
      <c r="AK371" s="59">
        <v>0.64300000000000002</v>
      </c>
    </row>
    <row r="372" spans="1:37" x14ac:dyDescent="0.25">
      <c r="A372" s="8">
        <v>20</v>
      </c>
      <c r="B372" s="9">
        <f t="shared" si="9"/>
        <v>10</v>
      </c>
      <c r="C372" s="10" t="s">
        <v>38</v>
      </c>
      <c r="D372" s="11">
        <v>1999</v>
      </c>
      <c r="E372" s="99">
        <v>4694</v>
      </c>
      <c r="F372" s="99">
        <v>6345.5010202970107</v>
      </c>
      <c r="G372" s="61">
        <v>28.601369371066593</v>
      </c>
      <c r="H372" s="61">
        <v>14.673346716982911</v>
      </c>
      <c r="I372" s="60">
        <v>33.205776555849262</v>
      </c>
      <c r="J372" s="61">
        <v>1.2363367261329801</v>
      </c>
      <c r="K372" s="60">
        <v>3.4696599629302098</v>
      </c>
      <c r="L372" s="61">
        <v>10.680127911595761</v>
      </c>
      <c r="M372" s="60">
        <v>2.5718679428100586</v>
      </c>
      <c r="N372" s="62">
        <v>0.21919119358062744</v>
      </c>
      <c r="O372" s="93">
        <v>53.5</v>
      </c>
      <c r="P372" s="93">
        <v>52.2</v>
      </c>
      <c r="Q372" s="64">
        <v>7.9899997711181596</v>
      </c>
      <c r="R372" s="65">
        <v>0.43</v>
      </c>
      <c r="S372" s="64">
        <v>0.22</v>
      </c>
      <c r="T372" s="65">
        <v>0.09</v>
      </c>
      <c r="U372" s="104">
        <v>32</v>
      </c>
      <c r="V372" s="66">
        <v>70.7</v>
      </c>
      <c r="W372" s="67">
        <v>69.2</v>
      </c>
      <c r="X372" s="68">
        <v>70</v>
      </c>
      <c r="Y372" s="69">
        <v>70</v>
      </c>
      <c r="Z372" s="68">
        <v>75.5</v>
      </c>
      <c r="AA372" s="69">
        <v>66</v>
      </c>
      <c r="AB372" s="68">
        <v>70</v>
      </c>
      <c r="AC372" s="70">
        <v>70</v>
      </c>
      <c r="AD372" s="71">
        <v>-1</v>
      </c>
      <c r="AE372" s="72">
        <v>0.17599999999999999</v>
      </c>
      <c r="AF372" s="73">
        <v>0.39700000000000002</v>
      </c>
      <c r="AG372" s="74">
        <v>0.76</v>
      </c>
      <c r="AH372" s="73">
        <v>0.124</v>
      </c>
      <c r="AI372" s="74">
        <v>0.35799999999999998</v>
      </c>
      <c r="AJ372" s="73">
        <v>0.873</v>
      </c>
      <c r="AK372" s="75">
        <v>0.64300000000000002</v>
      </c>
    </row>
    <row r="373" spans="1:37" x14ac:dyDescent="0.25">
      <c r="A373" s="5">
        <v>21</v>
      </c>
      <c r="B373" s="32">
        <f t="shared" si="9"/>
        <v>10</v>
      </c>
      <c r="C373" s="6" t="s">
        <v>38</v>
      </c>
      <c r="D373" s="7">
        <v>2000</v>
      </c>
      <c r="E373" s="98">
        <v>4777</v>
      </c>
      <c r="F373" s="98">
        <v>6422.480568310395</v>
      </c>
      <c r="G373" s="35">
        <v>29.034133699552562</v>
      </c>
      <c r="H373" s="35">
        <v>15.214526203871884</v>
      </c>
      <c r="I373" s="33">
        <v>35.538032162317812</v>
      </c>
      <c r="J373" s="35">
        <v>2.0806835840050599</v>
      </c>
      <c r="K373" s="33">
        <v>3.7573383334447201</v>
      </c>
      <c r="L373" s="35">
        <v>14.66450544272071</v>
      </c>
      <c r="M373" s="33">
        <v>2.608041524887085</v>
      </c>
      <c r="N373" s="53">
        <v>0.21494926512241364</v>
      </c>
      <c r="O373" s="92">
        <v>52.5</v>
      </c>
      <c r="P373" s="92">
        <v>51.5</v>
      </c>
      <c r="Q373" s="55">
        <v>7.8000001907348597</v>
      </c>
      <c r="R373" s="56">
        <v>0.43</v>
      </c>
      <c r="S373" s="55">
        <v>0.21</v>
      </c>
      <c r="T373" s="56">
        <v>0.11</v>
      </c>
      <c r="U373" s="103">
        <v>29.6</v>
      </c>
      <c r="V373" s="40">
        <v>71.111000000000004</v>
      </c>
      <c r="W373" s="41">
        <v>68.7</v>
      </c>
      <c r="X373" s="44">
        <v>50</v>
      </c>
      <c r="Y373" s="43">
        <v>70</v>
      </c>
      <c r="Z373" s="44">
        <v>77.2</v>
      </c>
      <c r="AA373" s="43">
        <v>67.8</v>
      </c>
      <c r="AB373" s="44">
        <v>70</v>
      </c>
      <c r="AC373" s="45">
        <v>70</v>
      </c>
      <c r="AD373" s="57"/>
      <c r="AE373" s="58">
        <v>0.45700000000000002</v>
      </c>
      <c r="AF373" s="50">
        <v>0.46200000000000002</v>
      </c>
      <c r="AG373" s="51">
        <v>0.74199999999999999</v>
      </c>
      <c r="AH373" s="50">
        <v>0.15</v>
      </c>
      <c r="AI373" s="51">
        <v>0.37</v>
      </c>
      <c r="AJ373" s="50">
        <v>0.82699999999999996</v>
      </c>
      <c r="AK373" s="59">
        <v>0.64300000000000002</v>
      </c>
    </row>
    <row r="374" spans="1:37" x14ac:dyDescent="0.25">
      <c r="A374" s="5">
        <v>22</v>
      </c>
      <c r="B374" s="32">
        <f t="shared" si="9"/>
        <v>10</v>
      </c>
      <c r="C374" s="6" t="s">
        <v>38</v>
      </c>
      <c r="D374" s="7">
        <v>2001</v>
      </c>
      <c r="E374" s="98">
        <v>4756</v>
      </c>
      <c r="F374" s="98">
        <v>6380.3386165403881</v>
      </c>
      <c r="G374" s="35">
        <v>29.035156442608489</v>
      </c>
      <c r="H374" s="35">
        <v>15.581256471645291</v>
      </c>
      <c r="I374" s="33">
        <v>35.064401431021167</v>
      </c>
      <c r="J374" s="35">
        <v>1.3167527685126901</v>
      </c>
      <c r="K374" s="33">
        <v>1.9770987850205399</v>
      </c>
      <c r="L374" s="35">
        <v>13.93560469269211</v>
      </c>
      <c r="M374" s="33">
        <v>2.6408205032348633</v>
      </c>
      <c r="N374" s="53">
        <v>0.20665110647678375</v>
      </c>
      <c r="O374" s="92">
        <v>55</v>
      </c>
      <c r="P374" s="92">
        <v>51.6</v>
      </c>
      <c r="Q374" s="55">
        <v>7.8800001144409197</v>
      </c>
      <c r="R374" s="56">
        <v>0.43</v>
      </c>
      <c r="S374" s="55">
        <v>0.21</v>
      </c>
      <c r="T374" s="56">
        <v>0.11</v>
      </c>
      <c r="U374" s="103">
        <v>27.4</v>
      </c>
      <c r="V374" s="40">
        <v>71.504999999999995</v>
      </c>
      <c r="W374" s="41">
        <v>69.599999999999994</v>
      </c>
      <c r="X374" s="44">
        <v>50</v>
      </c>
      <c r="Y374" s="43">
        <v>70</v>
      </c>
      <c r="Z374" s="44">
        <v>81</v>
      </c>
      <c r="AA374" s="43">
        <v>66.599999999999994</v>
      </c>
      <c r="AB374" s="44">
        <v>70</v>
      </c>
      <c r="AC374" s="45">
        <v>70</v>
      </c>
      <c r="AD374" s="57">
        <v>9</v>
      </c>
      <c r="AE374" s="58">
        <v>1.3420000000000001</v>
      </c>
      <c r="AF374" s="50">
        <v>0.83699999999999997</v>
      </c>
      <c r="AG374" s="51">
        <v>0.59799999999999998</v>
      </c>
      <c r="AH374" s="50">
        <v>0.30499999999999999</v>
      </c>
      <c r="AI374" s="51">
        <v>0.91800000000000004</v>
      </c>
      <c r="AJ374" s="50">
        <v>0.63400000000000001</v>
      </c>
      <c r="AK374" s="59">
        <v>0.64300000000000002</v>
      </c>
    </row>
    <row r="375" spans="1:37" x14ac:dyDescent="0.25">
      <c r="A375" s="5">
        <v>23</v>
      </c>
      <c r="B375" s="32">
        <f t="shared" si="9"/>
        <v>10</v>
      </c>
      <c r="C375" s="6" t="s">
        <v>38</v>
      </c>
      <c r="D375" s="7">
        <v>2002</v>
      </c>
      <c r="E375" s="98">
        <v>5009</v>
      </c>
      <c r="F375" s="98">
        <v>6653.394115574637</v>
      </c>
      <c r="G375" s="35">
        <v>29.444032155108442</v>
      </c>
      <c r="H375" s="35">
        <v>15.49890757741669</v>
      </c>
      <c r="I375" s="33">
        <v>35.24918133176952</v>
      </c>
      <c r="J375" s="35">
        <v>1.3057973346090801</v>
      </c>
      <c r="K375" s="33">
        <v>0.19313500385374099</v>
      </c>
      <c r="L375" s="35">
        <v>17.949384209927999</v>
      </c>
      <c r="M375" s="33">
        <v>2.67401123046875</v>
      </c>
      <c r="N375" s="53">
        <v>0.20953421294689178</v>
      </c>
      <c r="O375" s="92">
        <v>50.4</v>
      </c>
      <c r="P375" s="92">
        <v>51.9</v>
      </c>
      <c r="Q375" s="55">
        <v>5.7992000579834002</v>
      </c>
      <c r="R375" s="56">
        <v>0.43</v>
      </c>
      <c r="S375" s="55">
        <v>0.21</v>
      </c>
      <c r="T375" s="56">
        <v>0.11</v>
      </c>
      <c r="U375" s="103">
        <v>25.5</v>
      </c>
      <c r="V375" s="40">
        <v>71.882000000000005</v>
      </c>
      <c r="W375" s="41">
        <v>64.8</v>
      </c>
      <c r="X375" s="44">
        <v>30</v>
      </c>
      <c r="Y375" s="43">
        <v>55</v>
      </c>
      <c r="Z375" s="44">
        <v>82.3</v>
      </c>
      <c r="AA375" s="43">
        <v>60.4</v>
      </c>
      <c r="AB375" s="44">
        <v>70</v>
      </c>
      <c r="AC375" s="45">
        <v>70</v>
      </c>
      <c r="AD375" s="57">
        <v>9</v>
      </c>
      <c r="AE375" s="58">
        <v>1.3839999999999999</v>
      </c>
      <c r="AF375" s="50">
        <v>0.83599999999999997</v>
      </c>
      <c r="AG375" s="51">
        <v>0.50700000000000001</v>
      </c>
      <c r="AH375" s="50">
        <v>0.66300000000000003</v>
      </c>
      <c r="AI375" s="51">
        <v>0.91500000000000004</v>
      </c>
      <c r="AJ375" s="50">
        <v>0.23300000000000001</v>
      </c>
      <c r="AK375" s="59">
        <v>0.64300000000000002</v>
      </c>
    </row>
    <row r="376" spans="1:37" x14ac:dyDescent="0.25">
      <c r="A376" s="5">
        <v>24</v>
      </c>
      <c r="B376" s="32">
        <f t="shared" si="9"/>
        <v>10</v>
      </c>
      <c r="C376" s="6" t="s">
        <v>38</v>
      </c>
      <c r="D376" s="7">
        <v>2003</v>
      </c>
      <c r="E376" s="98">
        <v>5257</v>
      </c>
      <c r="F376" s="98">
        <v>6861.828362861821</v>
      </c>
      <c r="G376" s="35">
        <v>29.889349457024426</v>
      </c>
      <c r="H376" s="35">
        <v>15.398581754650406</v>
      </c>
      <c r="I376" s="33">
        <v>37.6246103251002</v>
      </c>
      <c r="J376" s="35">
        <v>1.60048573139252</v>
      </c>
      <c r="K376" s="33">
        <v>2.25937753363073</v>
      </c>
      <c r="L376" s="35">
        <v>15.144324650950963</v>
      </c>
      <c r="M376" s="33">
        <v>2.7076194286346436</v>
      </c>
      <c r="N376" s="53">
        <v>0.20958299934864044</v>
      </c>
      <c r="O376" s="92">
        <v>49.8</v>
      </c>
      <c r="P376" s="92">
        <v>52</v>
      </c>
      <c r="Q376" s="55">
        <v>4.7876000404357901</v>
      </c>
      <c r="R376" s="56">
        <v>0.43</v>
      </c>
      <c r="S376" s="55">
        <v>0.21</v>
      </c>
      <c r="T376" s="56">
        <v>0.11</v>
      </c>
      <c r="U376" s="103">
        <v>23.7</v>
      </c>
      <c r="V376" s="40">
        <v>72.239999999999995</v>
      </c>
      <c r="W376" s="41">
        <v>64.599999999999994</v>
      </c>
      <c r="X376" s="44">
        <v>30</v>
      </c>
      <c r="Y376" s="43">
        <v>55</v>
      </c>
      <c r="Z376" s="44">
        <v>84.8</v>
      </c>
      <c r="AA376" s="43">
        <v>59.8</v>
      </c>
      <c r="AB376" s="44">
        <v>70</v>
      </c>
      <c r="AC376" s="45">
        <v>70</v>
      </c>
      <c r="AD376" s="57">
        <v>9</v>
      </c>
      <c r="AE376" s="58">
        <v>1.385</v>
      </c>
      <c r="AF376" s="50">
        <v>0.83599999999999997</v>
      </c>
      <c r="AG376" s="51">
        <v>0.50700000000000001</v>
      </c>
      <c r="AH376" s="50">
        <v>0.66300000000000003</v>
      </c>
      <c r="AI376" s="51">
        <v>0.91500000000000004</v>
      </c>
      <c r="AJ376" s="50">
        <v>0.23300000000000001</v>
      </c>
      <c r="AK376" s="59">
        <v>0.64300000000000002</v>
      </c>
    </row>
    <row r="377" spans="1:37" x14ac:dyDescent="0.25">
      <c r="A377" s="5">
        <v>25</v>
      </c>
      <c r="B377" s="32">
        <f t="shared" si="9"/>
        <v>10</v>
      </c>
      <c r="C377" s="6" t="s">
        <v>38</v>
      </c>
      <c r="D377" s="7">
        <v>2004</v>
      </c>
      <c r="E377" s="98">
        <v>5616</v>
      </c>
      <c r="F377" s="98">
        <v>7136.3549198447727</v>
      </c>
      <c r="G377" s="35">
        <v>32.650097615548297</v>
      </c>
      <c r="H377" s="35">
        <v>16.372650097615551</v>
      </c>
      <c r="I377" s="33">
        <v>41.936078267927272</v>
      </c>
      <c r="J377" s="35">
        <v>3.5895638310814202</v>
      </c>
      <c r="K377" s="33">
        <v>3.6624732009223302</v>
      </c>
      <c r="L377" s="35">
        <v>11.835005223800607</v>
      </c>
      <c r="M377" s="33">
        <v>2.7416496276855469</v>
      </c>
      <c r="N377" s="53">
        <v>0.19785690307617188</v>
      </c>
      <c r="O377" s="92">
        <v>49.7</v>
      </c>
      <c r="P377" s="92">
        <v>51.7</v>
      </c>
      <c r="Q377" s="55">
        <v>4.9008002281189</v>
      </c>
      <c r="R377" s="56">
        <v>0.43</v>
      </c>
      <c r="S377" s="55">
        <v>0.2</v>
      </c>
      <c r="T377" s="56">
        <v>0.14000000000000001</v>
      </c>
      <c r="U377" s="103">
        <v>22.1</v>
      </c>
      <c r="V377" s="40">
        <v>72.581000000000003</v>
      </c>
      <c r="W377" s="41">
        <v>64.7</v>
      </c>
      <c r="X377" s="44">
        <v>30</v>
      </c>
      <c r="Y377" s="43">
        <v>55</v>
      </c>
      <c r="Z377" s="44">
        <v>88.8</v>
      </c>
      <c r="AA377" s="43">
        <v>59.8</v>
      </c>
      <c r="AB377" s="44">
        <v>70</v>
      </c>
      <c r="AC377" s="45">
        <v>70</v>
      </c>
      <c r="AD377" s="57">
        <v>9</v>
      </c>
      <c r="AE377" s="58">
        <v>1.3720000000000001</v>
      </c>
      <c r="AF377" s="50">
        <v>0.83599999999999997</v>
      </c>
      <c r="AG377" s="51">
        <v>0.50700000000000001</v>
      </c>
      <c r="AH377" s="50">
        <v>0.66300000000000003</v>
      </c>
      <c r="AI377" s="51">
        <v>0.91300000000000003</v>
      </c>
      <c r="AJ377" s="50">
        <v>0.23300000000000001</v>
      </c>
      <c r="AK377" s="59">
        <v>0.64300000000000002</v>
      </c>
    </row>
    <row r="378" spans="1:37" x14ac:dyDescent="0.25">
      <c r="A378" s="5">
        <v>26</v>
      </c>
      <c r="B378" s="32">
        <f t="shared" si="9"/>
        <v>10</v>
      </c>
      <c r="C378" s="6" t="s">
        <v>38</v>
      </c>
      <c r="D378" s="7">
        <v>2005</v>
      </c>
      <c r="E378" s="98">
        <v>6181</v>
      </c>
      <c r="F378" s="98">
        <v>7519.0277201867702</v>
      </c>
      <c r="G378" s="35">
        <v>34.356667424396512</v>
      </c>
      <c r="H378" s="35">
        <v>16.551611372328505</v>
      </c>
      <c r="I378" s="33">
        <v>47.357317476839391</v>
      </c>
      <c r="J378" s="35">
        <v>5.4877243049865303</v>
      </c>
      <c r="K378" s="33">
        <v>1.61630193862543</v>
      </c>
      <c r="L378" s="35">
        <v>12.952824118026072</v>
      </c>
      <c r="M378" s="33">
        <v>2.7761077880859375</v>
      </c>
      <c r="N378" s="53">
        <v>0.19381038844585419</v>
      </c>
      <c r="O378" s="92">
        <v>52.1</v>
      </c>
      <c r="P378" s="92">
        <v>51.2</v>
      </c>
      <c r="Q378" s="55">
        <v>4.8604998588562003</v>
      </c>
      <c r="R378" s="56">
        <v>0.43</v>
      </c>
      <c r="S378" s="55">
        <v>0.19</v>
      </c>
      <c r="T378" s="56">
        <v>0.16</v>
      </c>
      <c r="U378" s="103">
        <v>20.7</v>
      </c>
      <c r="V378" s="40">
        <v>72.908000000000001</v>
      </c>
      <c r="W378" s="41">
        <v>61.3</v>
      </c>
      <c r="X378" s="44">
        <v>30</v>
      </c>
      <c r="Y378" s="43">
        <v>55</v>
      </c>
      <c r="Z378" s="44">
        <v>86.6</v>
      </c>
      <c r="AA378" s="43">
        <v>59.8</v>
      </c>
      <c r="AB378" s="44">
        <v>70</v>
      </c>
      <c r="AC378" s="45">
        <v>70</v>
      </c>
      <c r="AD378" s="57">
        <v>9</v>
      </c>
      <c r="AE378" s="58">
        <v>1.3660000000000001</v>
      </c>
      <c r="AF378" s="50">
        <v>0.84099999999999997</v>
      </c>
      <c r="AG378" s="51">
        <v>0.50700000000000001</v>
      </c>
      <c r="AH378" s="50">
        <v>0.66200000000000003</v>
      </c>
      <c r="AI378" s="51">
        <v>0.91300000000000003</v>
      </c>
      <c r="AJ378" s="50">
        <v>0.23100000000000001</v>
      </c>
      <c r="AK378" s="59">
        <v>0.64300000000000002</v>
      </c>
    </row>
    <row r="379" spans="1:37" x14ac:dyDescent="0.25">
      <c r="A379" s="5">
        <v>27</v>
      </c>
      <c r="B379" s="32">
        <f t="shared" si="9"/>
        <v>10</v>
      </c>
      <c r="C379" s="6" t="s">
        <v>38</v>
      </c>
      <c r="D379" s="7">
        <v>2006</v>
      </c>
      <c r="E379" s="98">
        <v>6936</v>
      </c>
      <c r="F379" s="98">
        <v>8017.2547362924888</v>
      </c>
      <c r="G379" s="35">
        <v>37.457754994470683</v>
      </c>
      <c r="H379" s="35">
        <v>16.472193226329878</v>
      </c>
      <c r="I379" s="33">
        <v>51.785056033844235</v>
      </c>
      <c r="J379" s="35">
        <v>12.418588082887499</v>
      </c>
      <c r="K379" s="33">
        <v>2.0022580124881899</v>
      </c>
      <c r="L379" s="35">
        <v>8.8558326538908005</v>
      </c>
      <c r="M379" s="33">
        <v>2.7570033073425293</v>
      </c>
      <c r="N379" s="53">
        <v>0.21493542194366455</v>
      </c>
      <c r="O379" s="92">
        <v>46.4</v>
      </c>
      <c r="P379" s="92">
        <v>50.6</v>
      </c>
      <c r="Q379" s="55">
        <v>4.25950002670288</v>
      </c>
      <c r="R379" s="56">
        <v>0.43</v>
      </c>
      <c r="S379" s="55">
        <v>0.21</v>
      </c>
      <c r="T379" s="56">
        <v>0.19</v>
      </c>
      <c r="U379" s="103">
        <v>19.5</v>
      </c>
      <c r="V379" s="40">
        <v>73.221999999999994</v>
      </c>
      <c r="W379" s="41">
        <v>60.5</v>
      </c>
      <c r="X379" s="44">
        <v>30</v>
      </c>
      <c r="Y379" s="43">
        <v>65.599999999999994</v>
      </c>
      <c r="Z379" s="44">
        <v>84</v>
      </c>
      <c r="AA379" s="43">
        <v>67.2</v>
      </c>
      <c r="AB379" s="44">
        <v>50</v>
      </c>
      <c r="AC379" s="45">
        <v>70</v>
      </c>
      <c r="AD379" s="57">
        <v>9</v>
      </c>
      <c r="AE379" s="58">
        <v>1.4079999999999999</v>
      </c>
      <c r="AF379" s="50">
        <v>0.84199999999999997</v>
      </c>
      <c r="AG379" s="51">
        <v>0.55100000000000005</v>
      </c>
      <c r="AH379" s="50">
        <v>0.65800000000000003</v>
      </c>
      <c r="AI379" s="51">
        <v>0.88800000000000001</v>
      </c>
      <c r="AJ379" s="50">
        <v>0.23899999999999999</v>
      </c>
      <c r="AK379" s="59">
        <v>0.64300000000000002</v>
      </c>
    </row>
    <row r="380" spans="1:37" x14ac:dyDescent="0.25">
      <c r="A380" s="5">
        <v>28</v>
      </c>
      <c r="B380" s="32">
        <f t="shared" si="9"/>
        <v>10</v>
      </c>
      <c r="C380" s="6" t="s">
        <v>38</v>
      </c>
      <c r="D380" s="7">
        <v>2007</v>
      </c>
      <c r="E380" s="98">
        <v>7607</v>
      </c>
      <c r="F380" s="98">
        <v>8629.2639243059748</v>
      </c>
      <c r="G380" s="35">
        <v>37.698979958898065</v>
      </c>
      <c r="H380" s="35">
        <v>16.518034489338209</v>
      </c>
      <c r="I380" s="33">
        <v>55.688113283681531</v>
      </c>
      <c r="J380" s="35">
        <v>13.2915487642461</v>
      </c>
      <c r="K380" s="33">
        <v>1.7799864468037201</v>
      </c>
      <c r="L380" s="35">
        <v>12.635505643091832</v>
      </c>
      <c r="M380" s="33">
        <v>2.7380301952362061</v>
      </c>
      <c r="N380" s="53">
        <v>0.23254697024822235</v>
      </c>
      <c r="O380" s="92">
        <v>41.1</v>
      </c>
      <c r="P380" s="92">
        <v>49.6</v>
      </c>
      <c r="Q380" s="55">
        <v>4.1881999969482404</v>
      </c>
      <c r="R380" s="56">
        <v>0.43</v>
      </c>
      <c r="S380" s="55">
        <v>0.23</v>
      </c>
      <c r="T380" s="56">
        <v>0.19</v>
      </c>
      <c r="U380" s="103">
        <v>18.3</v>
      </c>
      <c r="V380" s="40">
        <v>73.528000000000006</v>
      </c>
      <c r="W380" s="41">
        <v>62.7</v>
      </c>
      <c r="X380" s="44">
        <v>40</v>
      </c>
      <c r="Y380" s="43">
        <v>65.2</v>
      </c>
      <c r="Z380" s="44">
        <v>85.7</v>
      </c>
      <c r="AA380" s="43">
        <v>72.599999999999994</v>
      </c>
      <c r="AB380" s="44">
        <v>50</v>
      </c>
      <c r="AC380" s="45">
        <v>60</v>
      </c>
      <c r="AD380" s="57">
        <v>9</v>
      </c>
      <c r="AE380" s="58">
        <v>1.361</v>
      </c>
      <c r="AF380" s="50">
        <v>0.83199999999999996</v>
      </c>
      <c r="AG380" s="51">
        <v>0.55100000000000005</v>
      </c>
      <c r="AH380" s="50">
        <v>0.61499999999999999</v>
      </c>
      <c r="AI380" s="51">
        <v>0.89400000000000002</v>
      </c>
      <c r="AJ380" s="50">
        <v>0.312</v>
      </c>
      <c r="AK380" s="59">
        <v>0.64300000000000002</v>
      </c>
    </row>
    <row r="381" spans="1:37" x14ac:dyDescent="0.25">
      <c r="A381" s="5">
        <v>29</v>
      </c>
      <c r="B381" s="32">
        <f t="shared" si="9"/>
        <v>10</v>
      </c>
      <c r="C381" s="6" t="s">
        <v>38</v>
      </c>
      <c r="D381" s="7">
        <v>2008</v>
      </c>
      <c r="E381" s="98">
        <v>8272</v>
      </c>
      <c r="F381" s="98">
        <v>9341.2323351000359</v>
      </c>
      <c r="G381" s="35">
        <v>36.326934471916736</v>
      </c>
      <c r="H381" s="35">
        <v>16.296542006526437</v>
      </c>
      <c r="I381" s="33">
        <v>58.43376738990527</v>
      </c>
      <c r="J381" s="35">
        <v>10.9274408582401</v>
      </c>
      <c r="K381" s="33">
        <v>5.7858759820675498</v>
      </c>
      <c r="L381" s="35">
        <v>12.193884666864903</v>
      </c>
      <c r="M381" s="33">
        <v>2.7191877365112305</v>
      </c>
      <c r="N381" s="53">
        <v>0.26558977365493774</v>
      </c>
      <c r="O381" s="92">
        <v>37.4</v>
      </c>
      <c r="P381" s="92">
        <v>48.5</v>
      </c>
      <c r="Q381" s="55">
        <v>4.0567002296447798</v>
      </c>
      <c r="R381" s="56">
        <v>0.43</v>
      </c>
      <c r="S381" s="55">
        <v>0.27</v>
      </c>
      <c r="T381" s="56">
        <v>0.18</v>
      </c>
      <c r="U381" s="103">
        <v>17.3</v>
      </c>
      <c r="V381" s="40">
        <v>73.825999999999993</v>
      </c>
      <c r="W381" s="41">
        <v>63.8</v>
      </c>
      <c r="X381" s="44">
        <v>40</v>
      </c>
      <c r="Y381" s="43">
        <v>65.7</v>
      </c>
      <c r="Z381" s="44">
        <v>85.9</v>
      </c>
      <c r="AA381" s="43">
        <v>73.400000000000006</v>
      </c>
      <c r="AB381" s="44">
        <v>60</v>
      </c>
      <c r="AC381" s="45">
        <v>60</v>
      </c>
      <c r="AD381" s="57">
        <v>9</v>
      </c>
      <c r="AE381" s="58">
        <v>1.3660000000000001</v>
      </c>
      <c r="AF381" s="50">
        <v>0.83899999999999997</v>
      </c>
      <c r="AG381" s="51">
        <v>0.55200000000000005</v>
      </c>
      <c r="AH381" s="50">
        <v>0.64400000000000002</v>
      </c>
      <c r="AI381" s="51">
        <v>0.91100000000000003</v>
      </c>
      <c r="AJ381" s="50">
        <v>0.3</v>
      </c>
      <c r="AK381" s="59">
        <v>0.64300000000000002</v>
      </c>
    </row>
    <row r="382" spans="1:37" x14ac:dyDescent="0.25">
      <c r="A382" s="5">
        <v>30</v>
      </c>
      <c r="B382" s="32">
        <f t="shared" si="9"/>
        <v>10</v>
      </c>
      <c r="C382" s="6" t="s">
        <v>38</v>
      </c>
      <c r="D382" s="7">
        <v>2009</v>
      </c>
      <c r="E382" s="98">
        <v>8248</v>
      </c>
      <c r="F382" s="98">
        <v>9368.0480656156924</v>
      </c>
      <c r="G382" s="35">
        <v>33.55168254369503</v>
      </c>
      <c r="H382" s="35">
        <v>15.293054132103103</v>
      </c>
      <c r="I382" s="33">
        <v>48.111929615351855</v>
      </c>
      <c r="J382" s="35">
        <v>7.9272119908204601</v>
      </c>
      <c r="K382" s="33">
        <v>2.9362315359670101</v>
      </c>
      <c r="L382" s="35">
        <v>3.7426037871295819</v>
      </c>
      <c r="M382" s="33">
        <v>2.700474739074707</v>
      </c>
      <c r="N382" s="53">
        <v>0.19524431228637695</v>
      </c>
      <c r="O382" s="92">
        <v>35.299999999999997</v>
      </c>
      <c r="P382" s="92">
        <v>47.7</v>
      </c>
      <c r="Q382" s="55">
        <v>3.9001998901367201</v>
      </c>
      <c r="R382" s="56">
        <v>0.45</v>
      </c>
      <c r="S382" s="55">
        <v>0.2</v>
      </c>
      <c r="T382" s="56">
        <v>0.16</v>
      </c>
      <c r="U382" s="103">
        <v>16.399999999999999</v>
      </c>
      <c r="V382" s="40">
        <v>74.12</v>
      </c>
      <c r="W382" s="41">
        <v>64.599999999999994</v>
      </c>
      <c r="X382" s="44">
        <v>40</v>
      </c>
      <c r="Y382" s="43">
        <v>65.099999999999994</v>
      </c>
      <c r="Z382" s="44">
        <v>86.5</v>
      </c>
      <c r="AA382" s="43">
        <v>79.400000000000006</v>
      </c>
      <c r="AB382" s="44">
        <v>60</v>
      </c>
      <c r="AC382" s="45">
        <v>60</v>
      </c>
      <c r="AD382" s="57">
        <v>9</v>
      </c>
      <c r="AE382" s="58">
        <v>1.365</v>
      </c>
      <c r="AF382" s="50">
        <v>0.83399999999999996</v>
      </c>
      <c r="AG382" s="51">
        <v>0.55200000000000005</v>
      </c>
      <c r="AH382" s="50">
        <v>0.63300000000000001</v>
      </c>
      <c r="AI382" s="51">
        <v>0.89800000000000002</v>
      </c>
      <c r="AJ382" s="50">
        <v>0.313</v>
      </c>
      <c r="AK382" s="59">
        <v>0.64300000000000002</v>
      </c>
    </row>
    <row r="383" spans="1:37" x14ac:dyDescent="0.25">
      <c r="A383" s="5">
        <v>31</v>
      </c>
      <c r="B383" s="32">
        <f t="shared" si="9"/>
        <v>10</v>
      </c>
      <c r="C383" s="6" t="s">
        <v>38</v>
      </c>
      <c r="D383" s="7">
        <v>2010</v>
      </c>
      <c r="E383" s="98">
        <v>9309</v>
      </c>
      <c r="F383" s="98">
        <v>10066.469647213098</v>
      </c>
      <c r="G383" s="35">
        <v>35.772006602940607</v>
      </c>
      <c r="H383" s="35">
        <v>15.556499289799994</v>
      </c>
      <c r="I383" s="33">
        <v>51.672808937003346</v>
      </c>
      <c r="J383" s="35">
        <v>10.767152551269801</v>
      </c>
      <c r="K383" s="33">
        <v>1.5283205973290299</v>
      </c>
      <c r="L383" s="35">
        <v>4.5910303698093742</v>
      </c>
      <c r="M383" s="33">
        <v>2.6818907260894775</v>
      </c>
      <c r="N383" s="53">
        <v>0.22059771418571472</v>
      </c>
      <c r="O383" s="92">
        <v>31.2</v>
      </c>
      <c r="P383" s="92">
        <v>46.7</v>
      </c>
      <c r="Q383" s="55">
        <v>3.4783999919891402</v>
      </c>
      <c r="R383" s="56">
        <v>0.44</v>
      </c>
      <c r="S383" s="55">
        <v>0.22</v>
      </c>
      <c r="T383" s="56">
        <v>0.18</v>
      </c>
      <c r="U383" s="103">
        <v>15.6</v>
      </c>
      <c r="V383" s="40">
        <v>74.41</v>
      </c>
      <c r="W383" s="41">
        <v>67.599999999999994</v>
      </c>
      <c r="X383" s="44">
        <v>40</v>
      </c>
      <c r="Y383" s="43">
        <v>65.8</v>
      </c>
      <c r="Z383" s="44">
        <v>81.599999999999994</v>
      </c>
      <c r="AA383" s="43">
        <v>85</v>
      </c>
      <c r="AB383" s="44">
        <v>70</v>
      </c>
      <c r="AC383" s="45">
        <v>60</v>
      </c>
      <c r="AD383" s="57">
        <v>9</v>
      </c>
      <c r="AE383" s="58">
        <v>1.3979999999999999</v>
      </c>
      <c r="AF383" s="50">
        <v>0.84599999999999997</v>
      </c>
      <c r="AG383" s="51">
        <v>0.60399999999999998</v>
      </c>
      <c r="AH383" s="50">
        <v>0.65600000000000003</v>
      </c>
      <c r="AI383" s="51">
        <v>0.89200000000000002</v>
      </c>
      <c r="AJ383" s="50">
        <v>0.309</v>
      </c>
      <c r="AK383" s="59">
        <v>0.64300000000000002</v>
      </c>
    </row>
    <row r="384" spans="1:37" x14ac:dyDescent="0.25">
      <c r="A384" s="5">
        <v>32</v>
      </c>
      <c r="B384" s="32">
        <f t="shared" si="9"/>
        <v>10</v>
      </c>
      <c r="C384" s="6" t="s">
        <v>38</v>
      </c>
      <c r="D384" s="7">
        <v>2011</v>
      </c>
      <c r="E384" s="98">
        <v>10044</v>
      </c>
      <c r="F384" s="98">
        <v>10616.842247483508</v>
      </c>
      <c r="G384" s="35">
        <v>37.236100277138306</v>
      </c>
      <c r="H384" s="35">
        <v>15.091459869907769</v>
      </c>
      <c r="I384" s="33">
        <v>55.988280283860661</v>
      </c>
      <c r="J384" s="35">
        <v>12.545236532002701</v>
      </c>
      <c r="K384" s="33">
        <v>3.3693109533385299</v>
      </c>
      <c r="L384" s="35">
        <v>5.0906351192479207</v>
      </c>
      <c r="M384" s="33">
        <v>2.6988594532012939</v>
      </c>
      <c r="N384" s="53">
        <v>0.21270462870597839</v>
      </c>
      <c r="O384" s="92">
        <v>29.3</v>
      </c>
      <c r="P384" s="92">
        <v>45.7</v>
      </c>
      <c r="Q384" s="55">
        <v>3.4425001144409202</v>
      </c>
      <c r="R384" s="56">
        <v>0.43</v>
      </c>
      <c r="S384" s="55">
        <v>0.21</v>
      </c>
      <c r="T384" s="56">
        <v>0.2</v>
      </c>
      <c r="U384" s="103">
        <v>14.9</v>
      </c>
      <c r="V384" s="40">
        <v>74.697000000000003</v>
      </c>
      <c r="W384" s="41">
        <v>68.599999999999994</v>
      </c>
      <c r="X384" s="44">
        <v>40</v>
      </c>
      <c r="Y384" s="43">
        <v>71.900000000000006</v>
      </c>
      <c r="Z384" s="44">
        <v>83.1</v>
      </c>
      <c r="AA384" s="43">
        <v>86</v>
      </c>
      <c r="AB384" s="44">
        <v>70</v>
      </c>
      <c r="AC384" s="45">
        <v>60</v>
      </c>
      <c r="AD384" s="57">
        <v>9</v>
      </c>
      <c r="AE384" s="58">
        <v>1.4450000000000001</v>
      </c>
      <c r="AF384" s="50">
        <v>0.84399999999999997</v>
      </c>
      <c r="AG384" s="51">
        <v>0.55500000000000005</v>
      </c>
      <c r="AH384" s="50">
        <v>0.65400000000000003</v>
      </c>
      <c r="AI384" s="51">
        <v>0.89400000000000002</v>
      </c>
      <c r="AJ384" s="50">
        <v>0.312</v>
      </c>
      <c r="AK384" s="59">
        <v>0.64300000000000002</v>
      </c>
    </row>
    <row r="385" spans="1:37" x14ac:dyDescent="0.25">
      <c r="A385" s="5">
        <v>33</v>
      </c>
      <c r="B385" s="32">
        <f t="shared" si="9"/>
        <v>10</v>
      </c>
      <c r="C385" s="6" t="s">
        <v>38</v>
      </c>
      <c r="D385" s="7">
        <v>2012</v>
      </c>
      <c r="E385" s="98">
        <v>10493</v>
      </c>
      <c r="F385" s="98">
        <v>11176.087472793433</v>
      </c>
      <c r="G385" s="35">
        <v>35.533553355335535</v>
      </c>
      <c r="H385" s="35">
        <v>15.164396582770978</v>
      </c>
      <c r="I385" s="33">
        <v>52.619895263229367</v>
      </c>
      <c r="J385" s="35">
        <v>10.3741717960293</v>
      </c>
      <c r="K385" s="33">
        <v>3.6557090678100801</v>
      </c>
      <c r="L385" s="35">
        <v>4.7815842900550365</v>
      </c>
      <c r="M385" s="33">
        <v>2.715935230255127</v>
      </c>
      <c r="N385" s="53">
        <v>0.21454448997974396</v>
      </c>
      <c r="O385" s="92">
        <v>26.7</v>
      </c>
      <c r="P385" s="92">
        <v>45.3</v>
      </c>
      <c r="Q385" s="55">
        <v>3.1094999313354501</v>
      </c>
      <c r="R385" s="56">
        <v>0.44</v>
      </c>
      <c r="S385" s="55">
        <v>0.21</v>
      </c>
      <c r="T385" s="56">
        <v>0.2</v>
      </c>
      <c r="U385" s="103">
        <v>14.3</v>
      </c>
      <c r="V385" s="40">
        <v>74.980999999999995</v>
      </c>
      <c r="W385" s="41">
        <v>68.7</v>
      </c>
      <c r="X385" s="44">
        <v>40</v>
      </c>
      <c r="Y385" s="43">
        <v>72</v>
      </c>
      <c r="Z385" s="44">
        <v>85.5</v>
      </c>
      <c r="AA385" s="43">
        <v>85</v>
      </c>
      <c r="AB385" s="44">
        <v>70</v>
      </c>
      <c r="AC385" s="45">
        <v>60</v>
      </c>
      <c r="AD385" s="57">
        <v>9</v>
      </c>
      <c r="AE385" s="58">
        <v>1.4770000000000001</v>
      </c>
      <c r="AF385" s="50">
        <v>0.85599999999999998</v>
      </c>
      <c r="AG385" s="51">
        <v>0.55400000000000005</v>
      </c>
      <c r="AH385" s="50">
        <v>0.70199999999999996</v>
      </c>
      <c r="AI385" s="51">
        <v>0.91100000000000003</v>
      </c>
      <c r="AJ385" s="50">
        <v>0.29399999999999998</v>
      </c>
      <c r="AK385" s="59">
        <v>0.65200000000000002</v>
      </c>
    </row>
    <row r="386" spans="1:37" x14ac:dyDescent="0.25">
      <c r="A386" s="5">
        <v>34</v>
      </c>
      <c r="B386" s="32">
        <f t="shared" si="9"/>
        <v>10</v>
      </c>
      <c r="C386" s="6" t="s">
        <v>38</v>
      </c>
      <c r="D386" s="7">
        <v>2013</v>
      </c>
      <c r="E386" s="98">
        <v>10783</v>
      </c>
      <c r="F386" s="98">
        <v>11724.00320462355</v>
      </c>
      <c r="G386" s="35">
        <v>33.85943674616783</v>
      </c>
      <c r="H386" s="35">
        <v>14.831406515612006</v>
      </c>
      <c r="I386" s="33">
        <v>49.787142447144362</v>
      </c>
      <c r="J386" s="35">
        <v>8.5397232839837205</v>
      </c>
      <c r="K386" s="33">
        <v>2.8067165093761499</v>
      </c>
      <c r="L386" s="35">
        <v>4.4103619166375125</v>
      </c>
      <c r="M386" s="33">
        <v>2.733119010925293</v>
      </c>
      <c r="N386" s="53">
        <v>0.21907748281955719</v>
      </c>
      <c r="O386" s="92">
        <v>26</v>
      </c>
      <c r="P386" s="92">
        <v>45.1</v>
      </c>
      <c r="Q386" s="55">
        <v>3.2369000911712602</v>
      </c>
      <c r="R386" s="56">
        <v>0.45</v>
      </c>
      <c r="S386" s="55">
        <v>0.22</v>
      </c>
      <c r="T386" s="56">
        <v>0.17</v>
      </c>
      <c r="U386" s="103">
        <v>13.7</v>
      </c>
      <c r="V386" s="40">
        <v>75.257999999999996</v>
      </c>
      <c r="W386" s="41">
        <v>68.2</v>
      </c>
      <c r="X386" s="44">
        <v>40</v>
      </c>
      <c r="Y386" s="43">
        <v>72.3</v>
      </c>
      <c r="Z386" s="44">
        <v>84.3</v>
      </c>
      <c r="AA386" s="43">
        <v>85</v>
      </c>
      <c r="AB386" s="44">
        <v>70</v>
      </c>
      <c r="AC386" s="45">
        <v>60</v>
      </c>
      <c r="AD386" s="57">
        <v>9</v>
      </c>
      <c r="AE386" s="58">
        <v>1.444</v>
      </c>
      <c r="AF386" s="50">
        <v>0.84899999999999998</v>
      </c>
      <c r="AG386" s="51">
        <v>0.59899999999999998</v>
      </c>
      <c r="AH386" s="50">
        <v>0.69599999999999995</v>
      </c>
      <c r="AI386" s="51">
        <v>0.89600000000000002</v>
      </c>
      <c r="AJ386" s="50">
        <v>0.25600000000000001</v>
      </c>
      <c r="AK386" s="59">
        <v>0.68500000000000005</v>
      </c>
    </row>
    <row r="387" spans="1:37" x14ac:dyDescent="0.25">
      <c r="A387" s="5">
        <v>35</v>
      </c>
      <c r="B387" s="32">
        <f t="shared" si="9"/>
        <v>10</v>
      </c>
      <c r="C387" s="6" t="s">
        <v>38</v>
      </c>
      <c r="D387" s="7">
        <v>2014</v>
      </c>
      <c r="E387" s="98">
        <v>10961</v>
      </c>
      <c r="F387" s="98">
        <v>11877.08406334802</v>
      </c>
      <c r="G387" s="35">
        <v>31.701403934102984</v>
      </c>
      <c r="H387" s="35">
        <v>13.959697635784094</v>
      </c>
      <c r="I387" s="33">
        <v>46.853121091289921</v>
      </c>
      <c r="J387" s="35">
        <v>7.4425307434509298</v>
      </c>
      <c r="K387" s="33">
        <v>3.2449630424415798</v>
      </c>
      <c r="L387" s="35">
        <v>2.8047442566143701</v>
      </c>
      <c r="M387" s="33">
        <v>2.7504117488861084</v>
      </c>
      <c r="N387" s="53">
        <v>0.20884533226490021</v>
      </c>
      <c r="O387" s="92">
        <v>25.1</v>
      </c>
      <c r="P387" s="92">
        <v>44.3</v>
      </c>
      <c r="Q387" s="55">
        <v>2.9625000953674299</v>
      </c>
      <c r="R387" s="56">
        <v>0.46</v>
      </c>
      <c r="S387" s="55">
        <v>0.21</v>
      </c>
      <c r="T387" s="56">
        <v>0.15</v>
      </c>
      <c r="U387" s="103">
        <v>13.1</v>
      </c>
      <c r="V387" s="40">
        <v>75.528999999999996</v>
      </c>
      <c r="W387" s="41">
        <v>67.400000000000006</v>
      </c>
      <c r="X387" s="44">
        <v>40</v>
      </c>
      <c r="Y387" s="43">
        <v>70.599999999999994</v>
      </c>
      <c r="Z387" s="44">
        <v>83.3</v>
      </c>
      <c r="AA387" s="43">
        <v>87</v>
      </c>
      <c r="AB387" s="44">
        <v>70</v>
      </c>
      <c r="AC387" s="45">
        <v>60</v>
      </c>
      <c r="AD387" s="57">
        <v>9</v>
      </c>
      <c r="AE387" s="58">
        <v>1.458</v>
      </c>
      <c r="AF387" s="50">
        <v>0.86499999999999999</v>
      </c>
      <c r="AG387" s="51">
        <v>0.59799999999999998</v>
      </c>
      <c r="AH387" s="50">
        <v>0.65800000000000003</v>
      </c>
      <c r="AI387" s="51">
        <v>0.89300000000000002</v>
      </c>
      <c r="AJ387" s="50">
        <v>0.27200000000000002</v>
      </c>
      <c r="AK387" s="59">
        <v>0.69</v>
      </c>
    </row>
    <row r="388" spans="1:37" x14ac:dyDescent="0.25">
      <c r="A388" s="5">
        <v>36</v>
      </c>
      <c r="B388" s="32">
        <f t="shared" si="9"/>
        <v>10</v>
      </c>
      <c r="C388" s="6" t="s">
        <v>38</v>
      </c>
      <c r="D388" s="7">
        <v>2015</v>
      </c>
      <c r="E388" s="98">
        <v>11215</v>
      </c>
      <c r="F388" s="98">
        <v>12110.268884338577</v>
      </c>
      <c r="G388" s="35">
        <v>30.337879870817453</v>
      </c>
      <c r="H388" s="35">
        <v>13.788020171537488</v>
      </c>
      <c r="I388" s="33">
        <v>45.162768689114777</v>
      </c>
      <c r="J388" s="35">
        <v>6.5873790927029798</v>
      </c>
      <c r="K388" s="33">
        <v>3.5492880494792902</v>
      </c>
      <c r="L388" s="35">
        <v>1.6048003762543885</v>
      </c>
      <c r="M388" s="33">
        <v>2.7678136825561523</v>
      </c>
      <c r="N388" s="53">
        <v>0.19218699634075165</v>
      </c>
      <c r="O388" s="92">
        <v>24.2</v>
      </c>
      <c r="P388" s="92">
        <v>44.3</v>
      </c>
      <c r="Q388" s="55">
        <v>3.0002000331878702</v>
      </c>
      <c r="R388" s="56">
        <v>0.46</v>
      </c>
      <c r="S388" s="55">
        <v>0.19</v>
      </c>
      <c r="T388" s="56">
        <v>0.15</v>
      </c>
      <c r="U388" s="103">
        <v>12.5</v>
      </c>
      <c r="V388" s="40">
        <v>75.792000000000002</v>
      </c>
      <c r="W388" s="41">
        <v>67.7</v>
      </c>
      <c r="X388" s="44">
        <v>40</v>
      </c>
      <c r="Y388" s="43">
        <v>67.7</v>
      </c>
      <c r="Z388" s="44">
        <v>83.9</v>
      </c>
      <c r="AA388" s="43">
        <v>87</v>
      </c>
      <c r="AB388" s="44">
        <v>70</v>
      </c>
      <c r="AC388" s="45">
        <v>60</v>
      </c>
      <c r="AD388" s="57">
        <v>9</v>
      </c>
      <c r="AE388" s="58">
        <v>1.395</v>
      </c>
      <c r="AF388" s="50">
        <v>0.85599999999999998</v>
      </c>
      <c r="AG388" s="51">
        <v>0.49299999999999999</v>
      </c>
      <c r="AH388" s="50">
        <v>0.73</v>
      </c>
      <c r="AI388" s="51">
        <v>0.91400000000000003</v>
      </c>
      <c r="AJ388" s="50">
        <v>0.218</v>
      </c>
      <c r="AK388" s="59">
        <v>0.69</v>
      </c>
    </row>
    <row r="389" spans="1:37" x14ac:dyDescent="0.25">
      <c r="A389" s="5">
        <v>37</v>
      </c>
      <c r="B389" s="32">
        <f t="shared" si="9"/>
        <v>10</v>
      </c>
      <c r="C389" s="6" t="s">
        <v>38</v>
      </c>
      <c r="D389" s="7">
        <v>2016</v>
      </c>
      <c r="E389" s="98">
        <v>11540</v>
      </c>
      <c r="F389" s="98">
        <v>12403.688745989884</v>
      </c>
      <c r="G389" s="35">
        <v>30.556550578382751</v>
      </c>
      <c r="H389" s="35">
        <v>13.344028113169093</v>
      </c>
      <c r="I389" s="33">
        <v>45.388841196415449</v>
      </c>
      <c r="J389" s="35">
        <v>7.3398209325609702</v>
      </c>
      <c r="K389" s="33">
        <v>3.5921132414744901</v>
      </c>
      <c r="L389" s="35">
        <v>4.1244647999226345</v>
      </c>
      <c r="M389" s="33">
        <v>2.7853260040283203</v>
      </c>
      <c r="N389" s="53">
        <v>0.1728934645652771</v>
      </c>
      <c r="O389" s="92">
        <v>24.3</v>
      </c>
      <c r="P389" s="92">
        <v>44.4</v>
      </c>
      <c r="Q389" s="55">
        <v>3.5348999500274698</v>
      </c>
      <c r="R389" s="56">
        <v>0.45</v>
      </c>
      <c r="S389" s="55">
        <v>0.17</v>
      </c>
      <c r="T389" s="56">
        <v>0.15</v>
      </c>
      <c r="U389" s="103">
        <v>12</v>
      </c>
      <c r="V389" s="40">
        <v>76.043999999999997</v>
      </c>
      <c r="W389" s="41">
        <v>67.400000000000006</v>
      </c>
      <c r="X389" s="44">
        <v>40</v>
      </c>
      <c r="Y389" s="43">
        <v>67.8</v>
      </c>
      <c r="Z389" s="44">
        <v>83.7</v>
      </c>
      <c r="AA389" s="43">
        <v>87</v>
      </c>
      <c r="AB389" s="44">
        <v>70</v>
      </c>
      <c r="AC389" s="45">
        <v>60</v>
      </c>
      <c r="AD389" s="57">
        <v>9</v>
      </c>
      <c r="AE389" s="58">
        <v>1.288</v>
      </c>
      <c r="AF389" s="50">
        <v>0.871</v>
      </c>
      <c r="AG389" s="51">
        <v>0.48299999999999998</v>
      </c>
      <c r="AH389" s="50">
        <v>0.71899999999999997</v>
      </c>
      <c r="AI389" s="51">
        <v>0.90900000000000003</v>
      </c>
      <c r="AJ389" s="50">
        <v>0.219</v>
      </c>
      <c r="AK389" s="59">
        <v>0.69</v>
      </c>
    </row>
    <row r="390" spans="1:37" x14ac:dyDescent="0.25">
      <c r="A390" s="5">
        <v>38</v>
      </c>
      <c r="B390" s="32">
        <f t="shared" si="9"/>
        <v>10</v>
      </c>
      <c r="C390" s="6" t="s">
        <v>38</v>
      </c>
      <c r="D390" s="7">
        <v>2017</v>
      </c>
      <c r="E390" s="100">
        <f>E389*(F390/F389)</f>
        <v>11635.680411166715</v>
      </c>
      <c r="F390" s="100">
        <v>12506.530170530636</v>
      </c>
      <c r="G390" s="35">
        <v>31.29788412314732</v>
      </c>
      <c r="H390" s="35">
        <v>12.970846917610601</v>
      </c>
      <c r="I390" s="33">
        <v>47.513550361997062</v>
      </c>
      <c r="J390" s="35">
        <v>8.9130267935806806</v>
      </c>
      <c r="K390" s="33">
        <v>2.8028391697783102</v>
      </c>
      <c r="L390" s="35">
        <v>2.1457983795948792</v>
      </c>
      <c r="M390" s="33">
        <v>2.8029489517211914</v>
      </c>
      <c r="N390" s="53">
        <v>0.16855885088443756</v>
      </c>
      <c r="O390" s="92">
        <v>23.9</v>
      </c>
      <c r="P390" s="92">
        <v>44.3</v>
      </c>
      <c r="Q390" s="55">
        <v>3.45989990234375</v>
      </c>
      <c r="R390" s="56">
        <v>0.45</v>
      </c>
      <c r="S390" s="55">
        <v>0.17</v>
      </c>
      <c r="T390" s="56">
        <v>0.16</v>
      </c>
      <c r="U390" s="103">
        <v>11.5</v>
      </c>
      <c r="V390" s="40">
        <v>76.286000000000001</v>
      </c>
      <c r="W390" s="41">
        <v>68.900000000000006</v>
      </c>
      <c r="X390" s="44">
        <v>58.3</v>
      </c>
      <c r="Y390" s="43">
        <v>69.400000000000006</v>
      </c>
      <c r="Z390" s="44">
        <v>83.3</v>
      </c>
      <c r="AA390" s="43">
        <v>87.1</v>
      </c>
      <c r="AB390" s="44">
        <v>75</v>
      </c>
      <c r="AC390" s="45">
        <v>60</v>
      </c>
      <c r="AD390" s="57">
        <v>9</v>
      </c>
      <c r="AE390" s="58">
        <v>1.4119999999999999</v>
      </c>
      <c r="AF390" s="50">
        <v>0.86</v>
      </c>
      <c r="AG390" s="51">
        <v>0.48099999999999998</v>
      </c>
      <c r="AH390" s="50">
        <v>0.71199999999999997</v>
      </c>
      <c r="AI390" s="51">
        <v>0.90200000000000002</v>
      </c>
      <c r="AJ390" s="50">
        <v>0.19800000000000001</v>
      </c>
      <c r="AK390" s="59">
        <v>0.69</v>
      </c>
    </row>
    <row r="391" spans="1:37" ht="15.75" thickBot="1" x14ac:dyDescent="0.3">
      <c r="A391" s="12">
        <v>39</v>
      </c>
      <c r="B391" s="13">
        <f t="shared" si="9"/>
        <v>10</v>
      </c>
      <c r="C391" s="14" t="s">
        <v>38</v>
      </c>
      <c r="D391" s="15">
        <v>2018</v>
      </c>
      <c r="E391" s="101">
        <f>E390*(F391/F390)</f>
        <v>11892.318960024271</v>
      </c>
      <c r="F391" s="101">
        <v>12782.376329997847</v>
      </c>
      <c r="G391" s="77">
        <v>31.474855879842085</v>
      </c>
      <c r="H391" s="77">
        <v>12.940188250318934</v>
      </c>
      <c r="I391" s="76">
        <v>48.913703302259741</v>
      </c>
      <c r="J391" s="77"/>
      <c r="K391" s="76">
        <v>1.3176476593739499</v>
      </c>
      <c r="L391" s="77">
        <v>2.1499173630207196</v>
      </c>
      <c r="M391" s="76"/>
      <c r="N391" s="78"/>
      <c r="O391" s="94">
        <v>22.1</v>
      </c>
      <c r="P391" s="94">
        <v>44.2</v>
      </c>
      <c r="Q391" s="80">
        <v>6.4319000244140598</v>
      </c>
      <c r="R391" s="81"/>
      <c r="S391" s="80"/>
      <c r="T391" s="81"/>
      <c r="U391" s="105">
        <v>11.1</v>
      </c>
      <c r="V391" s="82">
        <v>76.516000000000005</v>
      </c>
      <c r="W391" s="83">
        <v>68.7</v>
      </c>
      <c r="X391" s="84">
        <v>56.9</v>
      </c>
      <c r="Y391" s="85">
        <v>69.2</v>
      </c>
      <c r="Z391" s="84">
        <v>83.1</v>
      </c>
      <c r="AA391" s="85">
        <v>87.1</v>
      </c>
      <c r="AB391" s="84">
        <v>75</v>
      </c>
      <c r="AC391" s="86">
        <v>60</v>
      </c>
      <c r="AD391" s="87">
        <v>9</v>
      </c>
      <c r="AE391" s="88">
        <v>1.4750000000000001</v>
      </c>
      <c r="AF391" s="89">
        <v>0.86399999999999999</v>
      </c>
      <c r="AG391" s="90">
        <v>0.47199999999999998</v>
      </c>
      <c r="AH391" s="89">
        <v>0.74399999999999999</v>
      </c>
      <c r="AI391" s="90">
        <v>0.91</v>
      </c>
      <c r="AJ391" s="89">
        <v>0.189</v>
      </c>
      <c r="AK391" s="91">
        <v>0.69</v>
      </c>
    </row>
    <row r="392" spans="1:37" x14ac:dyDescent="0.25">
      <c r="A392" s="5">
        <v>1</v>
      </c>
      <c r="B392" s="32">
        <v>11</v>
      </c>
      <c r="C392" s="6" t="s">
        <v>39</v>
      </c>
      <c r="D392" s="7">
        <v>1980</v>
      </c>
      <c r="E392" s="98">
        <v>9825</v>
      </c>
      <c r="F392" s="98"/>
      <c r="G392" s="35"/>
      <c r="H392" s="35"/>
      <c r="I392" s="33">
        <v>35.664396338553651</v>
      </c>
      <c r="J392" s="35">
        <v>0.37014332347175599</v>
      </c>
      <c r="K392" s="33">
        <v>63.475830431467301</v>
      </c>
      <c r="L392" s="35">
        <v>54.762700979535964</v>
      </c>
      <c r="M392" s="33">
        <v>2.1450076103210449</v>
      </c>
      <c r="N392" s="53">
        <v>0.36485317349433899</v>
      </c>
      <c r="O392" s="92"/>
      <c r="P392" s="92"/>
      <c r="Q392" s="38">
        <v>7.3000001907348597</v>
      </c>
      <c r="R392" s="39">
        <v>0.52</v>
      </c>
      <c r="S392" s="38">
        <v>0.36</v>
      </c>
      <c r="T392" s="56">
        <v>0.08</v>
      </c>
      <c r="U392" s="103">
        <v>35.200000000000003</v>
      </c>
      <c r="V392" s="40">
        <v>70.256</v>
      </c>
      <c r="W392" s="41"/>
      <c r="X392" s="42"/>
      <c r="Y392" s="43"/>
      <c r="Z392" s="42"/>
      <c r="AA392" s="43"/>
      <c r="AB392" s="44"/>
      <c r="AC392" s="45"/>
      <c r="AD392" s="57">
        <v>-7</v>
      </c>
      <c r="AE392" s="58">
        <v>-0.91100000000000003</v>
      </c>
      <c r="AF392" s="50">
        <v>0.32100000000000001</v>
      </c>
      <c r="AG392" s="51">
        <v>0.25</v>
      </c>
      <c r="AH392" s="50">
        <v>0.35199999999999998</v>
      </c>
      <c r="AI392" s="51">
        <v>0.14000000000000001</v>
      </c>
      <c r="AJ392" s="50">
        <v>0.60499999999999998</v>
      </c>
      <c r="AK392" s="59">
        <v>0.86599999999999999</v>
      </c>
    </row>
    <row r="393" spans="1:37" x14ac:dyDescent="0.25">
      <c r="A393" s="5">
        <v>2</v>
      </c>
      <c r="B393" s="32">
        <f>B392</f>
        <v>11</v>
      </c>
      <c r="C393" s="6" t="s">
        <v>39</v>
      </c>
      <c r="D393" s="7">
        <v>1981</v>
      </c>
      <c r="E393" s="98">
        <v>9834</v>
      </c>
      <c r="F393" s="98"/>
      <c r="G393" s="35"/>
      <c r="H393" s="35"/>
      <c r="I393" s="33">
        <v>34.235458875620559</v>
      </c>
      <c r="J393" s="35">
        <v>0.33855973406861201</v>
      </c>
      <c r="K393" s="33">
        <v>34.045335860947397</v>
      </c>
      <c r="L393" s="35">
        <v>27.344599505132152</v>
      </c>
      <c r="M393" s="33">
        <v>2.1714973449707031</v>
      </c>
      <c r="N393" s="53">
        <v>0.32965007424354553</v>
      </c>
      <c r="O393" s="92"/>
      <c r="P393" s="92">
        <v>39.799999999999997</v>
      </c>
      <c r="Q393" s="55">
        <v>6.5999999046325701</v>
      </c>
      <c r="R393" s="56">
        <v>0.52</v>
      </c>
      <c r="S393" s="55">
        <v>0.33</v>
      </c>
      <c r="T393" s="56">
        <v>0.09</v>
      </c>
      <c r="U393" s="103">
        <v>31.8</v>
      </c>
      <c r="V393" s="40">
        <v>70.536000000000001</v>
      </c>
      <c r="W393" s="41"/>
      <c r="X393" s="44"/>
      <c r="Y393" s="43"/>
      <c r="Z393" s="44"/>
      <c r="AA393" s="43"/>
      <c r="AB393" s="44"/>
      <c r="AC393" s="45"/>
      <c r="AD393" s="57">
        <v>-7</v>
      </c>
      <c r="AE393" s="58">
        <v>-0.90800000000000003</v>
      </c>
      <c r="AF393" s="50">
        <v>0.29899999999999999</v>
      </c>
      <c r="AG393" s="51">
        <v>0.25</v>
      </c>
      <c r="AH393" s="50">
        <v>0.35199999999999998</v>
      </c>
      <c r="AI393" s="51">
        <v>0.123</v>
      </c>
      <c r="AJ393" s="50">
        <v>0.60499999999999998</v>
      </c>
      <c r="AK393" s="59">
        <v>0.86599999999999999</v>
      </c>
    </row>
    <row r="394" spans="1:37" x14ac:dyDescent="0.25">
      <c r="A394" s="5">
        <v>3</v>
      </c>
      <c r="B394" s="32">
        <f t="shared" ref="B394:B430" si="10">B393</f>
        <v>11</v>
      </c>
      <c r="C394" s="6" t="s">
        <v>39</v>
      </c>
      <c r="D394" s="7">
        <v>1982</v>
      </c>
      <c r="E394" s="98">
        <v>8819</v>
      </c>
      <c r="F394" s="98"/>
      <c r="G394" s="35"/>
      <c r="H394" s="35"/>
      <c r="I394" s="33">
        <v>31.616658815461552</v>
      </c>
      <c r="J394" s="35">
        <v>0.75211698854439202</v>
      </c>
      <c r="K394" s="33">
        <v>18.992501295218201</v>
      </c>
      <c r="L394" s="35">
        <v>18.162266892671568</v>
      </c>
      <c r="M394" s="33">
        <v>2.1983141899108887</v>
      </c>
      <c r="N394" s="53">
        <v>0.30105981230735779</v>
      </c>
      <c r="O394" s="92"/>
      <c r="P394" s="92">
        <v>39.799999999999997</v>
      </c>
      <c r="Q394" s="55">
        <v>11.699999809265099</v>
      </c>
      <c r="R394" s="56">
        <v>0.52</v>
      </c>
      <c r="S394" s="55">
        <v>0.3</v>
      </c>
      <c r="T394" s="56">
        <v>0.09</v>
      </c>
      <c r="U394" s="103">
        <v>29.2</v>
      </c>
      <c r="V394" s="40">
        <v>70.813999999999993</v>
      </c>
      <c r="W394" s="41"/>
      <c r="X394" s="44"/>
      <c r="Y394" s="43"/>
      <c r="Z394" s="44"/>
      <c r="AA394" s="43"/>
      <c r="AB394" s="44"/>
      <c r="AC394" s="45"/>
      <c r="AD394" s="57">
        <v>-7</v>
      </c>
      <c r="AE394" s="58">
        <v>-0.85699999999999998</v>
      </c>
      <c r="AF394" s="50">
        <v>0.30399999999999999</v>
      </c>
      <c r="AG394" s="51">
        <v>0.25</v>
      </c>
      <c r="AH394" s="50">
        <v>0.35199999999999998</v>
      </c>
      <c r="AI394" s="51">
        <v>0.14199999999999999</v>
      </c>
      <c r="AJ394" s="50">
        <v>0.60499999999999998</v>
      </c>
      <c r="AK394" s="59">
        <v>0.86599999999999999</v>
      </c>
    </row>
    <row r="395" spans="1:37" x14ac:dyDescent="0.25">
      <c r="A395" s="5">
        <v>4</v>
      </c>
      <c r="B395" s="32">
        <f t="shared" si="10"/>
        <v>11</v>
      </c>
      <c r="C395" s="6" t="s">
        <v>39</v>
      </c>
      <c r="D395" s="7">
        <v>1983</v>
      </c>
      <c r="E395" s="98">
        <v>7808</v>
      </c>
      <c r="F395" s="98"/>
      <c r="G395" s="35">
        <v>33.14062544542319</v>
      </c>
      <c r="H395" s="35">
        <v>25.356481085549753</v>
      </c>
      <c r="I395" s="33">
        <v>49.292739245702556</v>
      </c>
      <c r="J395" s="35">
        <v>0.56129821057501805</v>
      </c>
      <c r="K395" s="33">
        <v>49.197379650563803</v>
      </c>
      <c r="L395" s="35">
        <v>53.731047068819834</v>
      </c>
      <c r="M395" s="33">
        <v>2.2254621982574463</v>
      </c>
      <c r="N395" s="53">
        <v>0.21139800548553467</v>
      </c>
      <c r="O395" s="92"/>
      <c r="P395" s="92">
        <v>39.700000000000003</v>
      </c>
      <c r="Q395" s="55"/>
      <c r="R395" s="56">
        <v>0.52</v>
      </c>
      <c r="S395" s="55">
        <v>0.21</v>
      </c>
      <c r="T395" s="56">
        <v>0.12</v>
      </c>
      <c r="U395" s="103">
        <v>27.4</v>
      </c>
      <c r="V395" s="40">
        <v>71.084999999999994</v>
      </c>
      <c r="W395" s="41"/>
      <c r="X395" s="44"/>
      <c r="Y395" s="43"/>
      <c r="Z395" s="44"/>
      <c r="AA395" s="43"/>
      <c r="AB395" s="44"/>
      <c r="AC395" s="45"/>
      <c r="AD395" s="57">
        <v>-7</v>
      </c>
      <c r="AE395" s="58">
        <v>-0.85699999999999998</v>
      </c>
      <c r="AF395" s="50">
        <v>0.308</v>
      </c>
      <c r="AG395" s="51">
        <v>0.25</v>
      </c>
      <c r="AH395" s="50">
        <v>0.32600000000000001</v>
      </c>
      <c r="AI395" s="51">
        <v>0.14199999999999999</v>
      </c>
      <c r="AJ395" s="50">
        <v>0.59499999999999997</v>
      </c>
      <c r="AK395" s="59">
        <v>0.86599999999999999</v>
      </c>
    </row>
    <row r="396" spans="1:37" x14ac:dyDescent="0.25">
      <c r="A396" s="5">
        <v>5</v>
      </c>
      <c r="B396" s="32">
        <f t="shared" si="10"/>
        <v>11</v>
      </c>
      <c r="C396" s="6" t="s">
        <v>39</v>
      </c>
      <c r="D396" s="7">
        <v>1984</v>
      </c>
      <c r="E396" s="98">
        <v>7684</v>
      </c>
      <c r="F396" s="98"/>
      <c r="G396" s="35">
        <v>34.412163956679557</v>
      </c>
      <c r="H396" s="35">
        <v>27.277790893262903</v>
      </c>
      <c r="I396" s="33">
        <v>47.956074600879397</v>
      </c>
      <c r="J396" s="35">
        <v>0.41010913850251002</v>
      </c>
      <c r="K396" s="33">
        <v>55.304423541876297</v>
      </c>
      <c r="L396" s="35">
        <v>56.349606828899567</v>
      </c>
      <c r="M396" s="33">
        <v>2.2529456615447998</v>
      </c>
      <c r="N396" s="53">
        <v>0.17697229981422424</v>
      </c>
      <c r="O396" s="92"/>
      <c r="P396" s="92">
        <v>39.700000000000003</v>
      </c>
      <c r="Q396" s="55">
        <v>9.9399995803833008</v>
      </c>
      <c r="R396" s="56">
        <v>0.52</v>
      </c>
      <c r="S396" s="55">
        <v>0.18</v>
      </c>
      <c r="T396" s="56">
        <v>0.11</v>
      </c>
      <c r="U396" s="103">
        <v>26.2</v>
      </c>
      <c r="V396" s="40">
        <v>71.343000000000004</v>
      </c>
      <c r="W396" s="41"/>
      <c r="X396" s="44"/>
      <c r="Y396" s="43"/>
      <c r="Z396" s="44"/>
      <c r="AA396" s="43"/>
      <c r="AB396" s="44"/>
      <c r="AC396" s="45"/>
      <c r="AD396" s="57">
        <v>-7</v>
      </c>
      <c r="AE396" s="58">
        <v>0.16400000000000001</v>
      </c>
      <c r="AF396" s="50">
        <v>0.35199999999999998</v>
      </c>
      <c r="AG396" s="51">
        <v>0.25</v>
      </c>
      <c r="AH396" s="50">
        <v>0.31</v>
      </c>
      <c r="AI396" s="51">
        <v>0.161</v>
      </c>
      <c r="AJ396" s="50">
        <v>0.59399999999999997</v>
      </c>
      <c r="AK396" s="59">
        <v>0.86599999999999999</v>
      </c>
    </row>
    <row r="397" spans="1:37" x14ac:dyDescent="0.25">
      <c r="A397" s="5">
        <v>6</v>
      </c>
      <c r="B397" s="32">
        <f t="shared" si="10"/>
        <v>11</v>
      </c>
      <c r="C397" s="6" t="s">
        <v>39</v>
      </c>
      <c r="D397" s="7">
        <v>1985</v>
      </c>
      <c r="E397" s="98">
        <v>7631</v>
      </c>
      <c r="F397" s="98"/>
      <c r="G397" s="35">
        <v>35.947579971253802</v>
      </c>
      <c r="H397" s="35">
        <v>29.398001136477586</v>
      </c>
      <c r="I397" s="33">
        <v>47.856569843232947</v>
      </c>
      <c r="J397" s="35">
        <v>0.31203616387558297</v>
      </c>
      <c r="K397" s="33">
        <v>72.222564428775698</v>
      </c>
      <c r="L397" s="35">
        <v>74.017161453975177</v>
      </c>
      <c r="M397" s="33">
        <v>2.2807683944702148</v>
      </c>
      <c r="N397" s="53">
        <v>0.16046294569969177</v>
      </c>
      <c r="O397" s="92"/>
      <c r="P397" s="92">
        <v>39.6</v>
      </c>
      <c r="Q397" s="55"/>
      <c r="R397" s="56">
        <v>0.52</v>
      </c>
      <c r="S397" s="55">
        <v>0.16</v>
      </c>
      <c r="T397" s="56">
        <v>0.1</v>
      </c>
      <c r="U397" s="103">
        <v>25.1</v>
      </c>
      <c r="V397" s="40">
        <v>71.582999999999998</v>
      </c>
      <c r="W397" s="41"/>
      <c r="X397" s="44"/>
      <c r="Y397" s="43"/>
      <c r="Z397" s="44"/>
      <c r="AA397" s="43"/>
      <c r="AB397" s="44"/>
      <c r="AC397" s="45"/>
      <c r="AD397" s="57">
        <v>9</v>
      </c>
      <c r="AE397" s="58">
        <v>1.405</v>
      </c>
      <c r="AF397" s="50">
        <v>0.436</v>
      </c>
      <c r="AG397" s="51">
        <v>4.7E-2</v>
      </c>
      <c r="AH397" s="50">
        <v>0.93400000000000005</v>
      </c>
      <c r="AI397" s="51">
        <v>0.75</v>
      </c>
      <c r="AJ397" s="50">
        <v>8.3000000000000004E-2</v>
      </c>
      <c r="AK397" s="59">
        <v>0.86599999999999999</v>
      </c>
    </row>
    <row r="398" spans="1:37" x14ac:dyDescent="0.25">
      <c r="A398" s="5">
        <v>7</v>
      </c>
      <c r="B398" s="32">
        <f t="shared" si="10"/>
        <v>11</v>
      </c>
      <c r="C398" s="6" t="s">
        <v>39</v>
      </c>
      <c r="D398" s="7">
        <v>1986</v>
      </c>
      <c r="E398" s="98">
        <v>8612</v>
      </c>
      <c r="F398" s="98"/>
      <c r="G398" s="35">
        <v>36.226106155433946</v>
      </c>
      <c r="H398" s="35">
        <v>29.715458156503065</v>
      </c>
      <c r="I398" s="33">
        <v>46.483740225436833</v>
      </c>
      <c r="J398" s="35">
        <v>0.383931061416391</v>
      </c>
      <c r="K398" s="33">
        <v>76.380636411954399</v>
      </c>
      <c r="L398" s="35">
        <v>70.963335084864639</v>
      </c>
      <c r="M398" s="33">
        <v>2.2935419082641602</v>
      </c>
      <c r="N398" s="53">
        <v>0.16305981576442719</v>
      </c>
      <c r="O398" s="92"/>
      <c r="P398" s="92">
        <v>39.6</v>
      </c>
      <c r="Q398" s="55">
        <v>10.699999809265099</v>
      </c>
      <c r="R398" s="56">
        <v>0.52</v>
      </c>
      <c r="S398" s="55">
        <v>0.16</v>
      </c>
      <c r="T398" s="56">
        <v>0.1</v>
      </c>
      <c r="U398" s="103">
        <v>24.1</v>
      </c>
      <c r="V398" s="40">
        <v>71.804000000000002</v>
      </c>
      <c r="W398" s="41"/>
      <c r="X398" s="44"/>
      <c r="Y398" s="43"/>
      <c r="Z398" s="44"/>
      <c r="AA398" s="43"/>
      <c r="AB398" s="44"/>
      <c r="AC398" s="45"/>
      <c r="AD398" s="57">
        <v>9</v>
      </c>
      <c r="AE398" s="58">
        <v>1.5840000000000001</v>
      </c>
      <c r="AF398" s="50">
        <v>0.91600000000000004</v>
      </c>
      <c r="AG398" s="51">
        <v>3.9E-2</v>
      </c>
      <c r="AH398" s="50">
        <v>0.94699999999999995</v>
      </c>
      <c r="AI398" s="51">
        <v>0.91300000000000003</v>
      </c>
      <c r="AJ398" s="50">
        <v>9.6000000000000002E-2</v>
      </c>
      <c r="AK398" s="59">
        <v>0.86599999999999999</v>
      </c>
    </row>
    <row r="399" spans="1:37" x14ac:dyDescent="0.25">
      <c r="A399" s="5">
        <v>8</v>
      </c>
      <c r="B399" s="32">
        <f t="shared" si="10"/>
        <v>11</v>
      </c>
      <c r="C399" s="6" t="s">
        <v>39</v>
      </c>
      <c r="D399" s="7">
        <v>1987</v>
      </c>
      <c r="E399" s="98">
        <v>9475</v>
      </c>
      <c r="F399" s="98"/>
      <c r="G399" s="35">
        <v>35.832833794353647</v>
      </c>
      <c r="H399" s="35">
        <v>28.946237568701655</v>
      </c>
      <c r="I399" s="33">
        <v>40.854644990286069</v>
      </c>
      <c r="J399" s="35">
        <v>0.401934081012297</v>
      </c>
      <c r="K399" s="33">
        <v>63.566662432672402</v>
      </c>
      <c r="L399" s="35">
        <v>72.783991223149627</v>
      </c>
      <c r="M399" s="33">
        <v>2.3063869476318359</v>
      </c>
      <c r="N399" s="53">
        <v>0.17301683127880096</v>
      </c>
      <c r="O399" s="92"/>
      <c r="P399" s="92">
        <v>39.6</v>
      </c>
      <c r="Q399" s="55">
        <v>9.1000003814697301</v>
      </c>
      <c r="R399" s="56">
        <v>0.52</v>
      </c>
      <c r="S399" s="55">
        <v>0.17</v>
      </c>
      <c r="T399" s="56">
        <v>0.09</v>
      </c>
      <c r="U399" s="103">
        <v>23.1</v>
      </c>
      <c r="V399" s="40">
        <v>72.007999999999996</v>
      </c>
      <c r="W399" s="41"/>
      <c r="X399" s="44"/>
      <c r="Y399" s="43"/>
      <c r="Z399" s="44"/>
      <c r="AA399" s="43"/>
      <c r="AB399" s="44"/>
      <c r="AC399" s="45"/>
      <c r="AD399" s="57">
        <v>9</v>
      </c>
      <c r="AE399" s="58">
        <v>1.587</v>
      </c>
      <c r="AF399" s="50">
        <v>0.91400000000000003</v>
      </c>
      <c r="AG399" s="51">
        <v>3.9E-2</v>
      </c>
      <c r="AH399" s="50">
        <v>0.96</v>
      </c>
      <c r="AI399" s="51">
        <v>0.91300000000000003</v>
      </c>
      <c r="AJ399" s="50">
        <v>6.5000000000000002E-2</v>
      </c>
      <c r="AK399" s="59">
        <v>0.86599999999999999</v>
      </c>
    </row>
    <row r="400" spans="1:37" x14ac:dyDescent="0.25">
      <c r="A400" s="5">
        <v>9</v>
      </c>
      <c r="B400" s="32">
        <f t="shared" si="10"/>
        <v>11</v>
      </c>
      <c r="C400" s="6" t="s">
        <v>39</v>
      </c>
      <c r="D400" s="7">
        <v>1988</v>
      </c>
      <c r="E400" s="98">
        <v>9373</v>
      </c>
      <c r="F400" s="98"/>
      <c r="G400" s="35">
        <v>34.200510695640276</v>
      </c>
      <c r="H400" s="35">
        <v>27.262820114439563</v>
      </c>
      <c r="I400" s="33">
        <v>39.793813172605816</v>
      </c>
      <c r="J400" s="35">
        <v>0.35822900287993698</v>
      </c>
      <c r="K400" s="33">
        <v>62.191956459600398</v>
      </c>
      <c r="L400" s="35">
        <v>74.636391784940258</v>
      </c>
      <c r="M400" s="33">
        <v>2.3193039894104004</v>
      </c>
      <c r="N400" s="53">
        <v>0.16072040796279907</v>
      </c>
      <c r="O400" s="92"/>
      <c r="P400" s="92">
        <v>39.6</v>
      </c>
      <c r="Q400" s="55"/>
      <c r="R400" s="56">
        <v>0.52</v>
      </c>
      <c r="S400" s="55">
        <v>0.16</v>
      </c>
      <c r="T400" s="56">
        <v>0.11</v>
      </c>
      <c r="U400" s="103">
        <v>22</v>
      </c>
      <c r="V400" s="40">
        <v>72.200999999999993</v>
      </c>
      <c r="W400" s="41"/>
      <c r="X400" s="44"/>
      <c r="Y400" s="43"/>
      <c r="Z400" s="44"/>
      <c r="AA400" s="43"/>
      <c r="AB400" s="44"/>
      <c r="AC400" s="45"/>
      <c r="AD400" s="57">
        <v>9</v>
      </c>
      <c r="AE400" s="58">
        <v>1.587</v>
      </c>
      <c r="AF400" s="50">
        <v>0.91500000000000004</v>
      </c>
      <c r="AG400" s="51">
        <v>3.9E-2</v>
      </c>
      <c r="AH400" s="50">
        <v>0.96</v>
      </c>
      <c r="AI400" s="51">
        <v>0.91300000000000003</v>
      </c>
      <c r="AJ400" s="50">
        <v>6.7000000000000004E-2</v>
      </c>
      <c r="AK400" s="59">
        <v>0.86599999999999999</v>
      </c>
    </row>
    <row r="401" spans="1:37" x14ac:dyDescent="0.25">
      <c r="A401" s="5">
        <v>10</v>
      </c>
      <c r="B401" s="32">
        <f t="shared" si="10"/>
        <v>11</v>
      </c>
      <c r="C401" s="6" t="s">
        <v>39</v>
      </c>
      <c r="D401" s="7">
        <v>1989</v>
      </c>
      <c r="E401" s="98">
        <v>9362</v>
      </c>
      <c r="F401" s="98"/>
      <c r="G401" s="35">
        <v>33.670170929882751</v>
      </c>
      <c r="H401" s="35">
        <v>26.826699498349036</v>
      </c>
      <c r="I401" s="33">
        <v>41.193561882081028</v>
      </c>
      <c r="J401" s="35">
        <v>0.39109268341877901</v>
      </c>
      <c r="K401" s="33">
        <v>80.447436728073498</v>
      </c>
      <c r="L401" s="35">
        <v>76.07946614684036</v>
      </c>
      <c r="M401" s="33">
        <v>2.3322932720184326</v>
      </c>
      <c r="N401" s="53">
        <v>0.14171919226646423</v>
      </c>
      <c r="O401" s="92"/>
      <c r="P401" s="92">
        <v>39.6</v>
      </c>
      <c r="Q401" s="55"/>
      <c r="R401" s="56">
        <v>0.52</v>
      </c>
      <c r="S401" s="55">
        <v>0.14000000000000001</v>
      </c>
      <c r="T401" s="56">
        <v>0.11</v>
      </c>
      <c r="U401" s="103">
        <v>21</v>
      </c>
      <c r="V401" s="40">
        <v>72.385999999999996</v>
      </c>
      <c r="W401" s="41"/>
      <c r="X401" s="44"/>
      <c r="Y401" s="43"/>
      <c r="Z401" s="44"/>
      <c r="AA401" s="43"/>
      <c r="AB401" s="44"/>
      <c r="AC401" s="45"/>
      <c r="AD401" s="57">
        <v>10</v>
      </c>
      <c r="AE401" s="58">
        <v>1.6419999999999999</v>
      </c>
      <c r="AF401" s="50">
        <v>0.91500000000000004</v>
      </c>
      <c r="AG401" s="51">
        <v>3.9E-2</v>
      </c>
      <c r="AH401" s="50">
        <v>0.96</v>
      </c>
      <c r="AI401" s="51">
        <v>0.91300000000000003</v>
      </c>
      <c r="AJ401" s="50">
        <v>6.6000000000000003E-2</v>
      </c>
      <c r="AK401" s="59">
        <v>0.86599999999999999</v>
      </c>
    </row>
    <row r="402" spans="1:37" x14ac:dyDescent="0.25">
      <c r="A402" s="5">
        <v>11</v>
      </c>
      <c r="B402" s="32">
        <f t="shared" si="10"/>
        <v>11</v>
      </c>
      <c r="C402" s="6" t="s">
        <v>39</v>
      </c>
      <c r="D402" s="7">
        <v>1990</v>
      </c>
      <c r="E402" s="98">
        <v>9204</v>
      </c>
      <c r="F402" s="98">
        <v>10159.415444346818</v>
      </c>
      <c r="G402" s="35">
        <v>34.642444688903446</v>
      </c>
      <c r="H402" s="35">
        <v>27.965388259304273</v>
      </c>
      <c r="I402" s="33">
        <v>41.628472119091391</v>
      </c>
      <c r="J402" s="35">
        <v>0.60644469738041995</v>
      </c>
      <c r="K402" s="33">
        <v>112.525905573023</v>
      </c>
      <c r="L402" s="35">
        <v>106.83667649879916</v>
      </c>
      <c r="M402" s="33">
        <v>2.3453552722930908</v>
      </c>
      <c r="N402" s="53">
        <v>0.14471733570098877</v>
      </c>
      <c r="O402" s="92"/>
      <c r="P402" s="92">
        <v>39.700000000000003</v>
      </c>
      <c r="Q402" s="55">
        <v>8.5299997329711896</v>
      </c>
      <c r="R402" s="56">
        <v>0.52</v>
      </c>
      <c r="S402" s="55">
        <v>0.14000000000000001</v>
      </c>
      <c r="T402" s="56">
        <v>0.12</v>
      </c>
      <c r="U402" s="103">
        <v>20.2</v>
      </c>
      <c r="V402" s="40">
        <v>72.569000000000003</v>
      </c>
      <c r="W402" s="41"/>
      <c r="X402" s="44"/>
      <c r="Y402" s="43"/>
      <c r="Z402" s="44"/>
      <c r="AA402" s="43"/>
      <c r="AB402" s="44"/>
      <c r="AC402" s="45"/>
      <c r="AD402" s="57">
        <v>10</v>
      </c>
      <c r="AE402" s="58">
        <v>1.675</v>
      </c>
      <c r="AF402" s="50">
        <v>0.91900000000000004</v>
      </c>
      <c r="AG402" s="51">
        <v>4.7E-2</v>
      </c>
      <c r="AH402" s="50">
        <v>0.96399999999999997</v>
      </c>
      <c r="AI402" s="51">
        <v>0.91</v>
      </c>
      <c r="AJ402" s="50">
        <v>6.9000000000000006E-2</v>
      </c>
      <c r="AK402" s="59">
        <v>0.86599999999999999</v>
      </c>
    </row>
    <row r="403" spans="1:37" x14ac:dyDescent="0.25">
      <c r="A403" s="5">
        <v>12</v>
      </c>
      <c r="B403" s="32">
        <f t="shared" si="10"/>
        <v>11</v>
      </c>
      <c r="C403" s="6" t="s">
        <v>39</v>
      </c>
      <c r="D403" s="7">
        <v>1991</v>
      </c>
      <c r="E403" s="98">
        <v>9647</v>
      </c>
      <c r="F403" s="98">
        <v>10444.84369226198</v>
      </c>
      <c r="G403" s="35">
        <v>35.548658203734504</v>
      </c>
      <c r="H403" s="35">
        <v>28.310515107105218</v>
      </c>
      <c r="I403" s="33">
        <v>38.554904740709176</v>
      </c>
      <c r="J403" s="35">
        <v>0.54774570225810604</v>
      </c>
      <c r="K403" s="33">
        <v>101.97168320250699</v>
      </c>
      <c r="L403" s="35">
        <v>100.80816762265331</v>
      </c>
      <c r="M403" s="33">
        <v>2.3541889190673828</v>
      </c>
      <c r="N403" s="53">
        <v>0.16879989206790924</v>
      </c>
      <c r="O403" s="92"/>
      <c r="P403" s="92">
        <v>39.200000000000003</v>
      </c>
      <c r="Q403" s="55">
        <v>8.9499998092651403</v>
      </c>
      <c r="R403" s="56">
        <v>0.52</v>
      </c>
      <c r="S403" s="55">
        <v>0.17</v>
      </c>
      <c r="T403" s="56">
        <v>0.1</v>
      </c>
      <c r="U403" s="103">
        <v>19.5</v>
      </c>
      <c r="V403" s="40">
        <v>72.757000000000005</v>
      </c>
      <c r="W403" s="41"/>
      <c r="X403" s="44"/>
      <c r="Y403" s="43"/>
      <c r="Z403" s="44"/>
      <c r="AA403" s="43"/>
      <c r="AB403" s="44"/>
      <c r="AC403" s="45"/>
      <c r="AD403" s="57">
        <v>10</v>
      </c>
      <c r="AE403" s="58">
        <v>1.669</v>
      </c>
      <c r="AF403" s="50">
        <v>0.91600000000000004</v>
      </c>
      <c r="AG403" s="51">
        <v>4.7E-2</v>
      </c>
      <c r="AH403" s="50">
        <v>0.96399999999999997</v>
      </c>
      <c r="AI403" s="51">
        <v>0.91</v>
      </c>
      <c r="AJ403" s="50">
        <v>6.9000000000000006E-2</v>
      </c>
      <c r="AK403" s="59">
        <v>0.86599999999999999</v>
      </c>
    </row>
    <row r="404" spans="1:37" x14ac:dyDescent="0.25">
      <c r="A404" s="5">
        <v>13</v>
      </c>
      <c r="B404" s="32">
        <f t="shared" si="10"/>
        <v>11</v>
      </c>
      <c r="C404" s="6" t="s">
        <v>39</v>
      </c>
      <c r="D404" s="7">
        <v>1992</v>
      </c>
      <c r="E404" s="98">
        <v>10697</v>
      </c>
      <c r="F404" s="98">
        <v>11191.789764815299</v>
      </c>
      <c r="G404" s="35">
        <v>32.782176116077899</v>
      </c>
      <c r="H404" s="35">
        <v>24.784841620415719</v>
      </c>
      <c r="I404" s="33">
        <v>40.073043629252872</v>
      </c>
      <c r="J404" s="35">
        <v>0.52482014387099796</v>
      </c>
      <c r="K404" s="33">
        <v>68.459193839537406</v>
      </c>
      <c r="L404" s="35">
        <v>59.62362269842879</v>
      </c>
      <c r="M404" s="33">
        <v>2.3630557060241699</v>
      </c>
      <c r="N404" s="53">
        <v>0.19187271595001221</v>
      </c>
      <c r="O404" s="92">
        <v>7</v>
      </c>
      <c r="P404" s="92">
        <v>38.700000000000003</v>
      </c>
      <c r="Q404" s="55">
        <v>8.9600000381469709</v>
      </c>
      <c r="R404" s="56">
        <v>0.52</v>
      </c>
      <c r="S404" s="55">
        <v>0.19</v>
      </c>
      <c r="T404" s="56">
        <v>0.1</v>
      </c>
      <c r="U404" s="103">
        <v>19</v>
      </c>
      <c r="V404" s="40">
        <v>72.954999999999998</v>
      </c>
      <c r="W404" s="41"/>
      <c r="X404" s="44"/>
      <c r="Y404" s="43"/>
      <c r="Z404" s="44"/>
      <c r="AA404" s="43"/>
      <c r="AB404" s="44"/>
      <c r="AC404" s="45"/>
      <c r="AD404" s="57">
        <v>10</v>
      </c>
      <c r="AE404" s="58">
        <v>1.665</v>
      </c>
      <c r="AF404" s="50">
        <v>0.91600000000000004</v>
      </c>
      <c r="AG404" s="51">
        <v>4.7E-2</v>
      </c>
      <c r="AH404" s="50">
        <v>0.96399999999999997</v>
      </c>
      <c r="AI404" s="51">
        <v>0.91</v>
      </c>
      <c r="AJ404" s="50">
        <v>6.9000000000000006E-2</v>
      </c>
      <c r="AK404" s="59">
        <v>0.86599999999999999</v>
      </c>
    </row>
    <row r="405" spans="1:37" x14ac:dyDescent="0.25">
      <c r="A405" s="5">
        <v>14</v>
      </c>
      <c r="B405" s="32">
        <f t="shared" si="10"/>
        <v>11</v>
      </c>
      <c r="C405" s="6" t="s">
        <v>39</v>
      </c>
      <c r="D405" s="7">
        <v>1993</v>
      </c>
      <c r="E405" s="98">
        <v>11003</v>
      </c>
      <c r="F405" s="98">
        <v>11405.043698231784</v>
      </c>
      <c r="G405" s="35">
        <v>29.66443929909482</v>
      </c>
      <c r="H405" s="35">
        <v>21.100997513699923</v>
      </c>
      <c r="I405" s="33">
        <v>38.684966758958453</v>
      </c>
      <c r="J405" s="35">
        <v>0.442303519072482</v>
      </c>
      <c r="K405" s="33">
        <v>54.100792442519399</v>
      </c>
      <c r="L405" s="35">
        <v>47.851928898720246</v>
      </c>
      <c r="M405" s="33">
        <v>2.3719558715820313</v>
      </c>
      <c r="N405" s="53">
        <v>0.20286667346954346</v>
      </c>
      <c r="O405" s="92"/>
      <c r="P405" s="92">
        <v>38.6</v>
      </c>
      <c r="Q405" s="55">
        <v>8.3500003814697301</v>
      </c>
      <c r="R405" s="56">
        <v>0.52</v>
      </c>
      <c r="S405" s="55">
        <v>0.2</v>
      </c>
      <c r="T405" s="56">
        <v>0.09</v>
      </c>
      <c r="U405" s="103">
        <v>18.7</v>
      </c>
      <c r="V405" s="40">
        <v>73.165999999999997</v>
      </c>
      <c r="W405" s="41"/>
      <c r="X405" s="44"/>
      <c r="Y405" s="43"/>
      <c r="Z405" s="44"/>
      <c r="AA405" s="43"/>
      <c r="AB405" s="44"/>
      <c r="AC405" s="45"/>
      <c r="AD405" s="57">
        <v>10</v>
      </c>
      <c r="AE405" s="58">
        <v>1.675</v>
      </c>
      <c r="AF405" s="50">
        <v>0.91600000000000004</v>
      </c>
      <c r="AG405" s="51">
        <v>4.7E-2</v>
      </c>
      <c r="AH405" s="50">
        <v>0.96399999999999997</v>
      </c>
      <c r="AI405" s="51">
        <v>0.91</v>
      </c>
      <c r="AJ405" s="50">
        <v>6.9000000000000006E-2</v>
      </c>
      <c r="AK405" s="59">
        <v>0.86599999999999999</v>
      </c>
    </row>
    <row r="406" spans="1:37" x14ac:dyDescent="0.25">
      <c r="A406" s="5">
        <v>15</v>
      </c>
      <c r="B406" s="32">
        <f t="shared" si="10"/>
        <v>11</v>
      </c>
      <c r="C406" s="6" t="s">
        <v>39</v>
      </c>
      <c r="D406" s="7">
        <v>1994</v>
      </c>
      <c r="E406" s="98">
        <v>11875</v>
      </c>
      <c r="F406" s="98">
        <v>12146.021269550287</v>
      </c>
      <c r="G406" s="35">
        <v>27.996597155428514</v>
      </c>
      <c r="H406" s="35">
        <v>18.878352640565094</v>
      </c>
      <c r="I406" s="33">
        <v>40.148833719520326</v>
      </c>
      <c r="J406" s="35">
        <v>0.37558493611866201</v>
      </c>
      <c r="K406" s="33">
        <v>44.736042152193299</v>
      </c>
      <c r="L406" s="35">
        <v>38.957182356769721</v>
      </c>
      <c r="M406" s="33">
        <v>2.3808894157409668</v>
      </c>
      <c r="N406" s="53">
        <v>0.2029511034488678</v>
      </c>
      <c r="O406" s="92"/>
      <c r="P406" s="92">
        <v>38.5</v>
      </c>
      <c r="Q406" s="55">
        <v>9.0399999618530291</v>
      </c>
      <c r="R406" s="56">
        <v>0.52</v>
      </c>
      <c r="S406" s="55">
        <v>0.2</v>
      </c>
      <c r="T406" s="56">
        <v>0.09</v>
      </c>
      <c r="U406" s="103">
        <v>18.3</v>
      </c>
      <c r="V406" s="40">
        <v>73.388000000000005</v>
      </c>
      <c r="W406" s="41"/>
      <c r="X406" s="44"/>
      <c r="Y406" s="43"/>
      <c r="Z406" s="44"/>
      <c r="AA406" s="43"/>
      <c r="AB406" s="44"/>
      <c r="AC406" s="45"/>
      <c r="AD406" s="57">
        <v>10</v>
      </c>
      <c r="AE406" s="58">
        <v>1.675</v>
      </c>
      <c r="AF406" s="50">
        <v>0.90500000000000003</v>
      </c>
      <c r="AG406" s="51">
        <v>4.7E-2</v>
      </c>
      <c r="AH406" s="50">
        <v>0.96399999999999997</v>
      </c>
      <c r="AI406" s="51">
        <v>0.91</v>
      </c>
      <c r="AJ406" s="50">
        <v>6.7000000000000004E-2</v>
      </c>
      <c r="AK406" s="59">
        <v>0.86599999999999999</v>
      </c>
    </row>
    <row r="407" spans="1:37" x14ac:dyDescent="0.25">
      <c r="A407" s="5">
        <v>16</v>
      </c>
      <c r="B407" s="32">
        <f t="shared" si="10"/>
        <v>11</v>
      </c>
      <c r="C407" s="6" t="s">
        <v>39</v>
      </c>
      <c r="D407" s="7">
        <v>1995</v>
      </c>
      <c r="E407" s="98">
        <v>11733</v>
      </c>
      <c r="F407" s="98">
        <v>11884.325090703305</v>
      </c>
      <c r="G407" s="35">
        <v>28.918985005843457</v>
      </c>
      <c r="H407" s="35">
        <v>19.694650697979494</v>
      </c>
      <c r="I407" s="33">
        <v>38.097674842528662</v>
      </c>
      <c r="J407" s="35">
        <v>0.44852566254941501</v>
      </c>
      <c r="K407" s="33">
        <v>42.248319798375498</v>
      </c>
      <c r="L407" s="35">
        <v>41.048326866164274</v>
      </c>
      <c r="M407" s="33">
        <v>2.3898568153381348</v>
      </c>
      <c r="N407" s="53">
        <v>0.20668630301952362</v>
      </c>
      <c r="O407" s="92">
        <v>8.6</v>
      </c>
      <c r="P407" s="92">
        <v>38.299999999999997</v>
      </c>
      <c r="Q407" s="55">
        <v>10.0200004577637</v>
      </c>
      <c r="R407" s="56">
        <v>0.52</v>
      </c>
      <c r="S407" s="55">
        <v>0.21</v>
      </c>
      <c r="T407" s="56">
        <v>0.1</v>
      </c>
      <c r="U407" s="103">
        <v>17.899999999999999</v>
      </c>
      <c r="V407" s="40">
        <v>73.62</v>
      </c>
      <c r="W407" s="41">
        <v>62.5</v>
      </c>
      <c r="X407" s="44">
        <v>50</v>
      </c>
      <c r="Y407" s="43">
        <v>70</v>
      </c>
      <c r="Z407" s="44">
        <v>45.2</v>
      </c>
      <c r="AA407" s="43">
        <v>63</v>
      </c>
      <c r="AB407" s="44">
        <v>70</v>
      </c>
      <c r="AC407" s="45">
        <v>50</v>
      </c>
      <c r="AD407" s="57">
        <v>10</v>
      </c>
      <c r="AE407" s="58">
        <v>1.73</v>
      </c>
      <c r="AF407" s="50">
        <v>0.91100000000000003</v>
      </c>
      <c r="AG407" s="51">
        <v>4.2999999999999997E-2</v>
      </c>
      <c r="AH407" s="50">
        <v>0.96599999999999997</v>
      </c>
      <c r="AI407" s="51">
        <v>0.92400000000000004</v>
      </c>
      <c r="AJ407" s="50">
        <v>5.7000000000000002E-2</v>
      </c>
      <c r="AK407" s="59">
        <v>0.86599999999999999</v>
      </c>
    </row>
    <row r="408" spans="1:37" x14ac:dyDescent="0.25">
      <c r="A408" s="5">
        <v>17</v>
      </c>
      <c r="B408" s="32">
        <f t="shared" si="10"/>
        <v>11</v>
      </c>
      <c r="C408" s="6" t="s">
        <v>39</v>
      </c>
      <c r="D408" s="7">
        <v>1996</v>
      </c>
      <c r="E408" s="98">
        <v>12300</v>
      </c>
      <c r="F408" s="98">
        <v>12457.97396527634</v>
      </c>
      <c r="G408" s="35">
        <v>28.545495688223273</v>
      </c>
      <c r="H408" s="35">
        <v>19.263870942676448</v>
      </c>
      <c r="I408" s="33">
        <v>39.528436455288855</v>
      </c>
      <c r="J408" s="35">
        <v>0.38144964568103101</v>
      </c>
      <c r="K408" s="33">
        <v>28.3420486004309</v>
      </c>
      <c r="L408" s="35">
        <v>26.431737786837445</v>
      </c>
      <c r="M408" s="33">
        <v>2.4201071262359619</v>
      </c>
      <c r="N408" s="53">
        <v>0.19050988554954529</v>
      </c>
      <c r="O408" s="92">
        <v>9.4</v>
      </c>
      <c r="P408" s="92">
        <v>38.4</v>
      </c>
      <c r="Q408" s="55">
        <v>11.930000305175801</v>
      </c>
      <c r="R408" s="56">
        <v>0.52</v>
      </c>
      <c r="S408" s="55">
        <v>0.19</v>
      </c>
      <c r="T408" s="56">
        <v>0.11</v>
      </c>
      <c r="U408" s="103">
        <v>17.3</v>
      </c>
      <c r="V408" s="40">
        <v>73.853999999999999</v>
      </c>
      <c r="W408" s="41">
        <v>63.7</v>
      </c>
      <c r="X408" s="44">
        <v>50</v>
      </c>
      <c r="Y408" s="43">
        <v>70</v>
      </c>
      <c r="Z408" s="44">
        <v>50.6</v>
      </c>
      <c r="AA408" s="43">
        <v>63</v>
      </c>
      <c r="AB408" s="44">
        <v>70</v>
      </c>
      <c r="AC408" s="45">
        <v>70</v>
      </c>
      <c r="AD408" s="57">
        <v>10</v>
      </c>
      <c r="AE408" s="58">
        <v>1.736</v>
      </c>
      <c r="AF408" s="50">
        <v>0.92700000000000005</v>
      </c>
      <c r="AG408" s="51">
        <v>3.9E-2</v>
      </c>
      <c r="AH408" s="50">
        <v>0.97099999999999997</v>
      </c>
      <c r="AI408" s="51">
        <v>0.92400000000000004</v>
      </c>
      <c r="AJ408" s="50">
        <v>4.9000000000000002E-2</v>
      </c>
      <c r="AK408" s="59">
        <v>0.86599999999999999</v>
      </c>
    </row>
    <row r="409" spans="1:37" x14ac:dyDescent="0.25">
      <c r="A409" s="5">
        <v>18</v>
      </c>
      <c r="B409" s="32">
        <f t="shared" si="10"/>
        <v>11</v>
      </c>
      <c r="C409" s="6" t="s">
        <v>39</v>
      </c>
      <c r="D409" s="7">
        <v>1997</v>
      </c>
      <c r="E409" s="98">
        <v>12393</v>
      </c>
      <c r="F409" s="98">
        <v>13428.629437780153</v>
      </c>
      <c r="G409" s="35">
        <v>23.523697908851464</v>
      </c>
      <c r="H409" s="35">
        <v>14.882602129625901</v>
      </c>
      <c r="I409" s="33">
        <v>37.706397080706985</v>
      </c>
      <c r="J409" s="35">
        <v>0.38282148233264501</v>
      </c>
      <c r="K409" s="33">
        <v>19.818809318377799</v>
      </c>
      <c r="L409" s="35">
        <v>27.485166058458248</v>
      </c>
      <c r="M409" s="33">
        <v>2.4507400989532471</v>
      </c>
      <c r="N409" s="53">
        <v>0.20080728828907013</v>
      </c>
      <c r="O409" s="92">
        <v>9.1999999999999993</v>
      </c>
      <c r="P409" s="92">
        <v>38.700000000000003</v>
      </c>
      <c r="Q409" s="55">
        <v>11.439999580383301</v>
      </c>
      <c r="R409" s="56">
        <v>0.52</v>
      </c>
      <c r="S409" s="55">
        <v>0.2</v>
      </c>
      <c r="T409" s="56">
        <v>0.12</v>
      </c>
      <c r="U409" s="103">
        <v>16.7</v>
      </c>
      <c r="V409" s="40">
        <v>74.085999999999999</v>
      </c>
      <c r="W409" s="41">
        <v>67.5</v>
      </c>
      <c r="X409" s="44">
        <v>70</v>
      </c>
      <c r="Y409" s="43">
        <v>70</v>
      </c>
      <c r="Z409" s="44">
        <v>53.1</v>
      </c>
      <c r="AA409" s="43">
        <v>69</v>
      </c>
      <c r="AB409" s="44">
        <v>70</v>
      </c>
      <c r="AC409" s="45">
        <v>70</v>
      </c>
      <c r="AD409" s="57">
        <v>10</v>
      </c>
      <c r="AE409" s="58">
        <v>1.726</v>
      </c>
      <c r="AF409" s="50">
        <v>0.92700000000000005</v>
      </c>
      <c r="AG409" s="51">
        <v>3.9E-2</v>
      </c>
      <c r="AH409" s="50">
        <v>0.96699999999999997</v>
      </c>
      <c r="AI409" s="51">
        <v>0.92400000000000004</v>
      </c>
      <c r="AJ409" s="50">
        <v>5.3999999999999999E-2</v>
      </c>
      <c r="AK409" s="59">
        <v>0.86599999999999999</v>
      </c>
    </row>
    <row r="410" spans="1:37" x14ac:dyDescent="0.25">
      <c r="A410" s="5">
        <v>19</v>
      </c>
      <c r="B410" s="32">
        <f t="shared" si="10"/>
        <v>11</v>
      </c>
      <c r="C410" s="6" t="s">
        <v>39</v>
      </c>
      <c r="D410" s="7">
        <v>1998</v>
      </c>
      <c r="E410" s="98">
        <v>12576</v>
      </c>
      <c r="F410" s="98">
        <v>13946.368482736811</v>
      </c>
      <c r="G410" s="35">
        <v>23.406078887968924</v>
      </c>
      <c r="H410" s="35">
        <v>14.171313110094236</v>
      </c>
      <c r="I410" s="33">
        <v>35.64001538728899</v>
      </c>
      <c r="J410" s="35">
        <v>0.32185656692570702</v>
      </c>
      <c r="K410" s="33">
        <v>10.8110703055616</v>
      </c>
      <c r="L410" s="35">
        <v>12.383905527353093</v>
      </c>
      <c r="M410" s="33">
        <v>2.4817609786987305</v>
      </c>
      <c r="N410" s="53">
        <v>0.20647028088569641</v>
      </c>
      <c r="O410" s="92">
        <v>9.1</v>
      </c>
      <c r="P410" s="92">
        <v>39.1</v>
      </c>
      <c r="Q410" s="55">
        <v>9.3620996475219709</v>
      </c>
      <c r="R410" s="56">
        <v>0.54</v>
      </c>
      <c r="S410" s="55">
        <v>0.21</v>
      </c>
      <c r="T410" s="56">
        <v>0.13</v>
      </c>
      <c r="U410" s="103">
        <v>15.9</v>
      </c>
      <c r="V410" s="40">
        <v>74.308999999999997</v>
      </c>
      <c r="W410" s="41">
        <v>68.599999999999994</v>
      </c>
      <c r="X410" s="44">
        <v>70</v>
      </c>
      <c r="Y410" s="43">
        <v>70</v>
      </c>
      <c r="Z410" s="44">
        <v>58.5</v>
      </c>
      <c r="AA410" s="43">
        <v>71</v>
      </c>
      <c r="AB410" s="44">
        <v>70</v>
      </c>
      <c r="AC410" s="45">
        <v>70</v>
      </c>
      <c r="AD410" s="57">
        <v>10</v>
      </c>
      <c r="AE410" s="58">
        <v>1.738</v>
      </c>
      <c r="AF410" s="50">
        <v>0.92700000000000005</v>
      </c>
      <c r="AG410" s="51">
        <v>3.9E-2</v>
      </c>
      <c r="AH410" s="50">
        <v>0.96799999999999997</v>
      </c>
      <c r="AI410" s="51">
        <v>0.92700000000000005</v>
      </c>
      <c r="AJ410" s="50">
        <v>4.8000000000000001E-2</v>
      </c>
      <c r="AK410" s="59">
        <v>0.86599999999999999</v>
      </c>
    </row>
    <row r="411" spans="1:37" x14ac:dyDescent="0.25">
      <c r="A411" s="8">
        <v>20</v>
      </c>
      <c r="B411" s="9">
        <f t="shared" si="10"/>
        <v>11</v>
      </c>
      <c r="C411" s="10" t="s">
        <v>39</v>
      </c>
      <c r="D411" s="11">
        <v>1999</v>
      </c>
      <c r="E411" s="99">
        <v>11794</v>
      </c>
      <c r="F411" s="99">
        <v>13605.807245101016</v>
      </c>
      <c r="G411" s="61">
        <v>23.322143831928354</v>
      </c>
      <c r="H411" s="61">
        <v>13.425432654728919</v>
      </c>
      <c r="I411" s="60">
        <v>33.386448946902654</v>
      </c>
      <c r="J411" s="61">
        <v>0.28690041997963101</v>
      </c>
      <c r="K411" s="60">
        <v>5.6586880392790802</v>
      </c>
      <c r="L411" s="61">
        <v>4.3260961529293809</v>
      </c>
      <c r="M411" s="60">
        <v>2.5131745338439941</v>
      </c>
      <c r="N411" s="62">
        <v>0.18238358199596405</v>
      </c>
      <c r="O411" s="93"/>
      <c r="P411" s="93">
        <v>39.6</v>
      </c>
      <c r="Q411" s="64">
        <v>10.4659996032715</v>
      </c>
      <c r="R411" s="65">
        <v>0.56000000000000005</v>
      </c>
      <c r="S411" s="64">
        <v>0.18</v>
      </c>
      <c r="T411" s="65">
        <v>0.11</v>
      </c>
      <c r="U411" s="104">
        <v>15.3</v>
      </c>
      <c r="V411" s="66">
        <v>74.522999999999996</v>
      </c>
      <c r="W411" s="67">
        <v>68.5</v>
      </c>
      <c r="X411" s="68">
        <v>70</v>
      </c>
      <c r="Y411" s="69">
        <v>70</v>
      </c>
      <c r="Z411" s="68">
        <v>64.099999999999994</v>
      </c>
      <c r="AA411" s="69">
        <v>73</v>
      </c>
      <c r="AB411" s="68">
        <v>70</v>
      </c>
      <c r="AC411" s="70">
        <v>70</v>
      </c>
      <c r="AD411" s="71">
        <v>10</v>
      </c>
      <c r="AE411" s="72">
        <v>1.7110000000000001</v>
      </c>
      <c r="AF411" s="73">
        <v>0.92700000000000005</v>
      </c>
      <c r="AG411" s="74">
        <v>3.9E-2</v>
      </c>
      <c r="AH411" s="73">
        <v>0.97</v>
      </c>
      <c r="AI411" s="74">
        <v>0.92700000000000005</v>
      </c>
      <c r="AJ411" s="73">
        <v>4.8000000000000001E-2</v>
      </c>
      <c r="AK411" s="75">
        <v>0.86599999999999999</v>
      </c>
    </row>
    <row r="412" spans="1:37" x14ac:dyDescent="0.25">
      <c r="A412" s="5">
        <v>21</v>
      </c>
      <c r="B412" s="32">
        <f t="shared" si="10"/>
        <v>11</v>
      </c>
      <c r="C412" s="6" t="s">
        <v>39</v>
      </c>
      <c r="D412" s="7">
        <v>2000</v>
      </c>
      <c r="E412" s="98">
        <v>11208</v>
      </c>
      <c r="F412" s="98">
        <v>13296.101588527339</v>
      </c>
      <c r="G412" s="35">
        <v>22.045203721792092</v>
      </c>
      <c r="H412" s="35">
        <v>12.518663096003227</v>
      </c>
      <c r="I412" s="33">
        <v>36.713738150790235</v>
      </c>
      <c r="J412" s="35">
        <v>0.17588445487903401</v>
      </c>
      <c r="K412" s="33">
        <v>4.7638247273324801</v>
      </c>
      <c r="L412" s="35">
        <v>3.5393084972874789</v>
      </c>
      <c r="M412" s="33">
        <v>2.5449855327606201</v>
      </c>
      <c r="N412" s="53">
        <v>0.17960380017757416</v>
      </c>
      <c r="O412" s="92">
        <v>9.1</v>
      </c>
      <c r="P412" s="92">
        <v>40</v>
      </c>
      <c r="Q412" s="55">
        <v>12.6267004013062</v>
      </c>
      <c r="R412" s="56">
        <v>0.56000000000000005</v>
      </c>
      <c r="S412" s="55">
        <v>0.18</v>
      </c>
      <c r="T412" s="56">
        <v>0.13</v>
      </c>
      <c r="U412" s="103">
        <v>14.8</v>
      </c>
      <c r="V412" s="40">
        <v>74.730999999999995</v>
      </c>
      <c r="W412" s="41">
        <v>69.3</v>
      </c>
      <c r="X412" s="44">
        <v>70</v>
      </c>
      <c r="Y412" s="43">
        <v>70</v>
      </c>
      <c r="Z412" s="44">
        <v>70.8</v>
      </c>
      <c r="AA412" s="43">
        <v>72.599999999999994</v>
      </c>
      <c r="AB412" s="44">
        <v>70</v>
      </c>
      <c r="AC412" s="45">
        <v>70</v>
      </c>
      <c r="AD412" s="57">
        <v>10</v>
      </c>
      <c r="AE412" s="58">
        <v>1.7390000000000001</v>
      </c>
      <c r="AF412" s="50">
        <v>0.92600000000000005</v>
      </c>
      <c r="AG412" s="51">
        <v>3.9E-2</v>
      </c>
      <c r="AH412" s="50">
        <v>0.96499999999999997</v>
      </c>
      <c r="AI412" s="51">
        <v>0.94499999999999995</v>
      </c>
      <c r="AJ412" s="50">
        <v>4.7E-2</v>
      </c>
      <c r="AK412" s="59">
        <v>0.86599999999999999</v>
      </c>
    </row>
    <row r="413" spans="1:37" x14ac:dyDescent="0.25">
      <c r="A413" s="5">
        <v>22</v>
      </c>
      <c r="B413" s="32">
        <f t="shared" si="10"/>
        <v>11</v>
      </c>
      <c r="C413" s="6" t="s">
        <v>39</v>
      </c>
      <c r="D413" s="7">
        <v>2001</v>
      </c>
      <c r="E413" s="98">
        <v>10641</v>
      </c>
      <c r="F413" s="98">
        <v>12762.925919317375</v>
      </c>
      <c r="G413" s="35">
        <v>21.935133775547371</v>
      </c>
      <c r="H413" s="35">
        <v>12.674394351029012</v>
      </c>
      <c r="I413" s="33">
        <v>36.309512643505663</v>
      </c>
      <c r="J413" s="35">
        <v>0.21080066144328299</v>
      </c>
      <c r="K413" s="33">
        <v>4.3593406521727402</v>
      </c>
      <c r="L413" s="35">
        <v>4.8266183407219074</v>
      </c>
      <c r="M413" s="33">
        <v>2.5419676303863525</v>
      </c>
      <c r="N413" s="53">
        <v>0.18255782127380371</v>
      </c>
      <c r="O413" s="92">
        <v>10.199999999999999</v>
      </c>
      <c r="P413" s="92">
        <v>40.6</v>
      </c>
      <c r="Q413" s="55">
        <v>15.051500320434601</v>
      </c>
      <c r="R413" s="56">
        <v>0.56000000000000005</v>
      </c>
      <c r="S413" s="55">
        <v>0.18</v>
      </c>
      <c r="T413" s="56">
        <v>0.13</v>
      </c>
      <c r="U413" s="103">
        <v>14.4</v>
      </c>
      <c r="V413" s="40">
        <v>74.938999999999993</v>
      </c>
      <c r="W413" s="41">
        <v>70.7</v>
      </c>
      <c r="X413" s="44">
        <v>70</v>
      </c>
      <c r="Y413" s="43">
        <v>70</v>
      </c>
      <c r="Z413" s="44">
        <v>76.900000000000006</v>
      </c>
      <c r="AA413" s="43">
        <v>77.8</v>
      </c>
      <c r="AB413" s="44">
        <v>70</v>
      </c>
      <c r="AC413" s="45">
        <v>70</v>
      </c>
      <c r="AD413" s="57">
        <v>10</v>
      </c>
      <c r="AE413" s="58">
        <v>1.746</v>
      </c>
      <c r="AF413" s="50">
        <v>0.92600000000000005</v>
      </c>
      <c r="AG413" s="51">
        <v>3.9E-2</v>
      </c>
      <c r="AH413" s="50">
        <v>0.96399999999999997</v>
      </c>
      <c r="AI413" s="51">
        <v>0.94499999999999995</v>
      </c>
      <c r="AJ413" s="50">
        <v>4.7E-2</v>
      </c>
      <c r="AK413" s="59">
        <v>0.86599999999999999</v>
      </c>
    </row>
    <row r="414" spans="1:37" x14ac:dyDescent="0.25">
      <c r="A414" s="5">
        <v>23</v>
      </c>
      <c r="B414" s="32">
        <f t="shared" si="10"/>
        <v>11</v>
      </c>
      <c r="C414" s="6" t="s">
        <v>39</v>
      </c>
      <c r="D414" s="7">
        <v>2002</v>
      </c>
      <c r="E414" s="98">
        <v>9739</v>
      </c>
      <c r="F414" s="98">
        <v>11774.088060535776</v>
      </c>
      <c r="G414" s="35">
        <v>21.862328848376617</v>
      </c>
      <c r="H414" s="35">
        <v>13.080129913982086</v>
      </c>
      <c r="I414" s="33">
        <v>40.029067307559956</v>
      </c>
      <c r="J414" s="35">
        <v>0.45269206267205397</v>
      </c>
      <c r="K414" s="33">
        <v>13.9724725913516</v>
      </c>
      <c r="L414" s="35">
        <v>12.616276634419265</v>
      </c>
      <c r="M414" s="33">
        <v>2.5389533042907715</v>
      </c>
      <c r="N414" s="53">
        <v>0.1579907089471817</v>
      </c>
      <c r="O414" s="92">
        <v>13.7</v>
      </c>
      <c r="P414" s="92">
        <v>41</v>
      </c>
      <c r="Q414" s="55">
        <v>16.648199081420898</v>
      </c>
      <c r="R414" s="56">
        <v>0.51</v>
      </c>
      <c r="S414" s="55">
        <v>0.16</v>
      </c>
      <c r="T414" s="56">
        <v>0.12</v>
      </c>
      <c r="U414" s="103">
        <v>14</v>
      </c>
      <c r="V414" s="40">
        <v>75.152000000000001</v>
      </c>
      <c r="W414" s="41">
        <v>68.7</v>
      </c>
      <c r="X414" s="44">
        <v>70</v>
      </c>
      <c r="Y414" s="43">
        <v>70</v>
      </c>
      <c r="Z414" s="44">
        <v>80.099999999999994</v>
      </c>
      <c r="AA414" s="43">
        <v>58</v>
      </c>
      <c r="AB414" s="44">
        <v>70</v>
      </c>
      <c r="AC414" s="45">
        <v>70</v>
      </c>
      <c r="AD414" s="57">
        <v>10</v>
      </c>
      <c r="AE414" s="58">
        <v>1.748</v>
      </c>
      <c r="AF414" s="50">
        <v>0.92600000000000005</v>
      </c>
      <c r="AG414" s="51">
        <v>3.9E-2</v>
      </c>
      <c r="AH414" s="50">
        <v>0.96399999999999997</v>
      </c>
      <c r="AI414" s="51">
        <v>0.94499999999999995</v>
      </c>
      <c r="AJ414" s="50">
        <v>4.7E-2</v>
      </c>
      <c r="AK414" s="59">
        <v>0.86599999999999999</v>
      </c>
    </row>
    <row r="415" spans="1:37" x14ac:dyDescent="0.25">
      <c r="A415" s="5">
        <v>24</v>
      </c>
      <c r="B415" s="32">
        <f t="shared" si="10"/>
        <v>11</v>
      </c>
      <c r="C415" s="6" t="s">
        <v>39</v>
      </c>
      <c r="D415" s="7">
        <v>2003</v>
      </c>
      <c r="E415" s="98">
        <v>9585</v>
      </c>
      <c r="F415" s="98">
        <v>11877.373370388674</v>
      </c>
      <c r="G415" s="35">
        <v>23.093794382149309</v>
      </c>
      <c r="H415" s="35">
        <v>14.870909440373566</v>
      </c>
      <c r="I415" s="33">
        <v>51.759199582647241</v>
      </c>
      <c r="J415" s="35">
        <v>0.62757670749998695</v>
      </c>
      <c r="K415" s="33">
        <v>19.379730174399398</v>
      </c>
      <c r="L415" s="35">
        <v>16.541635152055733</v>
      </c>
      <c r="M415" s="33">
        <v>2.535942554473877</v>
      </c>
      <c r="N415" s="53">
        <v>0.16923432052135468</v>
      </c>
      <c r="O415" s="92">
        <v>17.8</v>
      </c>
      <c r="P415" s="92">
        <v>41.3</v>
      </c>
      <c r="Q415" s="55">
        <v>16.6609992980957</v>
      </c>
      <c r="R415" s="56">
        <v>0.45</v>
      </c>
      <c r="S415" s="55">
        <v>0.17</v>
      </c>
      <c r="T415" s="56">
        <v>0.13</v>
      </c>
      <c r="U415" s="103">
        <v>13.6</v>
      </c>
      <c r="V415" s="40">
        <v>75.373000000000005</v>
      </c>
      <c r="W415" s="41">
        <v>69.8</v>
      </c>
      <c r="X415" s="44">
        <v>70</v>
      </c>
      <c r="Y415" s="43">
        <v>70</v>
      </c>
      <c r="Z415" s="44">
        <v>81.400000000000006</v>
      </c>
      <c r="AA415" s="43">
        <v>59</v>
      </c>
      <c r="AB415" s="44">
        <v>70</v>
      </c>
      <c r="AC415" s="45">
        <v>70</v>
      </c>
      <c r="AD415" s="57">
        <v>10</v>
      </c>
      <c r="AE415" s="58">
        <v>1.746</v>
      </c>
      <c r="AF415" s="50">
        <v>0.92600000000000005</v>
      </c>
      <c r="AG415" s="51">
        <v>3.9E-2</v>
      </c>
      <c r="AH415" s="50">
        <v>0.96</v>
      </c>
      <c r="AI415" s="51">
        <v>0.94499999999999995</v>
      </c>
      <c r="AJ415" s="50">
        <v>0.06</v>
      </c>
      <c r="AK415" s="59">
        <v>0.86599999999999999</v>
      </c>
    </row>
    <row r="416" spans="1:37" x14ac:dyDescent="0.25">
      <c r="A416" s="5">
        <v>25</v>
      </c>
      <c r="B416" s="32">
        <f t="shared" si="10"/>
        <v>11</v>
      </c>
      <c r="C416" s="6" t="s">
        <v>39</v>
      </c>
      <c r="D416" s="7">
        <v>2004</v>
      </c>
      <c r="E416" s="98">
        <v>9849</v>
      </c>
      <c r="F416" s="98">
        <v>12479.966872933408</v>
      </c>
      <c r="G416" s="35">
        <v>22.434805832049307</v>
      </c>
      <c r="H416" s="35">
        <v>14.902608425443272</v>
      </c>
      <c r="I416" s="33">
        <v>61.476688086024197</v>
      </c>
      <c r="J416" s="35">
        <v>0.75974093149195099</v>
      </c>
      <c r="K416" s="33">
        <v>9.1576050754099594</v>
      </c>
      <c r="L416" s="35">
        <v>10.105055986583238</v>
      </c>
      <c r="M416" s="33">
        <v>2.5329353809356689</v>
      </c>
      <c r="N416" s="53">
        <v>0.18842042982578278</v>
      </c>
      <c r="O416" s="92">
        <v>19.100000000000001</v>
      </c>
      <c r="P416" s="92">
        <v>41.8</v>
      </c>
      <c r="Q416" s="55">
        <v>12.979499816894499</v>
      </c>
      <c r="R416" s="56">
        <v>0.45</v>
      </c>
      <c r="S416" s="55">
        <v>0.19</v>
      </c>
      <c r="T416" s="56">
        <v>0.16</v>
      </c>
      <c r="U416" s="103">
        <v>13.1</v>
      </c>
      <c r="V416" s="40">
        <v>75.599000000000004</v>
      </c>
      <c r="W416" s="41">
        <v>66.7</v>
      </c>
      <c r="X416" s="44">
        <v>70</v>
      </c>
      <c r="Y416" s="43">
        <v>70</v>
      </c>
      <c r="Z416" s="44">
        <v>74.2</v>
      </c>
      <c r="AA416" s="43">
        <v>71.8</v>
      </c>
      <c r="AB416" s="44">
        <v>70</v>
      </c>
      <c r="AC416" s="45">
        <v>50</v>
      </c>
      <c r="AD416" s="57">
        <v>10</v>
      </c>
      <c r="AE416" s="58">
        <v>1.7969999999999999</v>
      </c>
      <c r="AF416" s="50">
        <v>0.92600000000000005</v>
      </c>
      <c r="AG416" s="51">
        <v>3.9E-2</v>
      </c>
      <c r="AH416" s="50">
        <v>0.96499999999999997</v>
      </c>
      <c r="AI416" s="51">
        <v>0.94199999999999995</v>
      </c>
      <c r="AJ416" s="50">
        <v>0.06</v>
      </c>
      <c r="AK416" s="59">
        <v>0.86599999999999999</v>
      </c>
    </row>
    <row r="417" spans="1:37" x14ac:dyDescent="0.25">
      <c r="A417" s="5">
        <v>26</v>
      </c>
      <c r="B417" s="32">
        <f t="shared" si="10"/>
        <v>11</v>
      </c>
      <c r="C417" s="6" t="s">
        <v>39</v>
      </c>
      <c r="D417" s="7">
        <v>2005</v>
      </c>
      <c r="E417" s="98">
        <v>10343</v>
      </c>
      <c r="F417" s="98">
        <v>13409.668704512002</v>
      </c>
      <c r="G417" s="35">
        <v>23.775336868973792</v>
      </c>
      <c r="H417" s="35">
        <v>14.852467107879477</v>
      </c>
      <c r="I417" s="33">
        <v>58.877696319015762</v>
      </c>
      <c r="J417" s="35">
        <v>0.75670240412566003</v>
      </c>
      <c r="K417" s="33">
        <v>4.6992773903564</v>
      </c>
      <c r="L417" s="35">
        <v>0.67786839683630262</v>
      </c>
      <c r="M417" s="33">
        <v>2.5299317836761475</v>
      </c>
      <c r="N417" s="53">
        <v>0.19281309843063354</v>
      </c>
      <c r="O417" s="92">
        <v>17.399999999999999</v>
      </c>
      <c r="P417" s="92">
        <v>41.6</v>
      </c>
      <c r="Q417" s="55">
        <v>12.0087995529175</v>
      </c>
      <c r="R417" s="56">
        <v>0.47</v>
      </c>
      <c r="S417" s="55">
        <v>0.19</v>
      </c>
      <c r="T417" s="56">
        <v>0.17</v>
      </c>
      <c r="U417" s="103">
        <v>12.4</v>
      </c>
      <c r="V417" s="40">
        <v>75.825999999999993</v>
      </c>
      <c r="W417" s="41">
        <v>66.900000000000006</v>
      </c>
      <c r="X417" s="44">
        <v>70</v>
      </c>
      <c r="Y417" s="43">
        <v>70</v>
      </c>
      <c r="Z417" s="44">
        <v>69.099999999999994</v>
      </c>
      <c r="AA417" s="43">
        <v>72</v>
      </c>
      <c r="AB417" s="44">
        <v>70</v>
      </c>
      <c r="AC417" s="45">
        <v>50</v>
      </c>
      <c r="AD417" s="57">
        <v>10</v>
      </c>
      <c r="AE417" s="58">
        <v>1.806</v>
      </c>
      <c r="AF417" s="50">
        <v>0.95</v>
      </c>
      <c r="AG417" s="51">
        <v>3.9E-2</v>
      </c>
      <c r="AH417" s="50">
        <v>0.96799999999999997</v>
      </c>
      <c r="AI417" s="51">
        <v>0.96699999999999997</v>
      </c>
      <c r="AJ417" s="50">
        <v>3.7999999999999999E-2</v>
      </c>
      <c r="AK417" s="59">
        <v>0.86599999999999999</v>
      </c>
    </row>
    <row r="418" spans="1:37" x14ac:dyDescent="0.25">
      <c r="A418" s="5">
        <v>27</v>
      </c>
      <c r="B418" s="32">
        <f t="shared" si="10"/>
        <v>11</v>
      </c>
      <c r="C418" s="6" t="s">
        <v>39</v>
      </c>
      <c r="D418" s="7">
        <v>2006</v>
      </c>
      <c r="E418" s="98">
        <v>10890</v>
      </c>
      <c r="F418" s="98">
        <v>13944.170765594661</v>
      </c>
      <c r="G418" s="35">
        <v>22.896522201338698</v>
      </c>
      <c r="H418" s="35">
        <v>14.543390769723835</v>
      </c>
      <c r="I418" s="33">
        <v>61.971574505657735</v>
      </c>
      <c r="J418" s="35">
        <v>1.09733600197779</v>
      </c>
      <c r="K418" s="33">
        <v>6.3976497438512103</v>
      </c>
      <c r="L418" s="35">
        <v>6.5333346342508065</v>
      </c>
      <c r="M418" s="33">
        <v>2.5415289402008057</v>
      </c>
      <c r="N418" s="53">
        <v>0.20943708717823029</v>
      </c>
      <c r="O418" s="92">
        <v>16.600000000000001</v>
      </c>
      <c r="P418" s="92">
        <v>41.7</v>
      </c>
      <c r="Q418" s="55">
        <v>10.843600273132299</v>
      </c>
      <c r="R418" s="56">
        <v>0.47</v>
      </c>
      <c r="S418" s="55">
        <v>0.21</v>
      </c>
      <c r="T418" s="56">
        <v>0.18</v>
      </c>
      <c r="U418" s="103">
        <v>11.7</v>
      </c>
      <c r="V418" s="40">
        <v>76.046000000000006</v>
      </c>
      <c r="W418" s="41">
        <v>65.3</v>
      </c>
      <c r="X418" s="44">
        <v>70</v>
      </c>
      <c r="Y418" s="43">
        <v>63.9</v>
      </c>
      <c r="Z418" s="44">
        <v>73</v>
      </c>
      <c r="AA418" s="43">
        <v>76.400000000000006</v>
      </c>
      <c r="AB418" s="44">
        <v>70</v>
      </c>
      <c r="AC418" s="45">
        <v>30</v>
      </c>
      <c r="AD418" s="57">
        <v>10</v>
      </c>
      <c r="AE418" s="58">
        <v>1.81</v>
      </c>
      <c r="AF418" s="50">
        <v>0.94599999999999995</v>
      </c>
      <c r="AG418" s="51">
        <v>3.9E-2</v>
      </c>
      <c r="AH418" s="50">
        <v>0.97299999999999998</v>
      </c>
      <c r="AI418" s="51">
        <v>0.96699999999999997</v>
      </c>
      <c r="AJ418" s="50">
        <v>3.2000000000000001E-2</v>
      </c>
      <c r="AK418" s="59">
        <v>0.86599999999999999</v>
      </c>
    </row>
    <row r="419" spans="1:37" x14ac:dyDescent="0.25">
      <c r="A419" s="5">
        <v>28</v>
      </c>
      <c r="B419" s="32">
        <f t="shared" si="10"/>
        <v>11</v>
      </c>
      <c r="C419" s="6" t="s">
        <v>39</v>
      </c>
      <c r="D419" s="7">
        <v>2007</v>
      </c>
      <c r="E419" s="98">
        <v>11896</v>
      </c>
      <c r="F419" s="98">
        <v>14828.024360074935</v>
      </c>
      <c r="G419" s="35">
        <v>23.644048626975124</v>
      </c>
      <c r="H419" s="35">
        <v>13.735144075430616</v>
      </c>
      <c r="I419" s="33">
        <v>59.210447854198144</v>
      </c>
      <c r="J419" s="35">
        <v>1.2874502797499801</v>
      </c>
      <c r="K419" s="33">
        <v>8.1146456117931791</v>
      </c>
      <c r="L419" s="35">
        <v>9.4174734766221633</v>
      </c>
      <c r="M419" s="33">
        <v>2.5531792640686035</v>
      </c>
      <c r="N419" s="53">
        <v>0.20857204496860504</v>
      </c>
      <c r="O419" s="92">
        <v>14.3</v>
      </c>
      <c r="P419" s="92">
        <v>41.8</v>
      </c>
      <c r="Q419" s="55">
        <v>9.4034004211425799</v>
      </c>
      <c r="R419" s="56">
        <v>0.47</v>
      </c>
      <c r="S419" s="55">
        <v>0.21</v>
      </c>
      <c r="T419" s="56">
        <v>0.17</v>
      </c>
      <c r="U419" s="103">
        <v>10.9</v>
      </c>
      <c r="V419" s="40">
        <v>76.251000000000005</v>
      </c>
      <c r="W419" s="41">
        <v>68.400000000000006</v>
      </c>
      <c r="X419" s="44">
        <v>70</v>
      </c>
      <c r="Y419" s="43">
        <v>62.2</v>
      </c>
      <c r="Z419" s="44">
        <v>73.099999999999994</v>
      </c>
      <c r="AA419" s="43">
        <v>81.599999999999994</v>
      </c>
      <c r="AB419" s="44">
        <v>70</v>
      </c>
      <c r="AC419" s="45">
        <v>30</v>
      </c>
      <c r="AD419" s="57">
        <v>10</v>
      </c>
      <c r="AE419" s="58">
        <v>1.8109999999999999</v>
      </c>
      <c r="AF419" s="50">
        <v>0.94599999999999995</v>
      </c>
      <c r="AG419" s="51">
        <v>3.9E-2</v>
      </c>
      <c r="AH419" s="50">
        <v>0.97199999999999998</v>
      </c>
      <c r="AI419" s="51">
        <v>0.96699999999999997</v>
      </c>
      <c r="AJ419" s="50">
        <v>3.2000000000000001E-2</v>
      </c>
      <c r="AK419" s="59">
        <v>0.86599999999999999</v>
      </c>
    </row>
    <row r="420" spans="1:37" x14ac:dyDescent="0.25">
      <c r="A420" s="5">
        <v>29</v>
      </c>
      <c r="B420" s="32">
        <f t="shared" si="10"/>
        <v>11</v>
      </c>
      <c r="C420" s="6" t="s">
        <v>39</v>
      </c>
      <c r="D420" s="7">
        <v>2008</v>
      </c>
      <c r="E420" s="98">
        <v>13194</v>
      </c>
      <c r="F420" s="98">
        <v>15851.7967534658</v>
      </c>
      <c r="G420" s="35">
        <v>22.76735131224936</v>
      </c>
      <c r="H420" s="35">
        <v>14.946882839566713</v>
      </c>
      <c r="I420" s="33">
        <v>65.208095007457842</v>
      </c>
      <c r="J420" s="35">
        <v>1.58249958532433</v>
      </c>
      <c r="K420" s="33">
        <v>7.8770737473088897</v>
      </c>
      <c r="L420" s="35">
        <v>8.0235364132681894</v>
      </c>
      <c r="M420" s="33">
        <v>2.5632803440093994</v>
      </c>
      <c r="N420" s="53">
        <v>0.24541682004928589</v>
      </c>
      <c r="O420" s="92">
        <v>10.199999999999999</v>
      </c>
      <c r="P420" s="92">
        <v>41.1</v>
      </c>
      <c r="Q420" s="55">
        <v>8.0255002975463903</v>
      </c>
      <c r="R420" s="56">
        <v>0.47</v>
      </c>
      <c r="S420" s="55">
        <v>0.25</v>
      </c>
      <c r="T420" s="56">
        <v>0.18</v>
      </c>
      <c r="U420" s="103">
        <v>10.199999999999999</v>
      </c>
      <c r="V420" s="40">
        <v>76.436999999999998</v>
      </c>
      <c r="W420" s="41">
        <v>67.900000000000006</v>
      </c>
      <c r="X420" s="44">
        <v>70</v>
      </c>
      <c r="Y420" s="43">
        <v>60.8</v>
      </c>
      <c r="Z420" s="44">
        <v>74.2</v>
      </c>
      <c r="AA420" s="43">
        <v>83</v>
      </c>
      <c r="AB420" s="44">
        <v>60</v>
      </c>
      <c r="AC420" s="45">
        <v>30</v>
      </c>
      <c r="AD420" s="57">
        <v>10</v>
      </c>
      <c r="AE420" s="58">
        <v>1.8089999999999999</v>
      </c>
      <c r="AF420" s="50">
        <v>0.94599999999999995</v>
      </c>
      <c r="AG420" s="51">
        <v>3.9E-2</v>
      </c>
      <c r="AH420" s="50">
        <v>0.97</v>
      </c>
      <c r="AI420" s="51">
        <v>0.96699999999999997</v>
      </c>
      <c r="AJ420" s="50">
        <v>3.2000000000000001E-2</v>
      </c>
      <c r="AK420" s="59">
        <v>0.86599999999999999</v>
      </c>
    </row>
    <row r="421" spans="1:37" x14ac:dyDescent="0.25">
      <c r="A421" s="5">
        <v>30</v>
      </c>
      <c r="B421" s="32">
        <f t="shared" si="10"/>
        <v>11</v>
      </c>
      <c r="C421" s="6" t="s">
        <v>39</v>
      </c>
      <c r="D421" s="7">
        <v>2009</v>
      </c>
      <c r="E421" s="98">
        <v>13816</v>
      </c>
      <c r="F421" s="98">
        <v>16477.823859559823</v>
      </c>
      <c r="G421" s="35">
        <v>24.079407037080522</v>
      </c>
      <c r="H421" s="35">
        <v>14.818600707258007</v>
      </c>
      <c r="I421" s="33">
        <v>53.394419278065321</v>
      </c>
      <c r="J421" s="35">
        <v>1.3714798504149099</v>
      </c>
      <c r="K421" s="33">
        <v>7.0622187438857198</v>
      </c>
      <c r="L421" s="35">
        <v>7.7475420775810449</v>
      </c>
      <c r="M421" s="33">
        <v>2.5711853504180908</v>
      </c>
      <c r="N421" s="53">
        <v>0.20803023874759674</v>
      </c>
      <c r="O421" s="92">
        <v>9.5</v>
      </c>
      <c r="P421" s="92">
        <v>40.6</v>
      </c>
      <c r="Q421" s="55">
        <v>7.7400999069213903</v>
      </c>
      <c r="R421" s="56">
        <v>0.47</v>
      </c>
      <c r="S421" s="55">
        <v>0.21</v>
      </c>
      <c r="T421" s="56">
        <v>0.17</v>
      </c>
      <c r="U421" s="103">
        <v>9.6</v>
      </c>
      <c r="V421" s="40">
        <v>76.602999999999994</v>
      </c>
      <c r="W421" s="41">
        <v>69.099999999999994</v>
      </c>
      <c r="X421" s="44">
        <v>70</v>
      </c>
      <c r="Y421" s="43">
        <v>65.599999999999994</v>
      </c>
      <c r="Z421" s="44">
        <v>72.8</v>
      </c>
      <c r="AA421" s="43">
        <v>83.4</v>
      </c>
      <c r="AB421" s="44">
        <v>70</v>
      </c>
      <c r="AC421" s="45">
        <v>30</v>
      </c>
      <c r="AD421" s="57">
        <v>10</v>
      </c>
      <c r="AE421" s="58">
        <v>1.875</v>
      </c>
      <c r="AF421" s="50">
        <v>0.94599999999999995</v>
      </c>
      <c r="AG421" s="51">
        <v>3.6999999999999998E-2</v>
      </c>
      <c r="AH421" s="50">
        <v>0.96699999999999997</v>
      </c>
      <c r="AI421" s="51">
        <v>0.96699999999999997</v>
      </c>
      <c r="AJ421" s="50">
        <v>3.3000000000000002E-2</v>
      </c>
      <c r="AK421" s="59">
        <v>0.86599999999999999</v>
      </c>
    </row>
    <row r="422" spans="1:37" x14ac:dyDescent="0.25">
      <c r="A422" s="5">
        <v>31</v>
      </c>
      <c r="B422" s="32">
        <f t="shared" si="10"/>
        <v>11</v>
      </c>
      <c r="C422" s="6" t="s">
        <v>39</v>
      </c>
      <c r="D422" s="7">
        <v>2010</v>
      </c>
      <c r="E422" s="98">
        <v>15854</v>
      </c>
      <c r="F422" s="98">
        <v>17712.896989203076</v>
      </c>
      <c r="G422" s="35">
        <v>24.528855708497293</v>
      </c>
      <c r="H422" s="35">
        <v>13.528323615542813</v>
      </c>
      <c r="I422" s="33">
        <v>51.699037197069565</v>
      </c>
      <c r="J422" s="35">
        <v>2.0323316438147501</v>
      </c>
      <c r="K422" s="33">
        <v>6.6987088697813499</v>
      </c>
      <c r="L422" s="35">
        <v>4.9070252727224641</v>
      </c>
      <c r="M422" s="33">
        <v>2.5791146755218506</v>
      </c>
      <c r="N422" s="53">
        <v>0.21948541700839996</v>
      </c>
      <c r="O422" s="92">
        <v>8.1999999999999993</v>
      </c>
      <c r="P422" s="92">
        <v>39.299999999999997</v>
      </c>
      <c r="Q422" s="55">
        <v>7.1581997871398899</v>
      </c>
      <c r="R422" s="56">
        <v>0.47</v>
      </c>
      <c r="S422" s="55">
        <v>0.22</v>
      </c>
      <c r="T422" s="56">
        <v>0.18</v>
      </c>
      <c r="U422" s="103">
        <v>9.1999999999999993</v>
      </c>
      <c r="V422" s="40">
        <v>76.75</v>
      </c>
      <c r="W422" s="41">
        <v>69.8</v>
      </c>
      <c r="X422" s="44">
        <v>75</v>
      </c>
      <c r="Y422" s="43">
        <v>63.1</v>
      </c>
      <c r="Z422" s="44">
        <v>72.3</v>
      </c>
      <c r="AA422" s="43">
        <v>82.8</v>
      </c>
      <c r="AB422" s="44">
        <v>75</v>
      </c>
      <c r="AC422" s="45">
        <v>30</v>
      </c>
      <c r="AD422" s="57">
        <v>10</v>
      </c>
      <c r="AE422" s="58">
        <v>1.8779999999999999</v>
      </c>
      <c r="AF422" s="50">
        <v>0.94599999999999995</v>
      </c>
      <c r="AG422" s="51">
        <v>3.7999999999999999E-2</v>
      </c>
      <c r="AH422" s="50">
        <v>0.97</v>
      </c>
      <c r="AI422" s="51">
        <v>0.96499999999999997</v>
      </c>
      <c r="AJ422" s="50">
        <v>3.7999999999999999E-2</v>
      </c>
      <c r="AK422" s="59">
        <v>0.86599999999999999</v>
      </c>
    </row>
    <row r="423" spans="1:37" x14ac:dyDescent="0.25">
      <c r="A423" s="5">
        <v>32</v>
      </c>
      <c r="B423" s="32">
        <f t="shared" si="10"/>
        <v>11</v>
      </c>
      <c r="C423" s="6" t="s">
        <v>39</v>
      </c>
      <c r="D423" s="7">
        <v>2011</v>
      </c>
      <c r="E423" s="98">
        <v>17211</v>
      </c>
      <c r="F423" s="98">
        <v>18573.854466567616</v>
      </c>
      <c r="G423" s="35">
        <v>22.705120248198021</v>
      </c>
      <c r="H423" s="35">
        <v>12.733404311344701</v>
      </c>
      <c r="I423" s="33">
        <v>53.247034004168725</v>
      </c>
      <c r="J423" s="35">
        <v>1.3825595946865299</v>
      </c>
      <c r="K423" s="33">
        <v>8.0928320630298902</v>
      </c>
      <c r="L423" s="35">
        <v>9.0096755380991027</v>
      </c>
      <c r="M423" s="33">
        <v>2.6003246307373047</v>
      </c>
      <c r="N423" s="53">
        <v>0.23201507329940796</v>
      </c>
      <c r="O423" s="92">
        <v>5.7</v>
      </c>
      <c r="P423" s="92">
        <v>37.9</v>
      </c>
      <c r="Q423" s="55">
        <v>6.3070998191833496</v>
      </c>
      <c r="R423" s="56">
        <v>0.47</v>
      </c>
      <c r="S423" s="55">
        <v>0.23</v>
      </c>
      <c r="T423" s="56">
        <v>0.18</v>
      </c>
      <c r="U423" s="103">
        <v>8.8000000000000007</v>
      </c>
      <c r="V423" s="40">
        <v>76.882000000000005</v>
      </c>
      <c r="W423" s="41">
        <v>70</v>
      </c>
      <c r="X423" s="44">
        <v>70</v>
      </c>
      <c r="Y423" s="43">
        <v>61.5</v>
      </c>
      <c r="Z423" s="44">
        <v>72.8</v>
      </c>
      <c r="AA423" s="43">
        <v>83</v>
      </c>
      <c r="AB423" s="44">
        <v>80</v>
      </c>
      <c r="AC423" s="45">
        <v>30</v>
      </c>
      <c r="AD423" s="57">
        <v>10</v>
      </c>
      <c r="AE423" s="58">
        <v>1.8740000000000001</v>
      </c>
      <c r="AF423" s="50">
        <v>0.94599999999999995</v>
      </c>
      <c r="AG423" s="51">
        <v>3.7999999999999999E-2</v>
      </c>
      <c r="AH423" s="50">
        <v>0.97</v>
      </c>
      <c r="AI423" s="51">
        <v>0.96499999999999997</v>
      </c>
      <c r="AJ423" s="50">
        <v>3.7999999999999999E-2</v>
      </c>
      <c r="AK423" s="59">
        <v>0.86599999999999999</v>
      </c>
    </row>
    <row r="424" spans="1:37" x14ac:dyDescent="0.25">
      <c r="A424" s="5">
        <v>33</v>
      </c>
      <c r="B424" s="32">
        <f t="shared" si="10"/>
        <v>11</v>
      </c>
      <c r="C424" s="6" t="s">
        <v>39</v>
      </c>
      <c r="D424" s="7">
        <v>2012</v>
      </c>
      <c r="E424" s="98">
        <v>17950</v>
      </c>
      <c r="F424" s="98">
        <v>19173.889161426265</v>
      </c>
      <c r="G424" s="35">
        <v>22.862228928896791</v>
      </c>
      <c r="H424" s="35">
        <v>12.173156825638173</v>
      </c>
      <c r="I424" s="33">
        <v>55.061154161245575</v>
      </c>
      <c r="J424" s="35">
        <v>1.18995741199642</v>
      </c>
      <c r="K424" s="33">
        <v>8.0977658057360191</v>
      </c>
      <c r="L424" s="35">
        <v>8.5575516809107057</v>
      </c>
      <c r="M424" s="33">
        <v>2.6217091083526611</v>
      </c>
      <c r="N424" s="53">
        <v>0.25002104043960571</v>
      </c>
      <c r="O424" s="92">
        <v>5.3</v>
      </c>
      <c r="P424" s="92">
        <v>36.5</v>
      </c>
      <c r="Q424" s="55">
        <v>6.4513001441955602</v>
      </c>
      <c r="R424" s="56">
        <v>0.47</v>
      </c>
      <c r="S424" s="55">
        <v>0.25</v>
      </c>
      <c r="T424" s="56">
        <v>0.2</v>
      </c>
      <c r="U424" s="103">
        <v>8.5</v>
      </c>
      <c r="V424" s="40">
        <v>77.004000000000005</v>
      </c>
      <c r="W424" s="41">
        <v>69.900000000000006</v>
      </c>
      <c r="X424" s="44">
        <v>70</v>
      </c>
      <c r="Y424" s="43">
        <v>74.900000000000006</v>
      </c>
      <c r="Z424" s="44">
        <v>73.400000000000006</v>
      </c>
      <c r="AA424" s="43">
        <v>82.9</v>
      </c>
      <c r="AB424" s="44">
        <v>75</v>
      </c>
      <c r="AC424" s="45">
        <v>30</v>
      </c>
      <c r="AD424" s="57">
        <v>10</v>
      </c>
      <c r="AE424" s="58">
        <v>1.883</v>
      </c>
      <c r="AF424" s="50">
        <v>0.94599999999999995</v>
      </c>
      <c r="AG424" s="51">
        <v>3.7999999999999999E-2</v>
      </c>
      <c r="AH424" s="50">
        <v>0.97</v>
      </c>
      <c r="AI424" s="51">
        <v>0.96499999999999997</v>
      </c>
      <c r="AJ424" s="50">
        <v>4.2000000000000003E-2</v>
      </c>
      <c r="AK424" s="59">
        <v>0.86599999999999999</v>
      </c>
    </row>
    <row r="425" spans="1:37" x14ac:dyDescent="0.25">
      <c r="A425" s="5">
        <v>34</v>
      </c>
      <c r="B425" s="32">
        <f t="shared" si="10"/>
        <v>11</v>
      </c>
      <c r="C425" s="6" t="s">
        <v>39</v>
      </c>
      <c r="D425" s="7">
        <v>2013</v>
      </c>
      <c r="E425" s="98">
        <v>18778</v>
      </c>
      <c r="F425" s="98">
        <v>20001.140267216364</v>
      </c>
      <c r="G425" s="35">
        <v>23.669240343588886</v>
      </c>
      <c r="H425" s="35">
        <v>11.26622778221769</v>
      </c>
      <c r="I425" s="33">
        <v>49.717846467868846</v>
      </c>
      <c r="J425" s="35">
        <v>1.28868198105655</v>
      </c>
      <c r="K425" s="33">
        <v>8.5751350400539401</v>
      </c>
      <c r="L425" s="35">
        <v>8.1537298336668727</v>
      </c>
      <c r="M425" s="33">
        <v>2.6432693004608154</v>
      </c>
      <c r="N425" s="53">
        <v>0.24419590830802917</v>
      </c>
      <c r="O425" s="92">
        <v>4.8</v>
      </c>
      <c r="P425" s="92">
        <v>36.6</v>
      </c>
      <c r="Q425" s="55">
        <v>6.4436998367309597</v>
      </c>
      <c r="R425" s="56">
        <v>0.47</v>
      </c>
      <c r="S425" s="55">
        <v>0.24</v>
      </c>
      <c r="T425" s="56">
        <v>0.19</v>
      </c>
      <c r="U425" s="103">
        <v>8.1999999999999993</v>
      </c>
      <c r="V425" s="40">
        <v>77.123999999999995</v>
      </c>
      <c r="W425" s="41">
        <v>69.7</v>
      </c>
      <c r="X425" s="44">
        <v>70</v>
      </c>
      <c r="Y425" s="43">
        <v>73.400000000000006</v>
      </c>
      <c r="Z425" s="44">
        <v>72.5</v>
      </c>
      <c r="AA425" s="43">
        <v>82.9</v>
      </c>
      <c r="AB425" s="44">
        <v>75</v>
      </c>
      <c r="AC425" s="45">
        <v>30</v>
      </c>
      <c r="AD425" s="57">
        <v>10</v>
      </c>
      <c r="AE425" s="58">
        <v>1.794</v>
      </c>
      <c r="AF425" s="50">
        <v>0.91300000000000003</v>
      </c>
      <c r="AG425" s="51">
        <v>5.2999999999999999E-2</v>
      </c>
      <c r="AH425" s="50">
        <v>0.95899999999999996</v>
      </c>
      <c r="AI425" s="51">
        <v>0.95599999999999996</v>
      </c>
      <c r="AJ425" s="50">
        <v>5.1999999999999998E-2</v>
      </c>
      <c r="AK425" s="59">
        <v>0.84699999999999998</v>
      </c>
    </row>
    <row r="426" spans="1:37" x14ac:dyDescent="0.25">
      <c r="A426" s="5">
        <v>35</v>
      </c>
      <c r="B426" s="32">
        <f t="shared" si="10"/>
        <v>11</v>
      </c>
      <c r="C426" s="6" t="s">
        <v>39</v>
      </c>
      <c r="D426" s="7">
        <v>2014</v>
      </c>
      <c r="E426" s="98">
        <v>19582</v>
      </c>
      <c r="F426" s="98">
        <v>20582.168953045602</v>
      </c>
      <c r="G426" s="35">
        <v>24.700641161709417</v>
      </c>
      <c r="H426" s="35">
        <v>12.143302177441566</v>
      </c>
      <c r="I426" s="33">
        <v>49.087624088398933</v>
      </c>
      <c r="J426" s="35">
        <v>1.52437378552264</v>
      </c>
      <c r="K426" s="33">
        <v>8.8773533322982807</v>
      </c>
      <c r="L426" s="35">
        <v>9.3722463131021811</v>
      </c>
      <c r="M426" s="33">
        <v>2.6650068759918213</v>
      </c>
      <c r="N426" s="53">
        <v>0.23128014802932739</v>
      </c>
      <c r="O426" s="92">
        <v>4.0999999999999996</v>
      </c>
      <c r="P426" s="92">
        <v>36.200000000000003</v>
      </c>
      <c r="Q426" s="55">
        <v>6.5473999977111799</v>
      </c>
      <c r="R426" s="56">
        <v>0.47</v>
      </c>
      <c r="S426" s="55">
        <v>0.23</v>
      </c>
      <c r="T426" s="56">
        <v>0.19</v>
      </c>
      <c r="U426" s="103">
        <v>7.9</v>
      </c>
      <c r="V426" s="40">
        <v>77.244</v>
      </c>
      <c r="W426" s="41">
        <v>69.3</v>
      </c>
      <c r="X426" s="44">
        <v>70</v>
      </c>
      <c r="Y426" s="43">
        <v>74.5</v>
      </c>
      <c r="Z426" s="44">
        <v>72.099999999999994</v>
      </c>
      <c r="AA426" s="43">
        <v>82.5</v>
      </c>
      <c r="AB426" s="44">
        <v>80</v>
      </c>
      <c r="AC426" s="45">
        <v>30</v>
      </c>
      <c r="AD426" s="57">
        <v>10</v>
      </c>
      <c r="AE426" s="58">
        <v>1.7769999999999999</v>
      </c>
      <c r="AF426" s="50">
        <v>0.91300000000000003</v>
      </c>
      <c r="AG426" s="51">
        <v>5.1999999999999998E-2</v>
      </c>
      <c r="AH426" s="50">
        <v>0.96499999999999997</v>
      </c>
      <c r="AI426" s="51">
        <v>0.95599999999999996</v>
      </c>
      <c r="AJ426" s="50">
        <v>5.1999999999999998E-2</v>
      </c>
      <c r="AK426" s="59">
        <v>0.84699999999999998</v>
      </c>
    </row>
    <row r="427" spans="1:37" x14ac:dyDescent="0.25">
      <c r="A427" s="5">
        <v>36</v>
      </c>
      <c r="B427" s="32">
        <f t="shared" si="10"/>
        <v>11</v>
      </c>
      <c r="C427" s="6" t="s">
        <v>39</v>
      </c>
      <c r="D427" s="7">
        <v>2015</v>
      </c>
      <c r="E427" s="98">
        <v>19668</v>
      </c>
      <c r="F427" s="98">
        <v>20588.393122855879</v>
      </c>
      <c r="G427" s="35">
        <v>25.441758055061552</v>
      </c>
      <c r="H427" s="35">
        <v>13.242661330065475</v>
      </c>
      <c r="I427" s="33">
        <v>45.328240808784379</v>
      </c>
      <c r="J427" s="35">
        <v>1.7141240239554401</v>
      </c>
      <c r="K427" s="33">
        <v>8.6662698707933696</v>
      </c>
      <c r="L427" s="35">
        <v>9.0162806873155859</v>
      </c>
      <c r="M427" s="33">
        <v>2.6869232654571533</v>
      </c>
      <c r="N427" s="53">
        <v>0.20443806052207947</v>
      </c>
      <c r="O427" s="92">
        <v>3.8</v>
      </c>
      <c r="P427" s="92">
        <v>36.1</v>
      </c>
      <c r="Q427" s="55">
        <v>7.4878997802734402</v>
      </c>
      <c r="R427" s="56">
        <v>0.47</v>
      </c>
      <c r="S427" s="55">
        <v>0.2</v>
      </c>
      <c r="T427" s="56">
        <v>0.17</v>
      </c>
      <c r="U427" s="103">
        <v>7.6</v>
      </c>
      <c r="V427" s="40">
        <v>77.369</v>
      </c>
      <c r="W427" s="41">
        <v>68.599999999999994</v>
      </c>
      <c r="X427" s="44">
        <v>70</v>
      </c>
      <c r="Y427" s="43">
        <v>72.599999999999994</v>
      </c>
      <c r="Z427" s="44">
        <v>71.599999999999994</v>
      </c>
      <c r="AA427" s="43">
        <v>81.8</v>
      </c>
      <c r="AB427" s="44">
        <v>80</v>
      </c>
      <c r="AC427" s="45">
        <v>30</v>
      </c>
      <c r="AD427" s="57">
        <v>10</v>
      </c>
      <c r="AE427" s="58">
        <v>1.6639999999999999</v>
      </c>
      <c r="AF427" s="50">
        <v>0.92</v>
      </c>
      <c r="AG427" s="51">
        <v>4.3999999999999997E-2</v>
      </c>
      <c r="AH427" s="50">
        <v>0.96299999999999997</v>
      </c>
      <c r="AI427" s="51">
        <v>0.94299999999999995</v>
      </c>
      <c r="AJ427" s="50">
        <v>4.8000000000000001E-2</v>
      </c>
      <c r="AK427" s="59">
        <v>0.84599999999999997</v>
      </c>
    </row>
    <row r="428" spans="1:37" x14ac:dyDescent="0.25">
      <c r="A428" s="5">
        <v>37</v>
      </c>
      <c r="B428" s="32">
        <f t="shared" si="10"/>
        <v>11</v>
      </c>
      <c r="C428" s="6" t="s">
        <v>39</v>
      </c>
      <c r="D428" s="7">
        <v>2016</v>
      </c>
      <c r="E428" s="98">
        <v>19896</v>
      </c>
      <c r="F428" s="98">
        <v>20862.171309453446</v>
      </c>
      <c r="G428" s="35">
        <v>25.539278124103948</v>
      </c>
      <c r="H428" s="35">
        <v>12.818067758939872</v>
      </c>
      <c r="I428" s="33">
        <v>41.310226236982629</v>
      </c>
      <c r="J428" s="35">
        <v>1.75926680962351</v>
      </c>
      <c r="K428" s="33">
        <v>9.6394134763507306</v>
      </c>
      <c r="L428" s="35">
        <v>7.3454909487742412</v>
      </c>
      <c r="M428" s="33">
        <v>2.7090198993682861</v>
      </c>
      <c r="N428" s="53">
        <v>0.18776606023311615</v>
      </c>
      <c r="O428" s="92">
        <v>3.6</v>
      </c>
      <c r="P428" s="92">
        <v>35.9</v>
      </c>
      <c r="Q428" s="55">
        <v>7.8406000137329102</v>
      </c>
      <c r="R428" s="56">
        <v>0.47</v>
      </c>
      <c r="S428" s="55">
        <v>0.19</v>
      </c>
      <c r="T428" s="56">
        <v>0.16</v>
      </c>
      <c r="U428" s="103">
        <v>7.2</v>
      </c>
      <c r="V428" s="40">
        <v>77.498000000000005</v>
      </c>
      <c r="W428" s="41">
        <v>68.8</v>
      </c>
      <c r="X428" s="44">
        <v>70</v>
      </c>
      <c r="Y428" s="43">
        <v>75.3</v>
      </c>
      <c r="Z428" s="44">
        <v>71.3</v>
      </c>
      <c r="AA428" s="43">
        <v>80.599999999999994</v>
      </c>
      <c r="AB428" s="44">
        <v>80</v>
      </c>
      <c r="AC428" s="45">
        <v>30</v>
      </c>
      <c r="AD428" s="57">
        <v>10</v>
      </c>
      <c r="AE428" s="58">
        <v>1.6619999999999999</v>
      </c>
      <c r="AF428" s="50">
        <v>0.91400000000000003</v>
      </c>
      <c r="AG428" s="51">
        <v>4.4999999999999998E-2</v>
      </c>
      <c r="AH428" s="50">
        <v>0.96299999999999997</v>
      </c>
      <c r="AI428" s="51">
        <v>0.94199999999999995</v>
      </c>
      <c r="AJ428" s="50">
        <v>4.5999999999999999E-2</v>
      </c>
      <c r="AK428" s="59">
        <v>0.84599999999999997</v>
      </c>
    </row>
    <row r="429" spans="1:37" x14ac:dyDescent="0.25">
      <c r="A429" s="5">
        <v>38</v>
      </c>
      <c r="B429" s="32">
        <f t="shared" si="10"/>
        <v>11</v>
      </c>
      <c r="C429" s="6" t="s">
        <v>39</v>
      </c>
      <c r="D429" s="7">
        <v>2017</v>
      </c>
      <c r="E429" s="100">
        <f>E428*(F429/F428)</f>
        <v>20337.24724933246</v>
      </c>
      <c r="F429" s="100">
        <v>21324.846003130511</v>
      </c>
      <c r="G429" s="35">
        <v>24.752314294890287</v>
      </c>
      <c r="H429" s="35">
        <v>11.703775662566555</v>
      </c>
      <c r="I429" s="33">
        <v>39.763919315345866</v>
      </c>
      <c r="J429" s="35">
        <v>1.6491496554359899</v>
      </c>
      <c r="K429" s="33">
        <v>6.21809382561863</v>
      </c>
      <c r="L429" s="35">
        <v>4.7063858071419133</v>
      </c>
      <c r="M429" s="33">
        <v>2.7312982082366943</v>
      </c>
      <c r="N429" s="53">
        <v>0.1585409939289093</v>
      </c>
      <c r="O429" s="92">
        <v>2.8</v>
      </c>
      <c r="P429" s="92">
        <v>35.9</v>
      </c>
      <c r="Q429" s="55">
        <v>7.8895998001098597</v>
      </c>
      <c r="R429" s="56">
        <v>0.47</v>
      </c>
      <c r="S429" s="55">
        <v>0.16</v>
      </c>
      <c r="T429" s="56">
        <v>0.17</v>
      </c>
      <c r="U429" s="103">
        <v>6.8</v>
      </c>
      <c r="V429" s="40">
        <v>77.632000000000005</v>
      </c>
      <c r="W429" s="41">
        <v>69.7</v>
      </c>
      <c r="X429" s="44">
        <v>70.2</v>
      </c>
      <c r="Y429" s="43">
        <v>74.8</v>
      </c>
      <c r="Z429" s="44">
        <v>71.3</v>
      </c>
      <c r="AA429" s="43">
        <v>80.599999999999994</v>
      </c>
      <c r="AB429" s="44">
        <v>85</v>
      </c>
      <c r="AC429" s="45">
        <v>30</v>
      </c>
      <c r="AD429" s="57">
        <v>10</v>
      </c>
      <c r="AE429" s="58">
        <v>1.6759999999999999</v>
      </c>
      <c r="AF429" s="50">
        <v>0.92200000000000004</v>
      </c>
      <c r="AG429" s="51">
        <v>4.4999999999999998E-2</v>
      </c>
      <c r="AH429" s="50">
        <v>0.96699999999999997</v>
      </c>
      <c r="AI429" s="51">
        <v>0.95</v>
      </c>
      <c r="AJ429" s="50">
        <v>4.1000000000000002E-2</v>
      </c>
      <c r="AK429" s="59">
        <v>0.85299999999999998</v>
      </c>
    </row>
    <row r="430" spans="1:37" ht="15.75" thickBot="1" x14ac:dyDescent="0.3">
      <c r="A430" s="12">
        <v>39</v>
      </c>
      <c r="B430" s="13">
        <f t="shared" si="10"/>
        <v>11</v>
      </c>
      <c r="C430" s="14" t="s">
        <v>39</v>
      </c>
      <c r="D430" s="15">
        <v>2018</v>
      </c>
      <c r="E430" s="101">
        <f>E429*(F430/F429)</f>
        <v>20590.916286103999</v>
      </c>
      <c r="F430" s="101">
        <v>21590.833483077829</v>
      </c>
      <c r="G430" s="77">
        <v>24.492917732965285</v>
      </c>
      <c r="H430" s="77">
        <v>11.652010020131035</v>
      </c>
      <c r="I430" s="76">
        <v>39.992243570116877</v>
      </c>
      <c r="J430" s="77"/>
      <c r="K430" s="76">
        <v>7.6065336037704396</v>
      </c>
      <c r="L430" s="77">
        <v>5.5550429549421523</v>
      </c>
      <c r="M430" s="76"/>
      <c r="N430" s="78"/>
      <c r="O430" s="94">
        <v>2.9</v>
      </c>
      <c r="P430" s="94">
        <v>35.9</v>
      </c>
      <c r="Q430" s="80">
        <v>8.3358001708984393</v>
      </c>
      <c r="R430" s="81"/>
      <c r="S430" s="80"/>
      <c r="T430" s="81"/>
      <c r="U430" s="105">
        <v>6.4</v>
      </c>
      <c r="V430" s="82">
        <v>77.77</v>
      </c>
      <c r="W430" s="83">
        <v>69.2</v>
      </c>
      <c r="X430" s="84">
        <v>69.3</v>
      </c>
      <c r="Y430" s="85">
        <v>74.400000000000006</v>
      </c>
      <c r="Z430" s="84">
        <v>70.7</v>
      </c>
      <c r="AA430" s="85">
        <v>80.400000000000006</v>
      </c>
      <c r="AB430" s="84">
        <v>85</v>
      </c>
      <c r="AC430" s="86">
        <v>30</v>
      </c>
      <c r="AD430" s="87">
        <v>10</v>
      </c>
      <c r="AE430" s="88">
        <v>1.706</v>
      </c>
      <c r="AF430" s="89">
        <v>0.92400000000000004</v>
      </c>
      <c r="AG430" s="90">
        <v>4.2999999999999997E-2</v>
      </c>
      <c r="AH430" s="89">
        <v>0.96499999999999997</v>
      </c>
      <c r="AI430" s="90">
        <v>0.95299999999999996</v>
      </c>
      <c r="AJ430" s="89">
        <v>0.04</v>
      </c>
      <c r="AK430" s="91">
        <v>0.83799999999999997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STATA</vt:lpstr>
      <vt:lpstr>MONTHLY</vt:lpstr>
      <vt:lpstr>ANUAL</vt:lpstr>
      <vt:lpstr>Grier Data</vt:lpstr>
      <vt:lpstr>STATA (OLD)</vt:lpstr>
    </vt:vector>
  </TitlesOfParts>
  <Manager/>
  <Company>Metropolitan State University of Denver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Cachanosky, Nicolas</dc:creator>
  <cp:keywords/>
  <dc:description/>
  <cp:lastModifiedBy>Nicolas Cachanosky</cp:lastModifiedBy>
  <cp:revision/>
  <dcterms:created xsi:type="dcterms:W3CDTF">2020-03-10T19:30:43Z</dcterms:created>
  <dcterms:modified xsi:type="dcterms:W3CDTF">2021-05-27T18:20:23Z</dcterms:modified>
  <cp:category/>
  <cp:contentStatus/>
</cp:coreProperties>
</file>