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494" documentId="8_{1372D752-24AE-4C50-9F17-F80FCCBDA68A}" xr6:coauthVersionLast="45" xr6:coauthVersionMax="45" xr10:uidLastSave="{889C40F2-A772-4823-A24A-A09B2FBAA08F}"/>
  <bookViews>
    <workbookView minimized="1" xWindow="21615" yWindow="4485" windowWidth="38700" windowHeight="15195" tabRatio="792" activeTab="7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OLS Fig 4" sheetId="2" r:id="rId4"/>
    <sheet name="OLS Fig 6" sheetId="3" r:id="rId5"/>
    <sheet name="OLS Fig 7" sheetId="6" r:id="rId6"/>
    <sheet name="OLS Fig 8" sheetId="4" r:id="rId7"/>
    <sheet name="CLASSICAL MODEL Fig 1" sheetId="8" r:id="rId8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7" l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A5" i="7" l="1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B6" i="7" l="1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A8" i="7" l="1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A9" i="7" l="1"/>
  <c r="B8" i="7"/>
  <c r="D7" i="1"/>
  <c r="A10" i="7" l="1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B10" i="7" l="1"/>
  <c r="A11" i="7"/>
  <c r="B11" i="7" l="1"/>
  <c r="A12" i="7"/>
  <c r="A13" i="7" l="1"/>
  <c r="B12" i="7"/>
  <c r="B13" i="7" l="1"/>
  <c r="A14" i="7"/>
  <c r="B14" i="7" l="1"/>
  <c r="A15" i="7"/>
  <c r="A16" i="7" l="1"/>
  <c r="B15" i="7"/>
  <c r="A17" i="7" l="1"/>
  <c r="B16" i="7"/>
  <c r="A18" i="7" l="1"/>
  <c r="B17" i="7"/>
  <c r="B18" i="7" l="1"/>
  <c r="A19" i="7"/>
  <c r="B19" i="7" l="1"/>
  <c r="A20" i="7"/>
  <c r="A21" i="7" l="1"/>
  <c r="B20" i="7"/>
  <c r="B21" i="7" l="1"/>
  <c r="A22" i="7"/>
  <c r="B22" i="7" l="1"/>
  <c r="A23" i="7"/>
  <c r="B23" i="7" l="1"/>
  <c r="A24" i="7"/>
  <c r="A25" i="7" l="1"/>
  <c r="B24" i="7"/>
  <c r="A26" i="7" l="1"/>
  <c r="B25" i="7"/>
  <c r="B26" i="7" l="1"/>
  <c r="A27" i="7"/>
  <c r="B27" i="7" l="1"/>
  <c r="A28" i="7"/>
  <c r="A29" i="7" l="1"/>
  <c r="B28" i="7"/>
  <c r="B29" i="7" l="1"/>
  <c r="A30" i="7"/>
  <c r="B30" i="7" l="1"/>
  <c r="A31" i="7"/>
  <c r="B31" i="7" l="1"/>
  <c r="A32" i="7"/>
  <c r="A33" i="7" l="1"/>
  <c r="B32" i="7"/>
  <c r="A34" i="7" l="1"/>
  <c r="B33" i="7"/>
  <c r="B34" i="7" l="1"/>
  <c r="A35" i="7"/>
  <c r="B35" i="7" l="1"/>
  <c r="A36" i="7"/>
  <c r="A37" i="7" l="1"/>
  <c r="B36" i="7"/>
  <c r="B37" i="7" l="1"/>
  <c r="A38" i="7"/>
  <c r="B38" i="7" l="1"/>
  <c r="A39" i="7"/>
  <c r="A40" i="7" l="1"/>
  <c r="B39" i="7"/>
  <c r="A41" i="7" l="1"/>
  <c r="B40" i="7"/>
  <c r="B41" i="7" l="1"/>
  <c r="A42" i="7"/>
  <c r="B42" i="7" l="1"/>
  <c r="A43" i="7"/>
  <c r="A44" i="7" l="1"/>
  <c r="B43" i="7"/>
  <c r="A45" i="7" l="1"/>
  <c r="B44" i="7"/>
  <c r="A46" i="7" l="1"/>
  <c r="B45" i="7"/>
  <c r="B46" i="7" l="1"/>
  <c r="A47" i="7"/>
  <c r="B47" i="7" l="1"/>
  <c r="A48" i="7"/>
  <c r="A49" i="7" l="1"/>
  <c r="B48" i="7"/>
  <c r="B49" i="7" l="1"/>
  <c r="A50" i="7"/>
  <c r="B50" i="7" l="1"/>
  <c r="A51" i="7"/>
  <c r="B51" i="7" l="1"/>
  <c r="A52" i="7"/>
  <c r="A53" i="7" l="1"/>
  <c r="B52" i="7"/>
  <c r="A54" i="7" l="1"/>
  <c r="B53" i="7"/>
  <c r="B54" i="7" l="1"/>
  <c r="A55" i="7"/>
  <c r="A56" i="7" l="1"/>
  <c r="B55" i="7"/>
  <c r="A57" i="7" l="1"/>
  <c r="B56" i="7"/>
  <c r="B57" i="7" l="1"/>
  <c r="A58" i="7"/>
  <c r="B58" i="7" l="1"/>
  <c r="A59" i="7"/>
  <c r="A60" i="7" l="1"/>
  <c r="B59" i="7"/>
  <c r="A61" i="7" l="1"/>
  <c r="B60" i="7"/>
  <c r="A62" i="7" l="1"/>
  <c r="B61" i="7"/>
  <c r="B62" i="7" l="1"/>
  <c r="A63" i="7"/>
  <c r="B63" i="7" l="1"/>
  <c r="A64" i="7"/>
  <c r="A65" i="7" l="1"/>
  <c r="B64" i="7"/>
  <c r="B65" i="7" l="1"/>
  <c r="A66" i="7"/>
  <c r="B66" i="7" l="1"/>
  <c r="A67" i="7"/>
  <c r="A68" i="7" l="1"/>
  <c r="B67" i="7"/>
  <c r="A69" i="7" l="1"/>
  <c r="B68" i="7"/>
  <c r="A70" i="7" l="1"/>
  <c r="B69" i="7"/>
  <c r="B70" i="7" l="1"/>
  <c r="A71" i="7"/>
  <c r="A72" i="7" l="1"/>
  <c r="B71" i="7"/>
  <c r="A73" i="7" l="1"/>
  <c r="B72" i="7"/>
  <c r="B73" i="7" l="1"/>
  <c r="A74" i="7"/>
  <c r="B74" i="7" l="1"/>
  <c r="A75" i="7"/>
  <c r="A76" i="7" l="1"/>
  <c r="B75" i="7"/>
  <c r="A77" i="7" l="1"/>
  <c r="B76" i="7"/>
  <c r="A78" i="7" l="1"/>
  <c r="B77" i="7"/>
  <c r="B78" i="7" l="1"/>
  <c r="A79" i="7"/>
  <c r="B79" i="7" l="1"/>
  <c r="A80" i="7"/>
  <c r="A81" i="7" l="1"/>
  <c r="B80" i="7"/>
  <c r="B81" i="7" l="1"/>
  <c r="A82" i="7"/>
  <c r="B82" i="7" l="1"/>
  <c r="A83" i="7"/>
  <c r="B83" i="7" l="1"/>
  <c r="A84" i="7"/>
  <c r="A85" i="7" l="1"/>
  <c r="B84" i="7"/>
  <c r="B85" i="7" l="1"/>
  <c r="A86" i="7"/>
  <c r="B86" i="7" l="1"/>
  <c r="A87" i="7"/>
  <c r="A88" i="7" l="1"/>
  <c r="B87" i="7"/>
  <c r="A89" i="7" l="1"/>
  <c r="B88" i="7"/>
  <c r="A90" i="7" l="1"/>
  <c r="B89" i="7"/>
  <c r="B90" i="7" l="1"/>
  <c r="A91" i="7"/>
  <c r="B91" i="7" l="1"/>
  <c r="A92" i="7"/>
  <c r="A93" i="7" l="1"/>
  <c r="B92" i="7"/>
  <c r="B93" i="7" l="1"/>
  <c r="A94" i="7"/>
  <c r="B94" i="7" l="1"/>
  <c r="A95" i="7"/>
  <c r="B95" i="7" l="1"/>
  <c r="A96" i="7"/>
  <c r="A97" i="7" l="1"/>
  <c r="B96" i="7"/>
  <c r="A98" i="7" l="1"/>
  <c r="B97" i="7"/>
  <c r="B98" i="7" l="1"/>
  <c r="A99" i="7"/>
  <c r="B99" i="7" l="1"/>
  <c r="A100" i="7"/>
  <c r="A101" i="7" l="1"/>
  <c r="B100" i="7"/>
  <c r="B101" i="7" l="1"/>
  <c r="A102" i="7"/>
  <c r="B102" i="7" l="1"/>
  <c r="A103" i="7"/>
  <c r="B103" i="7" l="1"/>
  <c r="A104" i="7"/>
  <c r="A105" i="7" l="1"/>
  <c r="B104" i="7"/>
  <c r="B105" i="7" l="1"/>
  <c r="A106" i="7"/>
  <c r="B106" i="7" l="1"/>
  <c r="A107" i="7"/>
  <c r="B107" i="7" l="1"/>
  <c r="A108" i="7"/>
  <c r="A109" i="7" l="1"/>
  <c r="B108" i="7"/>
  <c r="A110" i="7" l="1"/>
  <c r="B109" i="7"/>
  <c r="B110" i="7" l="1"/>
  <c r="A111" i="7"/>
  <c r="B111" i="7" l="1"/>
  <c r="A112" i="7"/>
  <c r="A113" i="7" l="1"/>
  <c r="B112" i="7"/>
  <c r="B113" i="7" l="1"/>
  <c r="A114" i="7"/>
  <c r="B114" i="7" l="1"/>
  <c r="A115" i="7"/>
  <c r="B115" i="7" l="1"/>
  <c r="A116" i="7"/>
  <c r="A117" i="7" l="1"/>
  <c r="B116" i="7"/>
  <c r="A118" i="7" l="1"/>
  <c r="B117" i="7"/>
  <c r="B118" i="7" l="1"/>
  <c r="A119" i="7"/>
  <c r="B119" i="7" l="1"/>
  <c r="A120" i="7"/>
  <c r="A121" i="7" l="1"/>
  <c r="B120" i="7"/>
  <c r="B121" i="7" l="1"/>
  <c r="A122" i="7"/>
  <c r="B122" i="7" l="1"/>
  <c r="D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<sst xmlns="http://schemas.openxmlformats.org/spreadsheetml/2006/main" count="19" uniqueCount="19">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</sst>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1242"/>
      <color rgb="FF717073"/>
      <color rgb="FF004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Error term</a:t>
            </a:r>
            <a:r>
              <a:rPr lang="en-US" baseline="0">
                <a:solidFill>
                  <a:schemeClr val="tx1"/>
                </a:solidFill>
              </a:rPr>
              <a:t> distribution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tabSelected="1"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000"/>
            <a:t>0</a:t>
          </a:r>
        </a:p>
      </cdr:txBody>
    </cdr:sp>
  </cdr:relSizeAnchor>
  <cdr:relSizeAnchor xmlns:cdr="http://schemas.openxmlformats.org/drawingml/2006/chartDrawing">
    <cdr:from>
      <cdr:x>0.57687</cdr:x>
      <cdr:y>0.87236</cdr:y>
    </cdr:from>
    <cdr:to>
      <cdr:x>0.68239</cdr:x>
      <cdr:y>0.91598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99069" y="5485154"/>
              <a:ext cx="91440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1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1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1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1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1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100">
                <a:solidFill>
                  <a:srgbClr val="00447C"/>
                </a:solidFill>
              </a:endParaRPr>
            </a:p>
          </cdr:txBody>
        </cdr:sp>
      </mc:Choice>
      <mc:Fallback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99069" y="5485154"/>
              <a:ext cx="91440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1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1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0.32267</cdr:x>
      <cdr:y>0.87236</cdr:y>
    </cdr:from>
    <cdr:to>
      <cdr:x>0.42819</cdr:x>
      <cdr:y>0.91598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96241" y="5485154"/>
              <a:ext cx="91440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1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1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1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1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1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100">
                <a:solidFill>
                  <a:srgbClr val="D11242"/>
                </a:solidFill>
              </a:endParaRPr>
            </a:p>
          </cdr:txBody>
        </cdr:sp>
      </mc:Choice>
      <mc:Fallback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96241" y="5485154"/>
              <a:ext cx="91440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1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E140"/>
  <sheetViews>
    <sheetView topLeftCell="A68" workbookViewId="0">
      <selection activeCell="D2" sqref="D2"/>
    </sheetView>
  </sheetViews>
  <sheetFormatPr defaultRowHeight="15" x14ac:dyDescent="0.25"/>
  <cols>
    <col min="1" max="2" width="12.7109375" customWidth="1"/>
  </cols>
  <sheetData>
    <row r="1" spans="1:5" x14ac:dyDescent="0.25">
      <c r="A1" t="s">
        <v>17</v>
      </c>
      <c r="B1" t="s">
        <v>18</v>
      </c>
    </row>
    <row r="2" spans="1:5" x14ac:dyDescent="0.25">
      <c r="A2" s="25">
        <v>-3</v>
      </c>
      <c r="B2" s="25">
        <f>_xlfn.NORM.DIST(A2,0,1,FALSE)</f>
        <v>4.4318484119380075E-3</v>
      </c>
      <c r="C2">
        <v>0</v>
      </c>
      <c r="D2" s="25">
        <f>MAX(B2:B122)</f>
        <v>0.3989422804014327</v>
      </c>
    </row>
    <row r="3" spans="1:5" x14ac:dyDescent="0.25">
      <c r="A3" s="25">
        <f>A2+0.05</f>
        <v>-2.95</v>
      </c>
      <c r="B3" s="25">
        <f>_xlfn.NORM.DIST(A3,0,1,FALSE)</f>
        <v>5.1426409230539392E-3</v>
      </c>
      <c r="C3">
        <f>C2</f>
        <v>0</v>
      </c>
      <c r="D3" s="25">
        <f>D2-($D$2/COUNTA($A$2:$A$122))</f>
        <v>0.39564523676175145</v>
      </c>
      <c r="E3">
        <v>1</v>
      </c>
    </row>
    <row r="4" spans="1:5" x14ac:dyDescent="0.25">
      <c r="A4" s="25">
        <f t="shared" ref="A4:A67" si="0">A3+0.05</f>
        <v>-2.9000000000000004</v>
      </c>
      <c r="B4" s="25">
        <f t="shared" ref="B4:B67" si="1">_xlfn.NORM.DIST(A4,0,1,FALSE)</f>
        <v>5.9525324197758486E-3</v>
      </c>
      <c r="C4">
        <f t="shared" ref="C4:C67" si="2">C3</f>
        <v>0</v>
      </c>
      <c r="D4" s="25">
        <f t="shared" ref="D4:D67" si="3">D3-($D$2/COUNTA($A$2:$A$122))</f>
        <v>0.3923481931220702</v>
      </c>
      <c r="E4">
        <v>2</v>
      </c>
    </row>
    <row r="5" spans="1:5" x14ac:dyDescent="0.25">
      <c r="A5" s="25">
        <f t="shared" si="0"/>
        <v>-2.8500000000000005</v>
      </c>
      <c r="B5" s="25">
        <f t="shared" si="1"/>
        <v>6.8727666906139651E-3</v>
      </c>
      <c r="C5">
        <f t="shared" si="2"/>
        <v>0</v>
      </c>
      <c r="D5" s="25">
        <f t="shared" si="3"/>
        <v>0.38905114948238895</v>
      </c>
      <c r="E5">
        <v>3</v>
      </c>
    </row>
    <row r="6" spans="1:5" x14ac:dyDescent="0.25">
      <c r="A6" s="25">
        <f t="shared" si="0"/>
        <v>-2.8000000000000007</v>
      </c>
      <c r="B6" s="25">
        <f t="shared" si="1"/>
        <v>7.915451582979946E-3</v>
      </c>
      <c r="C6">
        <f t="shared" si="2"/>
        <v>0</v>
      </c>
      <c r="D6" s="25">
        <f t="shared" si="3"/>
        <v>0.3857541058427077</v>
      </c>
      <c r="E6">
        <v>4</v>
      </c>
    </row>
    <row r="7" spans="1:5" x14ac:dyDescent="0.25">
      <c r="A7" s="25">
        <f t="shared" si="0"/>
        <v>-2.7500000000000009</v>
      </c>
      <c r="B7" s="25">
        <f t="shared" si="1"/>
        <v>9.0935625015910286E-3</v>
      </c>
      <c r="C7">
        <f t="shared" si="2"/>
        <v>0</v>
      </c>
      <c r="D7" s="25">
        <f t="shared" si="3"/>
        <v>0.38245706220302644</v>
      </c>
      <c r="E7">
        <v>5</v>
      </c>
    </row>
    <row r="8" spans="1:5" x14ac:dyDescent="0.25">
      <c r="A8" s="25">
        <f t="shared" si="0"/>
        <v>-2.7000000000000011</v>
      </c>
      <c r="B8" s="25">
        <f t="shared" si="1"/>
        <v>1.0420934814422567E-2</v>
      </c>
      <c r="C8">
        <f t="shared" si="2"/>
        <v>0</v>
      </c>
      <c r="D8" s="25">
        <f t="shared" si="3"/>
        <v>0.37916001856334519</v>
      </c>
      <c r="E8">
        <v>6</v>
      </c>
    </row>
    <row r="9" spans="1:5" x14ac:dyDescent="0.25">
      <c r="A9" s="25">
        <f t="shared" si="0"/>
        <v>-2.6500000000000012</v>
      </c>
      <c r="B9" s="25">
        <f t="shared" si="1"/>
        <v>1.1912243607605141E-2</v>
      </c>
      <c r="C9">
        <f t="shared" si="2"/>
        <v>0</v>
      </c>
      <c r="D9" s="25">
        <f t="shared" si="3"/>
        <v>0.37586297492366394</v>
      </c>
      <c r="E9">
        <v>7</v>
      </c>
    </row>
    <row r="10" spans="1:5" x14ac:dyDescent="0.25">
      <c r="A10" s="25">
        <f t="shared" si="0"/>
        <v>-2.6000000000000014</v>
      </c>
      <c r="B10" s="25">
        <f t="shared" si="1"/>
        <v>1.3582969233685566E-2</v>
      </c>
      <c r="C10">
        <f t="shared" si="2"/>
        <v>0</v>
      </c>
      <c r="D10" s="25">
        <f t="shared" si="3"/>
        <v>0.37256593128398269</v>
      </c>
      <c r="E10">
        <v>8</v>
      </c>
    </row>
    <row r="11" spans="1:5" x14ac:dyDescent="0.25">
      <c r="A11" s="25">
        <f t="shared" si="0"/>
        <v>-2.5500000000000016</v>
      </c>
      <c r="B11" s="25">
        <f t="shared" si="1"/>
        <v>1.5449347134395107E-2</v>
      </c>
      <c r="C11">
        <f t="shared" si="2"/>
        <v>0</v>
      </c>
      <c r="D11" s="25">
        <f t="shared" si="3"/>
        <v>0.36926888764430144</v>
      </c>
      <c r="E11">
        <v>9</v>
      </c>
    </row>
    <row r="12" spans="1:5" x14ac:dyDescent="0.25">
      <c r="A12" s="25">
        <f t="shared" si="0"/>
        <v>-2.5000000000000018</v>
      </c>
      <c r="B12" s="25">
        <f t="shared" si="1"/>
        <v>1.7528300493568461E-2</v>
      </c>
      <c r="C12">
        <f t="shared" si="2"/>
        <v>0</v>
      </c>
      <c r="D12" s="25">
        <f t="shared" si="3"/>
        <v>0.36597184400462018</v>
      </c>
      <c r="E12">
        <v>10</v>
      </c>
    </row>
    <row r="13" spans="1:5" x14ac:dyDescent="0.25">
      <c r="A13" s="25">
        <f t="shared" si="0"/>
        <v>-2.450000000000002</v>
      </c>
      <c r="B13" s="25">
        <f t="shared" si="1"/>
        <v>1.9837354391795233E-2</v>
      </c>
      <c r="C13">
        <f t="shared" si="2"/>
        <v>0</v>
      </c>
      <c r="D13" s="25">
        <f t="shared" si="3"/>
        <v>0.36267480036493893</v>
      </c>
      <c r="E13">
        <v>11</v>
      </c>
    </row>
    <row r="14" spans="1:5" x14ac:dyDescent="0.25">
      <c r="A14" s="25">
        <f t="shared" si="0"/>
        <v>-2.4000000000000021</v>
      </c>
      <c r="B14" s="25">
        <f t="shared" si="1"/>
        <v>2.2394530294842781E-2</v>
      </c>
      <c r="C14">
        <f t="shared" si="2"/>
        <v>0</v>
      </c>
      <c r="D14" s="25">
        <f t="shared" si="3"/>
        <v>0.35937775672525768</v>
      </c>
      <c r="E14">
        <v>12</v>
      </c>
    </row>
    <row r="15" spans="1:5" x14ac:dyDescent="0.25">
      <c r="A15" s="25">
        <f t="shared" si="0"/>
        <v>-2.3500000000000023</v>
      </c>
      <c r="B15" s="25">
        <f t="shared" si="1"/>
        <v>2.5218219915194261E-2</v>
      </c>
      <c r="C15">
        <f t="shared" si="2"/>
        <v>0</v>
      </c>
      <c r="D15" s="25">
        <f t="shared" si="3"/>
        <v>0.35608071308557643</v>
      </c>
      <c r="E15">
        <v>13</v>
      </c>
    </row>
    <row r="16" spans="1:5" x14ac:dyDescent="0.25">
      <c r="A16" s="25">
        <f t="shared" si="0"/>
        <v>-2.3000000000000025</v>
      </c>
      <c r="B16" s="25">
        <f t="shared" si="1"/>
        <v>2.8327037741601009E-2</v>
      </c>
      <c r="C16">
        <f t="shared" si="2"/>
        <v>0</v>
      </c>
      <c r="D16" s="25">
        <f t="shared" si="3"/>
        <v>0.35278366944589518</v>
      </c>
      <c r="E16">
        <v>14</v>
      </c>
    </row>
    <row r="17" spans="1:5" x14ac:dyDescent="0.25">
      <c r="A17" s="25">
        <f t="shared" si="0"/>
        <v>-2.2500000000000027</v>
      </c>
      <c r="B17" s="25">
        <f t="shared" si="1"/>
        <v>3.1739651835667224E-2</v>
      </c>
      <c r="C17">
        <f t="shared" si="2"/>
        <v>0</v>
      </c>
      <c r="D17" s="25">
        <f t="shared" si="3"/>
        <v>0.34948662580621392</v>
      </c>
      <c r="E17">
        <v>15</v>
      </c>
    </row>
    <row r="18" spans="1:5" x14ac:dyDescent="0.25">
      <c r="A18" s="25">
        <f t="shared" si="0"/>
        <v>-2.2000000000000028</v>
      </c>
      <c r="B18" s="25">
        <f t="shared" si="1"/>
        <v>3.5474592846231216E-2</v>
      </c>
      <c r="C18">
        <f t="shared" si="2"/>
        <v>0</v>
      </c>
      <c r="D18" s="25">
        <f t="shared" si="3"/>
        <v>0.34618958216653267</v>
      </c>
      <c r="E18">
        <v>16</v>
      </c>
    </row>
    <row r="19" spans="1:5" x14ac:dyDescent="0.25">
      <c r="A19" s="25">
        <f t="shared" si="0"/>
        <v>-2.150000000000003</v>
      </c>
      <c r="B19" s="25">
        <f t="shared" si="1"/>
        <v>3.9550041589369964E-2</v>
      </c>
      <c r="C19">
        <f t="shared" si="2"/>
        <v>0</v>
      </c>
      <c r="D19" s="25">
        <f t="shared" si="3"/>
        <v>0.34289253852685142</v>
      </c>
      <c r="E19">
        <v>17</v>
      </c>
    </row>
    <row r="20" spans="1:5" x14ac:dyDescent="0.25">
      <c r="A20" s="25">
        <f t="shared" si="0"/>
        <v>-2.1000000000000032</v>
      </c>
      <c r="B20" s="25">
        <f t="shared" si="1"/>
        <v>4.39835959804269E-2</v>
      </c>
      <c r="C20">
        <f t="shared" si="2"/>
        <v>0</v>
      </c>
      <c r="D20" s="25">
        <f t="shared" si="3"/>
        <v>0.33959549488717017</v>
      </c>
      <c r="E20">
        <v>18</v>
      </c>
    </row>
    <row r="21" spans="1:5" x14ac:dyDescent="0.25">
      <c r="A21" s="25">
        <f t="shared" si="0"/>
        <v>-2.0500000000000034</v>
      </c>
      <c r="B21" s="25">
        <f t="shared" si="1"/>
        <v>4.8792018579182417E-2</v>
      </c>
      <c r="C21">
        <f t="shared" si="2"/>
        <v>0</v>
      </c>
      <c r="D21" s="25">
        <f t="shared" si="3"/>
        <v>0.33629845124748892</v>
      </c>
      <c r="E21">
        <v>19</v>
      </c>
    </row>
    <row r="22" spans="1:5" x14ac:dyDescent="0.25">
      <c r="A22" s="25">
        <f t="shared" si="0"/>
        <v>-2.0000000000000036</v>
      </c>
      <c r="B22" s="25">
        <f t="shared" si="1"/>
        <v>5.3990966513187674E-2</v>
      </c>
      <c r="C22">
        <f t="shared" si="2"/>
        <v>0</v>
      </c>
      <c r="D22" s="25">
        <f t="shared" si="3"/>
        <v>0.33300140760780766</v>
      </c>
      <c r="E22">
        <v>20</v>
      </c>
    </row>
    <row r="23" spans="1:5" x14ac:dyDescent="0.25">
      <c r="A23" s="25">
        <f t="shared" si="0"/>
        <v>-1.9500000000000035</v>
      </c>
      <c r="B23" s="25">
        <f t="shared" si="1"/>
        <v>5.9594706068815666E-2</v>
      </c>
      <c r="C23">
        <f t="shared" si="2"/>
        <v>0</v>
      </c>
      <c r="D23" s="25">
        <f t="shared" si="3"/>
        <v>0.32970436396812641</v>
      </c>
      <c r="E23">
        <v>21</v>
      </c>
    </row>
    <row r="24" spans="1:5" x14ac:dyDescent="0.25">
      <c r="A24" s="25">
        <f t="shared" si="0"/>
        <v>-1.9000000000000035</v>
      </c>
      <c r="B24" s="25">
        <f t="shared" si="1"/>
        <v>6.5615814774676165E-2</v>
      </c>
      <c r="C24">
        <f t="shared" si="2"/>
        <v>0</v>
      </c>
      <c r="D24" s="25">
        <f t="shared" si="3"/>
        <v>0.32640732032844516</v>
      </c>
      <c r="E24">
        <v>22</v>
      </c>
    </row>
    <row r="25" spans="1:5" x14ac:dyDescent="0.25">
      <c r="A25" s="25">
        <f t="shared" si="0"/>
        <v>-1.8500000000000034</v>
      </c>
      <c r="B25" s="25">
        <f t="shared" si="1"/>
        <v>7.2064874336217541E-2</v>
      </c>
      <c r="C25">
        <f t="shared" si="2"/>
        <v>0</v>
      </c>
      <c r="D25" s="25">
        <f t="shared" si="3"/>
        <v>0.32311027668876391</v>
      </c>
      <c r="E25">
        <v>23</v>
      </c>
    </row>
    <row r="26" spans="1:5" x14ac:dyDescent="0.25">
      <c r="A26" s="25">
        <f t="shared" si="0"/>
        <v>-1.8000000000000034</v>
      </c>
      <c r="B26" s="25">
        <f t="shared" si="1"/>
        <v>7.8950158300893677E-2</v>
      </c>
      <c r="C26">
        <f t="shared" si="2"/>
        <v>0</v>
      </c>
      <c r="D26" s="25">
        <f t="shared" si="3"/>
        <v>0.31981323304908266</v>
      </c>
      <c r="E26">
        <v>24</v>
      </c>
    </row>
    <row r="27" spans="1:5" x14ac:dyDescent="0.25">
      <c r="A27" s="25">
        <f t="shared" si="0"/>
        <v>-1.7500000000000033</v>
      </c>
      <c r="B27" s="25">
        <f t="shared" si="1"/>
        <v>8.6277318826511032E-2</v>
      </c>
      <c r="C27">
        <f t="shared" si="2"/>
        <v>0</v>
      </c>
      <c r="D27" s="25">
        <f t="shared" si="3"/>
        <v>0.31651618940940141</v>
      </c>
      <c r="E27">
        <v>25</v>
      </c>
    </row>
    <row r="28" spans="1:5" x14ac:dyDescent="0.25">
      <c r="A28" s="25">
        <f t="shared" si="0"/>
        <v>-1.7000000000000033</v>
      </c>
      <c r="B28" s="25">
        <f t="shared" si="1"/>
        <v>9.4049077376886406E-2</v>
      </c>
      <c r="C28">
        <f t="shared" si="2"/>
        <v>0</v>
      </c>
      <c r="D28" s="25">
        <f t="shared" si="3"/>
        <v>0.31321914576972015</v>
      </c>
      <c r="E28">
        <v>26</v>
      </c>
    </row>
    <row r="29" spans="1:5" x14ac:dyDescent="0.25">
      <c r="A29" s="25">
        <f t="shared" si="0"/>
        <v>-1.6500000000000032</v>
      </c>
      <c r="B29" s="25">
        <f t="shared" si="1"/>
        <v>0.10226492456397746</v>
      </c>
      <c r="C29">
        <f t="shared" si="2"/>
        <v>0</v>
      </c>
      <c r="D29" s="25">
        <f t="shared" si="3"/>
        <v>0.3099221021300389</v>
      </c>
      <c r="E29">
        <v>27</v>
      </c>
    </row>
    <row r="30" spans="1:5" x14ac:dyDescent="0.25">
      <c r="A30" s="25">
        <f t="shared" si="0"/>
        <v>-1.6000000000000032</v>
      </c>
      <c r="B30" s="25">
        <f t="shared" si="1"/>
        <v>0.11092083467945499</v>
      </c>
      <c r="C30">
        <f t="shared" si="2"/>
        <v>0</v>
      </c>
      <c r="D30" s="25">
        <f t="shared" si="3"/>
        <v>0.30662505849035765</v>
      </c>
      <c r="E30">
        <v>28</v>
      </c>
    </row>
    <row r="31" spans="1:5" x14ac:dyDescent="0.25">
      <c r="A31" s="25">
        <f t="shared" si="0"/>
        <v>-1.5500000000000032</v>
      </c>
      <c r="B31" s="25">
        <f t="shared" si="1"/>
        <v>0.12000900069698503</v>
      </c>
      <c r="C31">
        <f t="shared" si="2"/>
        <v>0</v>
      </c>
      <c r="D31" s="25">
        <f t="shared" si="3"/>
        <v>0.3033280148506764</v>
      </c>
      <c r="E31">
        <v>29</v>
      </c>
    </row>
    <row r="32" spans="1:5" x14ac:dyDescent="0.25">
      <c r="A32" s="25">
        <f t="shared" si="0"/>
        <v>-1.5000000000000031</v>
      </c>
      <c r="B32" s="25">
        <f t="shared" si="1"/>
        <v>0.12951759566589113</v>
      </c>
      <c r="C32">
        <f t="shared" si="2"/>
        <v>0</v>
      </c>
      <c r="D32" s="25">
        <f t="shared" si="3"/>
        <v>0.30003097121099515</v>
      </c>
      <c r="E32">
        <v>30</v>
      </c>
    </row>
    <row r="33" spans="1:5" x14ac:dyDescent="0.25">
      <c r="A33" s="25">
        <f t="shared" si="0"/>
        <v>-1.4500000000000031</v>
      </c>
      <c r="B33" s="25">
        <f t="shared" si="1"/>
        <v>0.13943056644535964</v>
      </c>
      <c r="C33">
        <f t="shared" si="2"/>
        <v>0</v>
      </c>
      <c r="D33" s="25">
        <f t="shared" si="3"/>
        <v>0.29673392757131389</v>
      </c>
      <c r="E33">
        <v>31</v>
      </c>
    </row>
    <row r="34" spans="1:5" x14ac:dyDescent="0.25">
      <c r="A34" s="25">
        <f t="shared" si="0"/>
        <v>-1.400000000000003</v>
      </c>
      <c r="B34" s="25">
        <f t="shared" si="1"/>
        <v>0.14972746563574424</v>
      </c>
      <c r="C34">
        <f t="shared" si="2"/>
        <v>0</v>
      </c>
      <c r="D34" s="25">
        <f t="shared" si="3"/>
        <v>0.29343688393163264</v>
      </c>
      <c r="E34">
        <v>32</v>
      </c>
    </row>
    <row r="35" spans="1:5" x14ac:dyDescent="0.25">
      <c r="A35" s="25">
        <f t="shared" si="0"/>
        <v>-1.350000000000003</v>
      </c>
      <c r="B35" s="25">
        <f t="shared" si="1"/>
        <v>0.16038332734191896</v>
      </c>
      <c r="C35">
        <f t="shared" si="2"/>
        <v>0</v>
      </c>
      <c r="D35" s="25">
        <f t="shared" si="3"/>
        <v>0.29013984029195139</v>
      </c>
      <c r="E35">
        <v>33</v>
      </c>
    </row>
    <row r="36" spans="1:5" x14ac:dyDescent="0.25">
      <c r="A36" s="25">
        <f t="shared" si="0"/>
        <v>-1.3000000000000029</v>
      </c>
      <c r="B36" s="25">
        <f t="shared" si="1"/>
        <v>0.17136859204780672</v>
      </c>
      <c r="C36">
        <f t="shared" si="2"/>
        <v>0</v>
      </c>
      <c r="D36" s="25">
        <f t="shared" si="3"/>
        <v>0.28684279665227014</v>
      </c>
      <c r="E36">
        <v>34</v>
      </c>
    </row>
    <row r="37" spans="1:5" x14ac:dyDescent="0.25">
      <c r="A37" s="25">
        <f t="shared" si="0"/>
        <v>-1.2500000000000029</v>
      </c>
      <c r="B37" s="25">
        <f t="shared" si="1"/>
        <v>0.18264908538902128</v>
      </c>
      <c r="C37">
        <f t="shared" si="2"/>
        <v>0</v>
      </c>
      <c r="D37" s="25">
        <f t="shared" si="3"/>
        <v>0.28354575301258889</v>
      </c>
      <c r="E37">
        <v>35</v>
      </c>
    </row>
    <row r="38" spans="1:5" x14ac:dyDescent="0.25">
      <c r="A38" s="25">
        <f t="shared" si="0"/>
        <v>-1.2000000000000028</v>
      </c>
      <c r="B38" s="25">
        <f t="shared" si="1"/>
        <v>0.19418605498321231</v>
      </c>
      <c r="C38">
        <f t="shared" si="2"/>
        <v>0</v>
      </c>
      <c r="D38" s="25">
        <f t="shared" si="3"/>
        <v>0.28024870937290763</v>
      </c>
      <c r="E38">
        <v>36</v>
      </c>
    </row>
    <row r="39" spans="1:5" x14ac:dyDescent="0.25">
      <c r="A39" s="25">
        <f t="shared" si="0"/>
        <v>-1.1500000000000028</v>
      </c>
      <c r="B39" s="25">
        <f t="shared" si="1"/>
        <v>0.20593626871997409</v>
      </c>
      <c r="C39">
        <f t="shared" si="2"/>
        <v>0</v>
      </c>
      <c r="D39" s="25">
        <f t="shared" si="3"/>
        <v>0.27695166573322638</v>
      </c>
      <c r="E39">
        <v>37</v>
      </c>
    </row>
    <row r="40" spans="1:5" x14ac:dyDescent="0.25">
      <c r="A40" s="25">
        <f t="shared" si="0"/>
        <v>-1.1000000000000028</v>
      </c>
      <c r="B40" s="25">
        <f t="shared" si="1"/>
        <v>0.21785217703254989</v>
      </c>
      <c r="C40">
        <f t="shared" si="2"/>
        <v>0</v>
      </c>
      <c r="D40" s="25">
        <f t="shared" si="3"/>
        <v>0.27365462209354513</v>
      </c>
      <c r="E40">
        <v>38</v>
      </c>
    </row>
    <row r="41" spans="1:5" x14ac:dyDescent="0.25">
      <c r="A41" s="25">
        <f t="shared" si="0"/>
        <v>-1.0500000000000027</v>
      </c>
      <c r="B41" s="25">
        <f t="shared" si="1"/>
        <v>0.22988214068423238</v>
      </c>
      <c r="C41">
        <f t="shared" si="2"/>
        <v>0</v>
      </c>
      <c r="D41" s="25">
        <f t="shared" si="3"/>
        <v>0.27035757845386388</v>
      </c>
      <c r="E41">
        <v>39</v>
      </c>
    </row>
    <row r="42" spans="1:5" x14ac:dyDescent="0.25">
      <c r="A42" s="25">
        <f t="shared" si="0"/>
        <v>-1.0000000000000027</v>
      </c>
      <c r="B42" s="25">
        <f t="shared" si="1"/>
        <v>0.2419707245191427</v>
      </c>
      <c r="C42">
        <f t="shared" si="2"/>
        <v>0</v>
      </c>
      <c r="D42" s="25">
        <f t="shared" si="3"/>
        <v>0.26706053481418263</v>
      </c>
      <c r="E42">
        <v>40</v>
      </c>
    </row>
    <row r="43" spans="1:5" x14ac:dyDescent="0.25">
      <c r="A43" s="25">
        <f t="shared" si="0"/>
        <v>-0.95000000000000262</v>
      </c>
      <c r="B43" s="25">
        <f t="shared" si="1"/>
        <v>0.25405905646918836</v>
      </c>
      <c r="C43">
        <f t="shared" si="2"/>
        <v>0</v>
      </c>
      <c r="D43" s="25">
        <f t="shared" si="3"/>
        <v>0.26376349117450137</v>
      </c>
      <c r="E43">
        <v>41</v>
      </c>
    </row>
    <row r="44" spans="1:5" x14ac:dyDescent="0.25">
      <c r="A44" s="25">
        <f t="shared" si="0"/>
        <v>-0.90000000000000258</v>
      </c>
      <c r="B44" s="25">
        <f t="shared" si="1"/>
        <v>0.26608524989875421</v>
      </c>
      <c r="C44">
        <f t="shared" si="2"/>
        <v>0</v>
      </c>
      <c r="D44" s="25">
        <f t="shared" si="3"/>
        <v>0.26046644753482012</v>
      </c>
      <c r="E44">
        <v>42</v>
      </c>
    </row>
    <row r="45" spans="1:5" x14ac:dyDescent="0.25">
      <c r="A45" s="25">
        <f t="shared" si="0"/>
        <v>-0.85000000000000253</v>
      </c>
      <c r="B45" s="25">
        <f t="shared" si="1"/>
        <v>0.27798488613099587</v>
      </c>
      <c r="C45">
        <f t="shared" si="2"/>
        <v>0</v>
      </c>
      <c r="D45" s="25">
        <f t="shared" si="3"/>
        <v>0.25716940389513887</v>
      </c>
      <c r="E45">
        <v>43</v>
      </c>
    </row>
    <row r="46" spans="1:5" x14ac:dyDescent="0.25">
      <c r="A46" s="25">
        <f t="shared" si="0"/>
        <v>-0.80000000000000249</v>
      </c>
      <c r="B46" s="25">
        <f t="shared" si="1"/>
        <v>0.28969155276148217</v>
      </c>
      <c r="C46">
        <f t="shared" si="2"/>
        <v>0</v>
      </c>
      <c r="D46" s="25">
        <f t="shared" si="3"/>
        <v>0.25387236025545762</v>
      </c>
      <c r="E46">
        <v>44</v>
      </c>
    </row>
    <row r="47" spans="1:5" x14ac:dyDescent="0.25">
      <c r="A47" s="25">
        <f t="shared" si="0"/>
        <v>-0.75000000000000244</v>
      </c>
      <c r="B47" s="25">
        <f t="shared" si="1"/>
        <v>0.30113743215480387</v>
      </c>
      <c r="C47">
        <f t="shared" si="2"/>
        <v>0</v>
      </c>
      <c r="D47" s="25">
        <f t="shared" si="3"/>
        <v>0.25057531661577637</v>
      </c>
      <c r="E47">
        <v>45</v>
      </c>
    </row>
    <row r="48" spans="1:5" x14ac:dyDescent="0.25">
      <c r="A48" s="25">
        <f t="shared" si="0"/>
        <v>-0.7000000000000024</v>
      </c>
      <c r="B48" s="25">
        <f t="shared" si="1"/>
        <v>0.31225393336676072</v>
      </c>
      <c r="C48">
        <f t="shared" si="2"/>
        <v>0</v>
      </c>
      <c r="D48" s="25">
        <f t="shared" si="3"/>
        <v>0.24727827297609511</v>
      </c>
      <c r="E48">
        <v>46</v>
      </c>
    </row>
    <row r="49" spans="1:5" x14ac:dyDescent="0.25">
      <c r="A49" s="25">
        <f t="shared" si="0"/>
        <v>-0.65000000000000235</v>
      </c>
      <c r="B49" s="25">
        <f t="shared" si="1"/>
        <v>0.32297235966791382</v>
      </c>
      <c r="C49">
        <f t="shared" si="2"/>
        <v>0</v>
      </c>
      <c r="D49" s="25">
        <f t="shared" si="3"/>
        <v>0.24398122933641386</v>
      </c>
      <c r="E49">
        <v>47</v>
      </c>
    </row>
    <row r="50" spans="1:5" x14ac:dyDescent="0.25">
      <c r="A50" s="25">
        <f t="shared" si="0"/>
        <v>-0.60000000000000231</v>
      </c>
      <c r="B50" s="25">
        <f t="shared" si="1"/>
        <v>0.33322460289179923</v>
      </c>
      <c r="C50">
        <f t="shared" si="2"/>
        <v>0</v>
      </c>
      <c r="D50" s="25">
        <f t="shared" si="3"/>
        <v>0.24068418569673261</v>
      </c>
      <c r="E50">
        <v>48</v>
      </c>
    </row>
    <row r="51" spans="1:5" x14ac:dyDescent="0.25">
      <c r="A51" s="25">
        <f t="shared" si="0"/>
        <v>-0.55000000000000226</v>
      </c>
      <c r="B51" s="25">
        <f t="shared" si="1"/>
        <v>0.34294385501938346</v>
      </c>
      <c r="C51">
        <f t="shared" si="2"/>
        <v>0</v>
      </c>
      <c r="D51" s="25">
        <f t="shared" si="3"/>
        <v>0.23738714205705136</v>
      </c>
      <c r="E51">
        <v>49</v>
      </c>
    </row>
    <row r="52" spans="1:5" x14ac:dyDescent="0.25">
      <c r="A52" s="25">
        <f t="shared" si="0"/>
        <v>-0.50000000000000222</v>
      </c>
      <c r="B52" s="25">
        <f t="shared" si="1"/>
        <v>0.35206532676429914</v>
      </c>
      <c r="C52">
        <f t="shared" si="2"/>
        <v>0</v>
      </c>
      <c r="D52" s="25">
        <f t="shared" si="3"/>
        <v>0.23409009841737011</v>
      </c>
      <c r="E52">
        <v>50</v>
      </c>
    </row>
    <row r="53" spans="1:5" x14ac:dyDescent="0.25">
      <c r="A53" s="25">
        <f t="shared" si="0"/>
        <v>-0.45000000000000223</v>
      </c>
      <c r="B53" s="25">
        <f t="shared" si="1"/>
        <v>0.36052696246164762</v>
      </c>
      <c r="C53">
        <f t="shared" si="2"/>
        <v>0</v>
      </c>
      <c r="D53" s="25">
        <f t="shared" si="3"/>
        <v>0.23079305477768886</v>
      </c>
      <c r="E53">
        <v>51</v>
      </c>
    </row>
    <row r="54" spans="1:5" x14ac:dyDescent="0.25">
      <c r="A54" s="25">
        <f t="shared" si="0"/>
        <v>-0.40000000000000224</v>
      </c>
      <c r="B54" s="25">
        <f t="shared" si="1"/>
        <v>0.368270140303323</v>
      </c>
      <c r="C54">
        <f t="shared" si="2"/>
        <v>0</v>
      </c>
      <c r="D54" s="25">
        <f t="shared" si="3"/>
        <v>0.2274960111380076</v>
      </c>
      <c r="E54">
        <v>52</v>
      </c>
    </row>
    <row r="55" spans="1:5" x14ac:dyDescent="0.25">
      <c r="A55" s="25">
        <f t="shared" si="0"/>
        <v>-0.35000000000000225</v>
      </c>
      <c r="B55" s="25">
        <f t="shared" si="1"/>
        <v>0.37524034691693758</v>
      </c>
      <c r="C55">
        <f t="shared" si="2"/>
        <v>0</v>
      </c>
      <c r="D55" s="25">
        <f t="shared" si="3"/>
        <v>0.22419896749832635</v>
      </c>
      <c r="E55">
        <v>53</v>
      </c>
    </row>
    <row r="56" spans="1:5" x14ac:dyDescent="0.25">
      <c r="A56" s="25">
        <f t="shared" si="0"/>
        <v>-0.30000000000000226</v>
      </c>
      <c r="B56" s="25">
        <f t="shared" si="1"/>
        <v>0.38138781546052386</v>
      </c>
      <c r="C56">
        <f t="shared" si="2"/>
        <v>0</v>
      </c>
      <c r="D56" s="25">
        <f t="shared" si="3"/>
        <v>0.2209019238586451</v>
      </c>
      <c r="E56">
        <v>54</v>
      </c>
    </row>
    <row r="57" spans="1:5" x14ac:dyDescent="0.25">
      <c r="A57" s="25">
        <f t="shared" si="0"/>
        <v>-0.25000000000000228</v>
      </c>
      <c r="B57" s="25">
        <f t="shared" si="1"/>
        <v>0.38666811680284902</v>
      </c>
      <c r="C57">
        <f t="shared" si="2"/>
        <v>0</v>
      </c>
      <c r="D57" s="25">
        <f t="shared" si="3"/>
        <v>0.21760488021896385</v>
      </c>
      <c r="E57">
        <v>55</v>
      </c>
    </row>
    <row r="58" spans="1:5" x14ac:dyDescent="0.25">
      <c r="A58" s="25">
        <f t="shared" si="0"/>
        <v>-0.20000000000000229</v>
      </c>
      <c r="B58" s="25">
        <f t="shared" si="1"/>
        <v>0.39104269397545571</v>
      </c>
      <c r="C58">
        <f t="shared" si="2"/>
        <v>0</v>
      </c>
      <c r="D58" s="25">
        <f t="shared" si="3"/>
        <v>0.2143078365792826</v>
      </c>
      <c r="E58">
        <v>56</v>
      </c>
    </row>
    <row r="59" spans="1:5" x14ac:dyDescent="0.25">
      <c r="A59" s="25">
        <f t="shared" si="0"/>
        <v>-0.1500000000000023</v>
      </c>
      <c r="B59" s="25">
        <f t="shared" si="1"/>
        <v>0.39447933090788878</v>
      </c>
      <c r="C59">
        <f t="shared" si="2"/>
        <v>0</v>
      </c>
      <c r="D59" s="25">
        <f t="shared" si="3"/>
        <v>0.21101079293960134</v>
      </c>
      <c r="E59">
        <v>57</v>
      </c>
    </row>
    <row r="60" spans="1:5" x14ac:dyDescent="0.25">
      <c r="A60" s="25">
        <f t="shared" si="0"/>
        <v>-0.1000000000000023</v>
      </c>
      <c r="B60" s="25">
        <f t="shared" si="1"/>
        <v>0.3969525474770117</v>
      </c>
      <c r="C60">
        <f t="shared" si="2"/>
        <v>0</v>
      </c>
      <c r="D60" s="25">
        <f t="shared" si="3"/>
        <v>0.20771374929992009</v>
      </c>
      <c r="E60">
        <v>58</v>
      </c>
    </row>
    <row r="61" spans="1:5" x14ac:dyDescent="0.25">
      <c r="A61" s="25">
        <f t="shared" si="0"/>
        <v>-5.0000000000002293E-2</v>
      </c>
      <c r="B61" s="25">
        <f t="shared" si="1"/>
        <v>0.39844391409476398</v>
      </c>
      <c r="C61">
        <f t="shared" si="2"/>
        <v>0</v>
      </c>
      <c r="D61" s="25">
        <f t="shared" si="3"/>
        <v>0.20441670566023884</v>
      </c>
      <c r="E61">
        <v>59</v>
      </c>
    </row>
    <row r="62" spans="1:5" x14ac:dyDescent="0.25">
      <c r="A62" s="25">
        <f t="shared" si="0"/>
        <v>-2.2898349882893854E-15</v>
      </c>
      <c r="B62" s="25">
        <f t="shared" si="1"/>
        <v>0.3989422804014327</v>
      </c>
      <c r="C62">
        <f t="shared" si="2"/>
        <v>0</v>
      </c>
      <c r="D62" s="25">
        <f t="shared" si="3"/>
        <v>0.20111966202055759</v>
      </c>
      <c r="E62">
        <v>60</v>
      </c>
    </row>
    <row r="63" spans="1:5" x14ac:dyDescent="0.25">
      <c r="A63" s="25">
        <f t="shared" si="0"/>
        <v>4.9999999999997713E-2</v>
      </c>
      <c r="B63" s="25">
        <f t="shared" si="1"/>
        <v>0.3984439140947641</v>
      </c>
      <c r="C63">
        <f t="shared" si="2"/>
        <v>0</v>
      </c>
      <c r="D63" s="25">
        <f t="shared" si="3"/>
        <v>0.19782261838087634</v>
      </c>
      <c r="E63">
        <v>61</v>
      </c>
    </row>
    <row r="64" spans="1:5" x14ac:dyDescent="0.25">
      <c r="A64" s="25">
        <f t="shared" si="0"/>
        <v>9.9999999999997716E-2</v>
      </c>
      <c r="B64" s="25">
        <f t="shared" si="1"/>
        <v>0.39695254747701186</v>
      </c>
      <c r="C64">
        <f t="shared" si="2"/>
        <v>0</v>
      </c>
      <c r="D64" s="25">
        <f t="shared" si="3"/>
        <v>0.19452557474119508</v>
      </c>
      <c r="E64">
        <v>62</v>
      </c>
    </row>
    <row r="65" spans="1:5" x14ac:dyDescent="0.25">
      <c r="A65" s="25">
        <f t="shared" si="0"/>
        <v>0.14999999999999772</v>
      </c>
      <c r="B65" s="25">
        <f t="shared" si="1"/>
        <v>0.39447933090788906</v>
      </c>
      <c r="C65">
        <f t="shared" si="2"/>
        <v>0</v>
      </c>
      <c r="D65" s="25">
        <f t="shared" si="3"/>
        <v>0.19122853110151383</v>
      </c>
      <c r="E65">
        <v>63</v>
      </c>
    </row>
    <row r="66" spans="1:5" x14ac:dyDescent="0.25">
      <c r="A66" s="25">
        <f t="shared" si="0"/>
        <v>0.19999999999999774</v>
      </c>
      <c r="B66" s="25">
        <f t="shared" si="1"/>
        <v>0.39104269397545605</v>
      </c>
      <c r="C66">
        <f t="shared" si="2"/>
        <v>0</v>
      </c>
      <c r="D66" s="25">
        <f t="shared" si="3"/>
        <v>0.18793148746183258</v>
      </c>
      <c r="E66">
        <v>64</v>
      </c>
    </row>
    <row r="67" spans="1:5" x14ac:dyDescent="0.25">
      <c r="A67" s="25">
        <f t="shared" si="0"/>
        <v>0.24999999999999772</v>
      </c>
      <c r="B67" s="25">
        <f t="shared" si="1"/>
        <v>0.38666811680284946</v>
      </c>
      <c r="C67">
        <f t="shared" si="2"/>
        <v>0</v>
      </c>
      <c r="D67" s="25">
        <f t="shared" si="3"/>
        <v>0.18463444382215133</v>
      </c>
      <c r="E67">
        <v>65</v>
      </c>
    </row>
    <row r="68" spans="1:5" x14ac:dyDescent="0.25">
      <c r="A68" s="25">
        <f t="shared" ref="A68:A131" si="4">A67+0.05</f>
        <v>0.29999999999999771</v>
      </c>
      <c r="B68" s="25">
        <f t="shared" ref="B68:B131" si="5">_xlfn.NORM.DIST(A68,0,1,FALSE)</f>
        <v>0.38138781546052436</v>
      </c>
      <c r="C68">
        <f t="shared" ref="C68:C122" si="6">C67</f>
        <v>0</v>
      </c>
      <c r="D68" s="25">
        <f t="shared" ref="D68:D122" si="7">D67-($D$2/COUNTA($A$2:$A$122))</f>
        <v>0.18133740018247008</v>
      </c>
      <c r="E68">
        <v>66</v>
      </c>
    </row>
    <row r="69" spans="1:5" x14ac:dyDescent="0.25">
      <c r="A69" s="25">
        <f t="shared" si="4"/>
        <v>0.3499999999999977</v>
      </c>
      <c r="B69" s="25">
        <f t="shared" si="5"/>
        <v>0.37524034691693819</v>
      </c>
      <c r="C69">
        <f t="shared" si="6"/>
        <v>0</v>
      </c>
      <c r="D69" s="25">
        <f t="shared" si="7"/>
        <v>0.17804035654278882</v>
      </c>
      <c r="E69">
        <v>67</v>
      </c>
    </row>
    <row r="70" spans="1:5" x14ac:dyDescent="0.25">
      <c r="A70" s="25">
        <f t="shared" si="4"/>
        <v>0.39999999999999769</v>
      </c>
      <c r="B70" s="25">
        <f t="shared" si="5"/>
        <v>0.36827014030332367</v>
      </c>
      <c r="C70">
        <f t="shared" si="6"/>
        <v>0</v>
      </c>
      <c r="D70" s="25">
        <f t="shared" si="7"/>
        <v>0.17474331290310757</v>
      </c>
      <c r="E70">
        <v>68</v>
      </c>
    </row>
    <row r="71" spans="1:5" x14ac:dyDescent="0.25">
      <c r="A71" s="25">
        <f t="shared" si="4"/>
        <v>0.44999999999999768</v>
      </c>
      <c r="B71" s="25">
        <f t="shared" si="5"/>
        <v>0.36052696246164834</v>
      </c>
      <c r="C71">
        <f t="shared" si="6"/>
        <v>0</v>
      </c>
      <c r="D71" s="25">
        <f t="shared" si="7"/>
        <v>0.17144626926342632</v>
      </c>
      <c r="E71">
        <v>69</v>
      </c>
    </row>
    <row r="72" spans="1:5" x14ac:dyDescent="0.25">
      <c r="A72" s="25">
        <f t="shared" si="4"/>
        <v>0.49999999999999767</v>
      </c>
      <c r="B72" s="25">
        <f t="shared" si="5"/>
        <v>0.35206532676429991</v>
      </c>
      <c r="C72">
        <f t="shared" si="6"/>
        <v>0</v>
      </c>
      <c r="D72" s="25">
        <f t="shared" si="7"/>
        <v>0.16814922562374507</v>
      </c>
      <c r="E72">
        <v>70</v>
      </c>
    </row>
    <row r="73" spans="1:5" x14ac:dyDescent="0.25">
      <c r="A73" s="25">
        <f t="shared" si="4"/>
        <v>0.54999999999999771</v>
      </c>
      <c r="B73" s="25">
        <f t="shared" si="5"/>
        <v>0.34294385501938435</v>
      </c>
      <c r="C73">
        <f t="shared" si="6"/>
        <v>0</v>
      </c>
      <c r="D73" s="25">
        <f t="shared" si="7"/>
        <v>0.16485218198406382</v>
      </c>
      <c r="E73">
        <v>71</v>
      </c>
    </row>
    <row r="74" spans="1:5" x14ac:dyDescent="0.25">
      <c r="A74" s="25">
        <f t="shared" si="4"/>
        <v>0.59999999999999776</v>
      </c>
      <c r="B74" s="25">
        <f t="shared" si="5"/>
        <v>0.33322460289180011</v>
      </c>
      <c r="C74">
        <f t="shared" si="6"/>
        <v>0</v>
      </c>
      <c r="D74" s="25">
        <f t="shared" si="7"/>
        <v>0.16155513834438257</v>
      </c>
      <c r="E74">
        <v>72</v>
      </c>
    </row>
    <row r="75" spans="1:5" x14ac:dyDescent="0.25">
      <c r="A75" s="25">
        <f t="shared" si="4"/>
        <v>0.6499999999999978</v>
      </c>
      <c r="B75" s="25">
        <f t="shared" si="5"/>
        <v>0.32297235966791477</v>
      </c>
      <c r="C75">
        <f t="shared" si="6"/>
        <v>0</v>
      </c>
      <c r="D75" s="25">
        <f t="shared" si="7"/>
        <v>0.15825809470470131</v>
      </c>
      <c r="E75">
        <v>73</v>
      </c>
    </row>
    <row r="76" spans="1:5" x14ac:dyDescent="0.25">
      <c r="A76" s="25">
        <f t="shared" si="4"/>
        <v>0.69999999999999785</v>
      </c>
      <c r="B76" s="25">
        <f t="shared" si="5"/>
        <v>0.31225393336676177</v>
      </c>
      <c r="C76">
        <f t="shared" si="6"/>
        <v>0</v>
      </c>
      <c r="D76" s="25">
        <f t="shared" si="7"/>
        <v>0.15496105106502006</v>
      </c>
      <c r="E76">
        <v>74</v>
      </c>
    </row>
    <row r="77" spans="1:5" x14ac:dyDescent="0.25">
      <c r="A77" s="25">
        <f t="shared" si="4"/>
        <v>0.74999999999999789</v>
      </c>
      <c r="B77" s="25">
        <f t="shared" si="5"/>
        <v>0.30113743215480487</v>
      </c>
      <c r="C77">
        <f t="shared" si="6"/>
        <v>0</v>
      </c>
      <c r="D77" s="25">
        <f t="shared" si="7"/>
        <v>0.15166400742533881</v>
      </c>
      <c r="E77">
        <v>75</v>
      </c>
    </row>
    <row r="78" spans="1:5" x14ac:dyDescent="0.25">
      <c r="A78" s="25">
        <f t="shared" si="4"/>
        <v>0.79999999999999793</v>
      </c>
      <c r="B78" s="25">
        <f t="shared" si="5"/>
        <v>0.28969155276148323</v>
      </c>
      <c r="C78">
        <f t="shared" si="6"/>
        <v>0</v>
      </c>
      <c r="D78" s="25">
        <f t="shared" si="7"/>
        <v>0.14836696378565756</v>
      </c>
      <c r="E78">
        <v>76</v>
      </c>
    </row>
    <row r="79" spans="1:5" x14ac:dyDescent="0.25">
      <c r="A79" s="25">
        <f t="shared" si="4"/>
        <v>0.84999999999999798</v>
      </c>
      <c r="B79" s="25">
        <f t="shared" si="5"/>
        <v>0.27798488613099692</v>
      </c>
      <c r="C79">
        <f t="shared" si="6"/>
        <v>0</v>
      </c>
      <c r="D79" s="25">
        <f t="shared" si="7"/>
        <v>0.14506992014597631</v>
      </c>
      <c r="E79">
        <v>77</v>
      </c>
    </row>
    <row r="80" spans="1:5" x14ac:dyDescent="0.25">
      <c r="A80" s="25">
        <f t="shared" si="4"/>
        <v>0.89999999999999802</v>
      </c>
      <c r="B80" s="25">
        <f t="shared" si="5"/>
        <v>0.26608524989875532</v>
      </c>
      <c r="C80">
        <f t="shared" si="6"/>
        <v>0</v>
      </c>
      <c r="D80" s="25">
        <f t="shared" si="7"/>
        <v>0.14177287650629505</v>
      </c>
      <c r="E80">
        <v>78</v>
      </c>
    </row>
    <row r="81" spans="1:5" x14ac:dyDescent="0.25">
      <c r="A81" s="25">
        <f t="shared" si="4"/>
        <v>0.94999999999999807</v>
      </c>
      <c r="B81" s="25">
        <f t="shared" si="5"/>
        <v>0.25405905646918947</v>
      </c>
      <c r="C81">
        <f t="shared" si="6"/>
        <v>0</v>
      </c>
      <c r="D81" s="25">
        <f t="shared" si="7"/>
        <v>0.1384758328666138</v>
      </c>
      <c r="E81">
        <v>79</v>
      </c>
    </row>
    <row r="82" spans="1:5" x14ac:dyDescent="0.25">
      <c r="A82" s="25">
        <f t="shared" si="4"/>
        <v>0.99999999999999811</v>
      </c>
      <c r="B82" s="25">
        <f t="shared" si="5"/>
        <v>0.24197072451914381</v>
      </c>
      <c r="C82">
        <f t="shared" si="6"/>
        <v>0</v>
      </c>
      <c r="D82" s="25">
        <f t="shared" si="7"/>
        <v>0.13517878922693255</v>
      </c>
      <c r="E82">
        <v>80</v>
      </c>
    </row>
    <row r="83" spans="1:5" x14ac:dyDescent="0.25">
      <c r="A83" s="25">
        <f t="shared" si="4"/>
        <v>1.049999999999998</v>
      </c>
      <c r="B83" s="25">
        <f t="shared" si="5"/>
        <v>0.22988214068423349</v>
      </c>
      <c r="C83">
        <f t="shared" si="6"/>
        <v>0</v>
      </c>
      <c r="D83" s="25">
        <f t="shared" si="7"/>
        <v>0.1318817455872513</v>
      </c>
      <c r="E83">
        <v>81</v>
      </c>
    </row>
    <row r="84" spans="1:5" x14ac:dyDescent="0.25">
      <c r="A84" s="25">
        <f t="shared" si="4"/>
        <v>1.0999999999999981</v>
      </c>
      <c r="B84" s="25">
        <f t="shared" si="5"/>
        <v>0.21785217703255103</v>
      </c>
      <c r="C84">
        <f t="shared" si="6"/>
        <v>0</v>
      </c>
      <c r="D84" s="25">
        <f t="shared" si="7"/>
        <v>0.12858470194757005</v>
      </c>
      <c r="E84">
        <v>82</v>
      </c>
    </row>
    <row r="85" spans="1:5" x14ac:dyDescent="0.25">
      <c r="A85" s="25">
        <f t="shared" si="4"/>
        <v>1.1499999999999981</v>
      </c>
      <c r="B85" s="25">
        <f t="shared" si="5"/>
        <v>0.20593626871997517</v>
      </c>
      <c r="C85">
        <f t="shared" si="6"/>
        <v>0</v>
      </c>
      <c r="D85" s="25">
        <f t="shared" si="7"/>
        <v>0.12528765830788879</v>
      </c>
      <c r="E85">
        <v>83</v>
      </c>
    </row>
    <row r="86" spans="1:5" x14ac:dyDescent="0.25">
      <c r="A86" s="25">
        <f t="shared" si="4"/>
        <v>1.1999999999999982</v>
      </c>
      <c r="B86" s="25">
        <f t="shared" si="5"/>
        <v>0.19418605498321337</v>
      </c>
      <c r="C86">
        <f t="shared" si="6"/>
        <v>0</v>
      </c>
      <c r="D86" s="25">
        <f t="shared" si="7"/>
        <v>0.12199061466820753</v>
      </c>
      <c r="E86">
        <v>84</v>
      </c>
    </row>
    <row r="87" spans="1:5" x14ac:dyDescent="0.25">
      <c r="A87" s="25">
        <f t="shared" si="4"/>
        <v>1.2499999999999982</v>
      </c>
      <c r="B87" s="25">
        <f t="shared" si="5"/>
        <v>0.18264908538902233</v>
      </c>
      <c r="C87">
        <f t="shared" si="6"/>
        <v>0</v>
      </c>
      <c r="D87" s="25">
        <f t="shared" si="7"/>
        <v>0.11869357102852626</v>
      </c>
      <c r="E87">
        <v>85</v>
      </c>
    </row>
    <row r="88" spans="1:5" x14ac:dyDescent="0.25">
      <c r="A88" s="25">
        <f t="shared" si="4"/>
        <v>1.2999999999999983</v>
      </c>
      <c r="B88" s="25">
        <f t="shared" si="5"/>
        <v>0.17136859204780774</v>
      </c>
      <c r="C88">
        <f t="shared" si="6"/>
        <v>0</v>
      </c>
      <c r="D88" s="25">
        <f t="shared" si="7"/>
        <v>0.115396527388845</v>
      </c>
      <c r="E88">
        <v>86</v>
      </c>
    </row>
    <row r="89" spans="1:5" x14ac:dyDescent="0.25">
      <c r="A89" s="25">
        <f t="shared" si="4"/>
        <v>1.3499999999999983</v>
      </c>
      <c r="B89" s="25">
        <f t="shared" si="5"/>
        <v>0.16038332734191996</v>
      </c>
      <c r="C89">
        <f t="shared" si="6"/>
        <v>0</v>
      </c>
      <c r="D89" s="25">
        <f t="shared" si="7"/>
        <v>0.11209948374916373</v>
      </c>
      <c r="E89">
        <v>87</v>
      </c>
    </row>
    <row r="90" spans="1:5" x14ac:dyDescent="0.25">
      <c r="A90" s="25">
        <f t="shared" si="4"/>
        <v>1.3999999999999984</v>
      </c>
      <c r="B90" s="25">
        <f t="shared" si="5"/>
        <v>0.14972746563574521</v>
      </c>
      <c r="C90">
        <f t="shared" si="6"/>
        <v>0</v>
      </c>
      <c r="D90" s="25">
        <f t="shared" si="7"/>
        <v>0.10880244010948247</v>
      </c>
      <c r="E90">
        <v>88</v>
      </c>
    </row>
    <row r="91" spans="1:5" x14ac:dyDescent="0.25">
      <c r="A91" s="25">
        <f t="shared" si="4"/>
        <v>1.4499999999999984</v>
      </c>
      <c r="B91" s="25">
        <f t="shared" si="5"/>
        <v>0.13943056644536062</v>
      </c>
      <c r="C91">
        <f t="shared" si="6"/>
        <v>0</v>
      </c>
      <c r="D91" s="25">
        <f t="shared" si="7"/>
        <v>0.1055053964698012</v>
      </c>
      <c r="E91">
        <v>89</v>
      </c>
    </row>
    <row r="92" spans="1:5" x14ac:dyDescent="0.25">
      <c r="A92" s="25">
        <f t="shared" si="4"/>
        <v>1.4999999999999984</v>
      </c>
      <c r="B92" s="25">
        <f t="shared" si="5"/>
        <v>0.12951759566589202</v>
      </c>
      <c r="C92">
        <f t="shared" si="6"/>
        <v>0</v>
      </c>
      <c r="D92" s="25">
        <f t="shared" si="7"/>
        <v>0.10220835283011993</v>
      </c>
      <c r="E92">
        <v>90</v>
      </c>
    </row>
    <row r="93" spans="1:5" x14ac:dyDescent="0.25">
      <c r="A93" s="25">
        <f t="shared" si="4"/>
        <v>1.5499999999999985</v>
      </c>
      <c r="B93" s="25">
        <f t="shared" si="5"/>
        <v>0.12000900069698586</v>
      </c>
      <c r="C93">
        <f t="shared" si="6"/>
        <v>0</v>
      </c>
      <c r="D93" s="25">
        <f t="shared" si="7"/>
        <v>9.8911309190438668E-2</v>
      </c>
      <c r="E93">
        <v>91</v>
      </c>
    </row>
    <row r="94" spans="1:5" x14ac:dyDescent="0.25">
      <c r="A94" s="25">
        <f t="shared" si="4"/>
        <v>1.5999999999999985</v>
      </c>
      <c r="B94" s="25">
        <f t="shared" si="5"/>
        <v>0.11092083467945583</v>
      </c>
      <c r="C94">
        <f t="shared" si="6"/>
        <v>0</v>
      </c>
      <c r="D94" s="25">
        <f t="shared" si="7"/>
        <v>9.5614265550757402E-2</v>
      </c>
      <c r="E94">
        <v>92</v>
      </c>
    </row>
    <row r="95" spans="1:5" x14ac:dyDescent="0.25">
      <c r="A95" s="25">
        <f t="shared" si="4"/>
        <v>1.6499999999999986</v>
      </c>
      <c r="B95" s="25">
        <f t="shared" si="5"/>
        <v>0.10226492456397825</v>
      </c>
      <c r="C95">
        <f t="shared" si="6"/>
        <v>0</v>
      </c>
      <c r="D95" s="25">
        <f t="shared" si="7"/>
        <v>9.2317221911076136E-2</v>
      </c>
      <c r="E95">
        <v>93</v>
      </c>
    </row>
    <row r="96" spans="1:5" x14ac:dyDescent="0.25">
      <c r="A96" s="25">
        <f t="shared" si="4"/>
        <v>1.6999999999999986</v>
      </c>
      <c r="B96" s="25">
        <f t="shared" si="5"/>
        <v>9.4049077376887155E-2</v>
      </c>
      <c r="C96">
        <f t="shared" si="6"/>
        <v>0</v>
      </c>
      <c r="D96" s="25">
        <f t="shared" si="7"/>
        <v>8.902017827139487E-2</v>
      </c>
      <c r="E96">
        <v>94</v>
      </c>
    </row>
    <row r="97" spans="1:5" x14ac:dyDescent="0.25">
      <c r="A97" s="25">
        <f t="shared" si="4"/>
        <v>1.7499999999999987</v>
      </c>
      <c r="B97" s="25">
        <f t="shared" si="5"/>
        <v>8.6277318826511712E-2</v>
      </c>
      <c r="C97">
        <f t="shared" si="6"/>
        <v>0</v>
      </c>
      <c r="D97" s="25">
        <f t="shared" si="7"/>
        <v>8.5723134631713604E-2</v>
      </c>
      <c r="E97">
        <v>95</v>
      </c>
    </row>
    <row r="98" spans="1:5" x14ac:dyDescent="0.25">
      <c r="A98" s="25">
        <f t="shared" si="4"/>
        <v>1.7999999999999987</v>
      </c>
      <c r="B98" s="25">
        <f t="shared" si="5"/>
        <v>7.8950158300894344E-2</v>
      </c>
      <c r="C98">
        <f t="shared" si="6"/>
        <v>0</v>
      </c>
      <c r="D98" s="25">
        <f t="shared" si="7"/>
        <v>8.2426090992032339E-2</v>
      </c>
      <c r="E98">
        <v>96</v>
      </c>
    </row>
    <row r="99" spans="1:5" x14ac:dyDescent="0.25">
      <c r="A99" s="25">
        <f t="shared" si="4"/>
        <v>1.8499999999999988</v>
      </c>
      <c r="B99" s="25">
        <f t="shared" si="5"/>
        <v>7.2064874336218165E-2</v>
      </c>
      <c r="C99">
        <f t="shared" si="6"/>
        <v>0</v>
      </c>
      <c r="D99" s="25">
        <f t="shared" si="7"/>
        <v>7.9129047352351073E-2</v>
      </c>
      <c r="E99">
        <v>97</v>
      </c>
    </row>
    <row r="100" spans="1:5" x14ac:dyDescent="0.25">
      <c r="A100" s="25">
        <f t="shared" si="4"/>
        <v>1.8999999999999988</v>
      </c>
      <c r="B100" s="25">
        <f t="shared" si="5"/>
        <v>6.5615814774676734E-2</v>
      </c>
      <c r="C100">
        <f t="shared" si="6"/>
        <v>0</v>
      </c>
      <c r="D100" s="25">
        <f t="shared" si="7"/>
        <v>7.5832003712669807E-2</v>
      </c>
      <c r="E100">
        <v>98</v>
      </c>
    </row>
    <row r="101" spans="1:5" x14ac:dyDescent="0.25">
      <c r="A101" s="25">
        <f t="shared" si="4"/>
        <v>1.9499999999999988</v>
      </c>
      <c r="B101" s="25">
        <f t="shared" si="5"/>
        <v>5.9594706068816207E-2</v>
      </c>
      <c r="C101">
        <f t="shared" si="6"/>
        <v>0</v>
      </c>
      <c r="D101" s="25">
        <f t="shared" si="7"/>
        <v>7.2534960072988541E-2</v>
      </c>
      <c r="E101">
        <v>99</v>
      </c>
    </row>
    <row r="102" spans="1:5" x14ac:dyDescent="0.25">
      <c r="A102" s="25">
        <f t="shared" si="4"/>
        <v>1.9999999999999989</v>
      </c>
      <c r="B102" s="25">
        <f t="shared" si="5"/>
        <v>5.3990966513188167E-2</v>
      </c>
      <c r="C102">
        <f t="shared" si="6"/>
        <v>0</v>
      </c>
      <c r="D102" s="25">
        <f t="shared" si="7"/>
        <v>6.9237916433307276E-2</v>
      </c>
      <c r="E102">
        <v>100</v>
      </c>
    </row>
    <row r="103" spans="1:5" x14ac:dyDescent="0.25">
      <c r="A103" s="25">
        <f t="shared" si="4"/>
        <v>2.0499999999999989</v>
      </c>
      <c r="B103" s="25">
        <f t="shared" si="5"/>
        <v>4.8792018579182875E-2</v>
      </c>
      <c r="C103">
        <f t="shared" si="6"/>
        <v>0</v>
      </c>
      <c r="D103" s="25">
        <f t="shared" si="7"/>
        <v>6.594087279362601E-2</v>
      </c>
      <c r="E103">
        <v>101</v>
      </c>
    </row>
    <row r="104" spans="1:5" x14ac:dyDescent="0.25">
      <c r="A104" s="25">
        <f t="shared" si="4"/>
        <v>2.0999999999999988</v>
      </c>
      <c r="B104" s="25">
        <f t="shared" si="5"/>
        <v>4.3983595980427309E-2</v>
      </c>
      <c r="C104">
        <f t="shared" si="6"/>
        <v>0</v>
      </c>
      <c r="D104" s="25">
        <f t="shared" si="7"/>
        <v>6.2643829153944744E-2</v>
      </c>
      <c r="E104">
        <v>102</v>
      </c>
    </row>
    <row r="105" spans="1:5" x14ac:dyDescent="0.25">
      <c r="A105" s="25">
        <f t="shared" si="4"/>
        <v>2.1499999999999986</v>
      </c>
      <c r="B105" s="25">
        <f t="shared" si="5"/>
        <v>3.9550041589370331E-2</v>
      </c>
      <c r="C105">
        <f t="shared" si="6"/>
        <v>0</v>
      </c>
      <c r="D105" s="25">
        <f t="shared" si="7"/>
        <v>5.9346785514263485E-2</v>
      </c>
      <c r="E105">
        <v>103</v>
      </c>
    </row>
    <row r="106" spans="1:5" x14ac:dyDescent="0.25">
      <c r="A106" s="25">
        <f t="shared" si="4"/>
        <v>2.1999999999999984</v>
      </c>
      <c r="B106" s="25">
        <f t="shared" si="5"/>
        <v>3.547459284623157E-2</v>
      </c>
      <c r="C106">
        <f t="shared" si="6"/>
        <v>0</v>
      </c>
      <c r="D106" s="25">
        <f t="shared" si="7"/>
        <v>5.6049741874582226E-2</v>
      </c>
      <c r="E106">
        <v>104</v>
      </c>
    </row>
    <row r="107" spans="1:5" x14ac:dyDescent="0.25">
      <c r="A107" s="25">
        <f t="shared" si="4"/>
        <v>2.2499999999999982</v>
      </c>
      <c r="B107" s="25">
        <f t="shared" si="5"/>
        <v>3.173965183566755E-2</v>
      </c>
      <c r="C107">
        <f t="shared" si="6"/>
        <v>0</v>
      </c>
      <c r="D107" s="25">
        <f t="shared" si="7"/>
        <v>5.2752698234900967E-2</v>
      </c>
      <c r="E107">
        <v>105</v>
      </c>
    </row>
    <row r="108" spans="1:5" x14ac:dyDescent="0.25">
      <c r="A108" s="25">
        <f t="shared" si="4"/>
        <v>2.299999999999998</v>
      </c>
      <c r="B108" s="25">
        <f t="shared" si="5"/>
        <v>2.8327037741601297E-2</v>
      </c>
      <c r="C108">
        <f t="shared" si="6"/>
        <v>0</v>
      </c>
      <c r="D108" s="25">
        <f t="shared" si="7"/>
        <v>4.9455654595219709E-2</v>
      </c>
      <c r="E108">
        <v>106</v>
      </c>
    </row>
    <row r="109" spans="1:5" x14ac:dyDescent="0.25">
      <c r="A109" s="25">
        <f t="shared" si="4"/>
        <v>2.3499999999999979</v>
      </c>
      <c r="B109" s="25">
        <f t="shared" si="5"/>
        <v>2.5218219915194514E-2</v>
      </c>
      <c r="C109">
        <f t="shared" si="6"/>
        <v>0</v>
      </c>
      <c r="D109" s="25">
        <f t="shared" si="7"/>
        <v>4.615861095553845E-2</v>
      </c>
      <c r="E109">
        <v>107</v>
      </c>
    </row>
    <row r="110" spans="1:5" x14ac:dyDescent="0.25">
      <c r="A110" s="25">
        <f t="shared" si="4"/>
        <v>2.3999999999999977</v>
      </c>
      <c r="B110" s="25">
        <f t="shared" si="5"/>
        <v>2.2394530294843017E-2</v>
      </c>
      <c r="C110">
        <f t="shared" si="6"/>
        <v>0</v>
      </c>
      <c r="D110" s="25">
        <f t="shared" si="7"/>
        <v>4.2861567315857191E-2</v>
      </c>
      <c r="E110">
        <v>108</v>
      </c>
    </row>
    <row r="111" spans="1:5" x14ac:dyDescent="0.25">
      <c r="A111" s="25">
        <f t="shared" si="4"/>
        <v>2.4499999999999975</v>
      </c>
      <c r="B111" s="25">
        <f t="shared" si="5"/>
        <v>1.9837354391795441E-2</v>
      </c>
      <c r="C111">
        <f t="shared" si="6"/>
        <v>0</v>
      </c>
      <c r="D111" s="25">
        <f t="shared" si="7"/>
        <v>3.9564523676175932E-2</v>
      </c>
      <c r="E111">
        <v>109</v>
      </c>
    </row>
    <row r="112" spans="1:5" x14ac:dyDescent="0.25">
      <c r="A112" s="25">
        <f t="shared" si="4"/>
        <v>2.4999999999999973</v>
      </c>
      <c r="B112" s="25">
        <f t="shared" si="5"/>
        <v>1.7528300493568655E-2</v>
      </c>
      <c r="C112">
        <f t="shared" si="6"/>
        <v>0</v>
      </c>
      <c r="D112" s="25">
        <f t="shared" si="7"/>
        <v>3.6267480036494673E-2</v>
      </c>
      <c r="E112">
        <v>110</v>
      </c>
    </row>
    <row r="113" spans="1:5" x14ac:dyDescent="0.25">
      <c r="A113" s="25">
        <f t="shared" si="4"/>
        <v>2.5499999999999972</v>
      </c>
      <c r="B113" s="25">
        <f t="shared" si="5"/>
        <v>1.5449347134395285E-2</v>
      </c>
      <c r="C113">
        <f t="shared" si="6"/>
        <v>0</v>
      </c>
      <c r="D113" s="25">
        <f t="shared" si="7"/>
        <v>3.2970436396813414E-2</v>
      </c>
      <c r="E113">
        <v>111</v>
      </c>
    </row>
    <row r="114" spans="1:5" x14ac:dyDescent="0.25">
      <c r="A114" s="25">
        <f t="shared" si="4"/>
        <v>2.599999999999997</v>
      </c>
      <c r="B114" s="25">
        <f t="shared" si="5"/>
        <v>1.3582969233685722E-2</v>
      </c>
      <c r="C114">
        <f t="shared" si="6"/>
        <v>0</v>
      </c>
      <c r="D114" s="25">
        <f t="shared" si="7"/>
        <v>2.9673392757132152E-2</v>
      </c>
      <c r="E114">
        <v>112</v>
      </c>
    </row>
    <row r="115" spans="1:5" x14ac:dyDescent="0.25">
      <c r="A115" s="25">
        <f t="shared" si="4"/>
        <v>2.6499999999999968</v>
      </c>
      <c r="B115" s="25">
        <f t="shared" si="5"/>
        <v>1.191224360760528E-2</v>
      </c>
      <c r="C115">
        <f t="shared" si="6"/>
        <v>0</v>
      </c>
      <c r="D115" s="25">
        <f t="shared" si="7"/>
        <v>2.637634911745089E-2</v>
      </c>
      <c r="E115">
        <v>113</v>
      </c>
    </row>
    <row r="116" spans="1:5" x14ac:dyDescent="0.25">
      <c r="A116" s="25">
        <f t="shared" si="4"/>
        <v>2.6999999999999966</v>
      </c>
      <c r="B116" s="25">
        <f t="shared" si="5"/>
        <v>1.0420934814422692E-2</v>
      </c>
      <c r="C116">
        <f t="shared" si="6"/>
        <v>0</v>
      </c>
      <c r="D116" s="25">
        <f t="shared" si="7"/>
        <v>2.3079305477769627E-2</v>
      </c>
      <c r="E116">
        <v>114</v>
      </c>
    </row>
    <row r="117" spans="1:5" x14ac:dyDescent="0.25">
      <c r="A117" s="25">
        <f t="shared" si="4"/>
        <v>2.7499999999999964</v>
      </c>
      <c r="B117" s="25">
        <f t="shared" si="5"/>
        <v>9.0935625015911431E-3</v>
      </c>
      <c r="C117">
        <f t="shared" si="6"/>
        <v>0</v>
      </c>
      <c r="D117" s="25">
        <f t="shared" si="7"/>
        <v>1.9782261838088365E-2</v>
      </c>
      <c r="E117">
        <v>115</v>
      </c>
    </row>
    <row r="118" spans="1:5" x14ac:dyDescent="0.25">
      <c r="A118" s="25">
        <f t="shared" si="4"/>
        <v>2.7999999999999963</v>
      </c>
      <c r="B118" s="25">
        <f t="shared" si="5"/>
        <v>7.9154515829800449E-3</v>
      </c>
      <c r="C118">
        <f t="shared" si="6"/>
        <v>0</v>
      </c>
      <c r="D118" s="25">
        <f t="shared" si="7"/>
        <v>1.6485218198407103E-2</v>
      </c>
      <c r="E118">
        <v>116</v>
      </c>
    </row>
    <row r="119" spans="1:5" x14ac:dyDescent="0.25">
      <c r="A119" s="25">
        <f t="shared" si="4"/>
        <v>2.8499999999999961</v>
      </c>
      <c r="B119" s="25">
        <f t="shared" si="5"/>
        <v>6.872766690614051E-3</v>
      </c>
      <c r="C119">
        <f t="shared" si="6"/>
        <v>0</v>
      </c>
      <c r="D119" s="25">
        <f t="shared" si="7"/>
        <v>1.318817455872584E-2</v>
      </c>
      <c r="E119">
        <v>117</v>
      </c>
    </row>
    <row r="120" spans="1:5" x14ac:dyDescent="0.25">
      <c r="A120" s="25">
        <f t="shared" si="4"/>
        <v>2.8999999999999959</v>
      </c>
      <c r="B120" s="25">
        <f t="shared" si="5"/>
        <v>5.9525324197759223E-3</v>
      </c>
      <c r="C120">
        <f t="shared" si="6"/>
        <v>0</v>
      </c>
      <c r="D120" s="25">
        <f t="shared" si="7"/>
        <v>9.891130919044578E-3</v>
      </c>
      <c r="E120">
        <v>118</v>
      </c>
    </row>
    <row r="121" spans="1:5" x14ac:dyDescent="0.25">
      <c r="A121" s="25">
        <f t="shared" si="4"/>
        <v>2.9499999999999957</v>
      </c>
      <c r="B121" s="25">
        <f t="shared" si="5"/>
        <v>5.1426409230540026E-3</v>
      </c>
      <c r="C121">
        <f t="shared" si="6"/>
        <v>0</v>
      </c>
      <c r="D121" s="25">
        <f t="shared" si="7"/>
        <v>6.5940872793633157E-3</v>
      </c>
      <c r="E121">
        <v>119</v>
      </c>
    </row>
    <row r="122" spans="1:5" x14ac:dyDescent="0.25">
      <c r="A122" s="25">
        <f t="shared" si="4"/>
        <v>2.9999999999999956</v>
      </c>
      <c r="B122" s="25">
        <f t="shared" si="5"/>
        <v>4.4318484119380665E-3</v>
      </c>
      <c r="C122">
        <f t="shared" si="6"/>
        <v>0</v>
      </c>
      <c r="D122" s="25">
        <f t="shared" si="7"/>
        <v>3.2970436396820538E-3</v>
      </c>
      <c r="E122">
        <v>120</v>
      </c>
    </row>
    <row r="123" spans="1:5" x14ac:dyDescent="0.25">
      <c r="A123" s="25"/>
      <c r="B123" s="25"/>
    </row>
    <row r="124" spans="1:5" x14ac:dyDescent="0.25">
      <c r="A124" s="25"/>
      <c r="B124" s="25"/>
    </row>
    <row r="125" spans="1:5" x14ac:dyDescent="0.25">
      <c r="A125" s="25"/>
      <c r="B125" s="25"/>
    </row>
    <row r="126" spans="1:5" x14ac:dyDescent="0.25">
      <c r="A126" s="25"/>
      <c r="B126" s="25"/>
    </row>
    <row r="127" spans="1:5" x14ac:dyDescent="0.25">
      <c r="A127" s="25"/>
      <c r="B127" s="25"/>
    </row>
    <row r="128" spans="1:5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4">
        <v>0</v>
      </c>
      <c r="P6" s="2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4"/>
      <c r="P7" s="2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OLS Fig 4 and 6 (data)</vt:lpstr>
      <vt:lpstr>OLS Fig 7 (data)</vt:lpstr>
      <vt:lpstr>CLASSIC MODEL 1 (data)</vt:lpstr>
      <vt:lpstr>OLS Fig 8</vt:lpstr>
      <vt:lpstr>OLS Fig 4</vt:lpstr>
      <vt:lpstr>OLS Fig 6</vt:lpstr>
      <vt:lpstr>OLS Fig 7</vt:lpstr>
      <vt:lpstr>CLASSICAL MODEL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2020-12-09T20:09:18Z</dcterms:modified>
</cp:coreProperties>
</file>