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543990dc0ff5ce14/Research/Working Papers/populism-sca/"/>
    </mc:Choice>
  </mc:AlternateContent>
  <xr:revisionPtr revIDLastSave="28" documentId="13_ncr:1_{F5B0688A-F87C-4FDB-842B-7EAB21580365}" xr6:coauthVersionLast="47" xr6:coauthVersionMax="47" xr10:uidLastSave="{EAC53463-6CF2-48FD-86A5-A5B152E7ADC9}"/>
  <bookViews>
    <workbookView xWindow="0" yWindow="0" windowWidth="20640" windowHeight="16680" xr2:uid="{2412685E-30F5-904E-8DA6-1C1CC88A688D}"/>
  </bookViews>
  <sheets>
    <sheet name="Data" sheetId="1" r:id="rId1"/>
    <sheet name="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12" i="1" l="1"/>
  <c r="D1213" i="1" s="1"/>
  <c r="D1214" i="1" s="1"/>
  <c r="D1215" i="1" s="1"/>
  <c r="D1216" i="1" s="1"/>
  <c r="D1217" i="1" s="1"/>
  <c r="D1218" i="1" s="1"/>
  <c r="D1219" i="1" s="1"/>
  <c r="D1220" i="1" s="1"/>
  <c r="D1221" i="1" s="1"/>
  <c r="D1222" i="1" s="1"/>
  <c r="D1223" i="1" s="1"/>
  <c r="D1224" i="1" s="1"/>
  <c r="D1225" i="1" s="1"/>
  <c r="D1226" i="1" s="1"/>
  <c r="D1227" i="1" s="1"/>
  <c r="D1228" i="1" s="1"/>
  <c r="D1229" i="1" s="1"/>
  <c r="D1230" i="1" s="1"/>
  <c r="D1231" i="1" s="1"/>
  <c r="D1232" i="1" s="1"/>
  <c r="D1233" i="1" s="1"/>
  <c r="D1234" i="1" s="1"/>
  <c r="D1235" i="1" s="1"/>
  <c r="D1236" i="1" s="1"/>
  <c r="D1237" i="1" s="1"/>
  <c r="D1238" i="1" s="1"/>
  <c r="D1239" i="1" s="1"/>
  <c r="D1240" i="1" s="1"/>
  <c r="D1241" i="1" s="1"/>
  <c r="D1242" i="1" s="1"/>
  <c r="D1243" i="1" s="1"/>
  <c r="D1244" i="1" s="1"/>
  <c r="D1245" i="1" s="1"/>
  <c r="D1246" i="1" s="1"/>
  <c r="D1247" i="1" s="1"/>
  <c r="D1248" i="1" s="1"/>
  <c r="D1249" i="1" s="1"/>
  <c r="D1173" i="1"/>
  <c r="D1174" i="1" s="1"/>
  <c r="D1175" i="1" s="1"/>
  <c r="D1176" i="1" s="1"/>
  <c r="D1177" i="1" s="1"/>
  <c r="D1178" i="1" s="1"/>
  <c r="D1179" i="1" s="1"/>
  <c r="D1180" i="1" s="1"/>
  <c r="D1181" i="1" s="1"/>
  <c r="D1182" i="1" s="1"/>
  <c r="D1183" i="1" s="1"/>
  <c r="D1184" i="1" s="1"/>
  <c r="D1185" i="1" s="1"/>
  <c r="D1186" i="1" s="1"/>
  <c r="D1187" i="1" s="1"/>
  <c r="D1188" i="1" s="1"/>
  <c r="D1189" i="1" s="1"/>
  <c r="D1190" i="1" s="1"/>
  <c r="D1191" i="1" s="1"/>
  <c r="D1192" i="1" s="1"/>
  <c r="D1193" i="1" s="1"/>
  <c r="D1194" i="1" s="1"/>
  <c r="D1195" i="1" s="1"/>
  <c r="D1196" i="1" s="1"/>
  <c r="D1197" i="1" s="1"/>
  <c r="D1198" i="1" s="1"/>
  <c r="D1199" i="1" s="1"/>
  <c r="D1200" i="1" s="1"/>
  <c r="D1201" i="1" s="1"/>
  <c r="D1202" i="1" s="1"/>
  <c r="D1203" i="1" s="1"/>
  <c r="D1204" i="1" s="1"/>
  <c r="D1205" i="1" s="1"/>
  <c r="D1206" i="1" s="1"/>
  <c r="D1207" i="1" s="1"/>
  <c r="D1208" i="1" s="1"/>
  <c r="D1209" i="1" s="1"/>
  <c r="D1210" i="1" s="1"/>
  <c r="D1134" i="1"/>
  <c r="D1135" i="1" s="1"/>
  <c r="D1136" i="1" s="1"/>
  <c r="D1137" i="1" s="1"/>
  <c r="D1138" i="1" s="1"/>
  <c r="D1139" i="1" s="1"/>
  <c r="D1140" i="1" s="1"/>
  <c r="D1141" i="1" s="1"/>
  <c r="D1142" i="1" s="1"/>
  <c r="D1143" i="1" s="1"/>
  <c r="D1144" i="1" s="1"/>
  <c r="D1145" i="1" s="1"/>
  <c r="D1146" i="1" s="1"/>
  <c r="D1147" i="1" s="1"/>
  <c r="D1148" i="1" s="1"/>
  <c r="D1149" i="1" s="1"/>
  <c r="D1150" i="1" s="1"/>
  <c r="D1151" i="1" s="1"/>
  <c r="D1152" i="1" s="1"/>
  <c r="D1153" i="1" s="1"/>
  <c r="D1154" i="1" s="1"/>
  <c r="D1155" i="1" s="1"/>
  <c r="D1156" i="1" s="1"/>
  <c r="D1157" i="1" s="1"/>
  <c r="D1158" i="1" s="1"/>
  <c r="D1159" i="1" s="1"/>
  <c r="D1160" i="1" s="1"/>
  <c r="D1161" i="1" s="1"/>
  <c r="D1162" i="1" s="1"/>
  <c r="D1163" i="1" s="1"/>
  <c r="D1164" i="1" s="1"/>
  <c r="D1165" i="1" s="1"/>
  <c r="D1166" i="1" s="1"/>
  <c r="D1167" i="1" s="1"/>
  <c r="D1168" i="1" s="1"/>
  <c r="D1169" i="1" s="1"/>
  <c r="D1170" i="1" s="1"/>
  <c r="D1171" i="1" s="1"/>
  <c r="D1095" i="1"/>
  <c r="D1096" i="1" s="1"/>
  <c r="D1097" i="1" s="1"/>
  <c r="D1098" i="1" s="1"/>
  <c r="D1099" i="1" s="1"/>
  <c r="D1100" i="1" s="1"/>
  <c r="D1101" i="1" s="1"/>
  <c r="D1102" i="1" s="1"/>
  <c r="D1103" i="1" s="1"/>
  <c r="D1104" i="1" s="1"/>
  <c r="D1105" i="1" s="1"/>
  <c r="D1106" i="1" s="1"/>
  <c r="D1107" i="1" s="1"/>
  <c r="D1108" i="1" s="1"/>
  <c r="D1109" i="1" s="1"/>
  <c r="D1110" i="1" s="1"/>
  <c r="D1111" i="1" s="1"/>
  <c r="D1112" i="1" s="1"/>
  <c r="D1113" i="1" s="1"/>
  <c r="D1114" i="1" s="1"/>
  <c r="D1115" i="1" s="1"/>
  <c r="D1116" i="1" s="1"/>
  <c r="D1117" i="1" s="1"/>
  <c r="D1118" i="1" s="1"/>
  <c r="D1119" i="1" s="1"/>
  <c r="D1120" i="1" s="1"/>
  <c r="D1121" i="1" s="1"/>
  <c r="D1122" i="1" s="1"/>
  <c r="D1123" i="1" s="1"/>
  <c r="D1124" i="1" s="1"/>
  <c r="D1125" i="1" s="1"/>
  <c r="D1126" i="1" s="1"/>
  <c r="D1127" i="1" s="1"/>
  <c r="D1128" i="1" s="1"/>
  <c r="D1129" i="1" s="1"/>
  <c r="D1130" i="1" s="1"/>
  <c r="D1131" i="1" s="1"/>
  <c r="D1132" i="1" s="1"/>
  <c r="D1056" i="1"/>
  <c r="D1057" i="1" s="1"/>
  <c r="D1058" i="1" s="1"/>
  <c r="D1059" i="1" s="1"/>
  <c r="D1060" i="1" s="1"/>
  <c r="D1061" i="1" s="1"/>
  <c r="D1062" i="1" s="1"/>
  <c r="D1063" i="1" s="1"/>
  <c r="D1064" i="1" s="1"/>
  <c r="D1065" i="1" s="1"/>
  <c r="D1066" i="1" s="1"/>
  <c r="D1067" i="1" s="1"/>
  <c r="D1068" i="1" s="1"/>
  <c r="D1069" i="1" s="1"/>
  <c r="D1070" i="1" s="1"/>
  <c r="D1071" i="1" s="1"/>
  <c r="D1072" i="1" s="1"/>
  <c r="D1073" i="1" s="1"/>
  <c r="D1074" i="1" s="1"/>
  <c r="D1075" i="1" s="1"/>
  <c r="D1076" i="1" s="1"/>
  <c r="D1077" i="1" s="1"/>
  <c r="D1078" i="1" s="1"/>
  <c r="D1079" i="1" s="1"/>
  <c r="D1080" i="1" s="1"/>
  <c r="D1081" i="1" s="1"/>
  <c r="D1082" i="1" s="1"/>
  <c r="D1083" i="1" s="1"/>
  <c r="D1084" i="1" s="1"/>
  <c r="D1085" i="1" s="1"/>
  <c r="D1086" i="1" s="1"/>
  <c r="D1087" i="1" s="1"/>
  <c r="D1088" i="1" s="1"/>
  <c r="D1089" i="1" s="1"/>
  <c r="D1090" i="1" s="1"/>
  <c r="D1091" i="1" s="1"/>
  <c r="D1092" i="1" s="1"/>
  <c r="D1093" i="1" s="1"/>
  <c r="D1018" i="1"/>
  <c r="D1019" i="1" s="1"/>
  <c r="D1020" i="1" s="1"/>
  <c r="D1021" i="1" s="1"/>
  <c r="D1022" i="1" s="1"/>
  <c r="D1023" i="1" s="1"/>
  <c r="D1024" i="1" s="1"/>
  <c r="D1025" i="1" s="1"/>
  <c r="D1026" i="1" s="1"/>
  <c r="D1027" i="1" s="1"/>
  <c r="D1028" i="1" s="1"/>
  <c r="D1029" i="1" s="1"/>
  <c r="D1030" i="1" s="1"/>
  <c r="D1031" i="1" s="1"/>
  <c r="D1032" i="1" s="1"/>
  <c r="D1033" i="1" s="1"/>
  <c r="D1034" i="1" s="1"/>
  <c r="D1035" i="1" s="1"/>
  <c r="D1036" i="1" s="1"/>
  <c r="D1037" i="1" s="1"/>
  <c r="D1038" i="1" s="1"/>
  <c r="D1039" i="1" s="1"/>
  <c r="D1040" i="1" s="1"/>
  <c r="D1041" i="1" s="1"/>
  <c r="D1042" i="1" s="1"/>
  <c r="D1043" i="1" s="1"/>
  <c r="D1044" i="1" s="1"/>
  <c r="D1045" i="1" s="1"/>
  <c r="D1046" i="1" s="1"/>
  <c r="D1047" i="1" s="1"/>
  <c r="D1048" i="1" s="1"/>
  <c r="D1049" i="1" s="1"/>
  <c r="D1050" i="1" s="1"/>
  <c r="D1051" i="1" s="1"/>
  <c r="D1052" i="1" s="1"/>
  <c r="D1053" i="1" s="1"/>
  <c r="D1054" i="1" s="1"/>
  <c r="D1017" i="1"/>
  <c r="D978" i="1"/>
  <c r="D979" i="1" s="1"/>
  <c r="D980" i="1" s="1"/>
  <c r="D981" i="1" s="1"/>
  <c r="D982" i="1" s="1"/>
  <c r="D983" i="1" s="1"/>
  <c r="D984" i="1" s="1"/>
  <c r="D985" i="1" s="1"/>
  <c r="D986" i="1" s="1"/>
  <c r="D987" i="1" s="1"/>
  <c r="D988" i="1" s="1"/>
  <c r="D989" i="1" s="1"/>
  <c r="D990" i="1" s="1"/>
  <c r="D991" i="1" s="1"/>
  <c r="D992" i="1" s="1"/>
  <c r="D993" i="1" s="1"/>
  <c r="D994" i="1" s="1"/>
  <c r="D995" i="1" s="1"/>
  <c r="D996" i="1" s="1"/>
  <c r="D997" i="1" s="1"/>
  <c r="D998" i="1" s="1"/>
  <c r="D999" i="1" s="1"/>
  <c r="D1000" i="1" s="1"/>
  <c r="D1001" i="1" s="1"/>
  <c r="D1002" i="1" s="1"/>
  <c r="D1003" i="1" s="1"/>
  <c r="D1004" i="1" s="1"/>
  <c r="D1005" i="1" s="1"/>
  <c r="D1006" i="1" s="1"/>
  <c r="D1007" i="1" s="1"/>
  <c r="D1008" i="1" s="1"/>
  <c r="D1009" i="1" s="1"/>
  <c r="D1010" i="1" s="1"/>
  <c r="D1011" i="1" s="1"/>
  <c r="D1012" i="1" s="1"/>
  <c r="D1013" i="1" s="1"/>
  <c r="D1014" i="1" s="1"/>
  <c r="D1015" i="1" s="1"/>
  <c r="D939" i="1"/>
  <c r="D940" i="1" s="1"/>
  <c r="D941" i="1" s="1"/>
  <c r="D942" i="1" s="1"/>
  <c r="D943" i="1" s="1"/>
  <c r="D944" i="1" s="1"/>
  <c r="D945" i="1" s="1"/>
  <c r="D946" i="1" s="1"/>
  <c r="D947" i="1" s="1"/>
  <c r="D948" i="1" s="1"/>
  <c r="D949" i="1" s="1"/>
  <c r="D950" i="1" s="1"/>
  <c r="D951" i="1" s="1"/>
  <c r="D952" i="1" s="1"/>
  <c r="D953" i="1" s="1"/>
  <c r="D954" i="1" s="1"/>
  <c r="D955" i="1" s="1"/>
  <c r="D956" i="1" s="1"/>
  <c r="D957" i="1" s="1"/>
  <c r="D958" i="1" s="1"/>
  <c r="D959" i="1" s="1"/>
  <c r="D960" i="1" s="1"/>
  <c r="D961" i="1" s="1"/>
  <c r="D962" i="1" s="1"/>
  <c r="D963" i="1" s="1"/>
  <c r="D964" i="1" s="1"/>
  <c r="D965" i="1" s="1"/>
  <c r="D966" i="1" s="1"/>
  <c r="D967" i="1" s="1"/>
  <c r="D968" i="1" s="1"/>
  <c r="D969" i="1" s="1"/>
  <c r="D970" i="1" s="1"/>
  <c r="D971" i="1" s="1"/>
  <c r="D972" i="1" s="1"/>
  <c r="D973" i="1" s="1"/>
  <c r="D974" i="1" s="1"/>
  <c r="D975" i="1" s="1"/>
  <c r="D976" i="1" s="1"/>
  <c r="D900" i="1"/>
  <c r="D901" i="1" s="1"/>
  <c r="D902" i="1" s="1"/>
  <c r="D903" i="1" s="1"/>
  <c r="D904" i="1" s="1"/>
  <c r="D905" i="1" s="1"/>
  <c r="D906" i="1" s="1"/>
  <c r="D907" i="1" s="1"/>
  <c r="D908" i="1" s="1"/>
  <c r="D909" i="1" s="1"/>
  <c r="D910" i="1" s="1"/>
  <c r="D911" i="1" s="1"/>
  <c r="D912" i="1" s="1"/>
  <c r="D913" i="1" s="1"/>
  <c r="D914" i="1" s="1"/>
  <c r="D915" i="1" s="1"/>
  <c r="D916" i="1" s="1"/>
  <c r="D917" i="1" s="1"/>
  <c r="D918" i="1" s="1"/>
  <c r="D919" i="1" s="1"/>
  <c r="D920" i="1" s="1"/>
  <c r="D921" i="1" s="1"/>
  <c r="D922" i="1" s="1"/>
  <c r="D923" i="1" s="1"/>
  <c r="D924" i="1" s="1"/>
  <c r="D925" i="1" s="1"/>
  <c r="D926" i="1" s="1"/>
  <c r="D927" i="1" s="1"/>
  <c r="D928" i="1" s="1"/>
  <c r="D929" i="1" s="1"/>
  <c r="D930" i="1" s="1"/>
  <c r="D931" i="1" s="1"/>
  <c r="D932" i="1" s="1"/>
  <c r="D933" i="1" s="1"/>
  <c r="D934" i="1" s="1"/>
  <c r="D935" i="1" s="1"/>
  <c r="D936" i="1" s="1"/>
  <c r="D937" i="1" s="1"/>
  <c r="D822" i="1"/>
  <c r="D823" i="1" s="1"/>
  <c r="D824" i="1" s="1"/>
  <c r="D825" i="1" s="1"/>
  <c r="D826" i="1" s="1"/>
  <c r="D827" i="1" s="1"/>
  <c r="D828" i="1" s="1"/>
  <c r="D829" i="1" s="1"/>
  <c r="D830" i="1" s="1"/>
  <c r="D831" i="1" s="1"/>
  <c r="D832" i="1" s="1"/>
  <c r="D833" i="1" s="1"/>
  <c r="D834" i="1" s="1"/>
  <c r="D835" i="1" s="1"/>
  <c r="D836" i="1" s="1"/>
  <c r="D837" i="1" s="1"/>
  <c r="D838" i="1" s="1"/>
  <c r="D839" i="1" s="1"/>
  <c r="D840" i="1" s="1"/>
  <c r="D841" i="1" s="1"/>
  <c r="D842" i="1" s="1"/>
  <c r="D843" i="1" s="1"/>
  <c r="D844" i="1" s="1"/>
  <c r="D845" i="1" s="1"/>
  <c r="D846" i="1" s="1"/>
  <c r="D847" i="1" s="1"/>
  <c r="D848" i="1" s="1"/>
  <c r="D849" i="1" s="1"/>
  <c r="D850" i="1" s="1"/>
  <c r="D851" i="1" s="1"/>
  <c r="D852" i="1" s="1"/>
  <c r="D853" i="1" s="1"/>
  <c r="D854" i="1" s="1"/>
  <c r="D855" i="1" s="1"/>
  <c r="D856" i="1" s="1"/>
  <c r="D857" i="1" s="1"/>
  <c r="D858" i="1" s="1"/>
  <c r="D859" i="1" s="1"/>
  <c r="D861" i="1"/>
  <c r="D862" i="1" s="1"/>
  <c r="D863" i="1" s="1"/>
  <c r="D864" i="1" s="1"/>
  <c r="D865" i="1" s="1"/>
  <c r="D866" i="1" s="1"/>
  <c r="D867" i="1" s="1"/>
  <c r="D868" i="1" s="1"/>
  <c r="D869" i="1" s="1"/>
  <c r="D870" i="1" s="1"/>
  <c r="D871" i="1" s="1"/>
  <c r="D872" i="1" s="1"/>
  <c r="D873" i="1" s="1"/>
  <c r="D874" i="1" s="1"/>
  <c r="D875" i="1" s="1"/>
  <c r="D876" i="1" s="1"/>
  <c r="D877" i="1" s="1"/>
  <c r="D878" i="1" s="1"/>
  <c r="D879" i="1" s="1"/>
  <c r="D880" i="1" s="1"/>
  <c r="D881" i="1" s="1"/>
  <c r="D882" i="1" s="1"/>
  <c r="D883" i="1" s="1"/>
  <c r="D884" i="1" s="1"/>
  <c r="D885" i="1" s="1"/>
  <c r="D886" i="1" s="1"/>
  <c r="D887" i="1" s="1"/>
  <c r="D888" i="1" s="1"/>
  <c r="D889" i="1" s="1"/>
  <c r="D890" i="1" s="1"/>
  <c r="D891" i="1" s="1"/>
  <c r="D892" i="1" s="1"/>
  <c r="D893" i="1" s="1"/>
  <c r="D894" i="1" s="1"/>
  <c r="D895" i="1" s="1"/>
  <c r="D896" i="1" s="1"/>
  <c r="D897" i="1" s="1"/>
  <c r="D898" i="1" s="1"/>
  <c r="D783" i="1"/>
  <c r="D784" i="1" s="1"/>
  <c r="D785" i="1" s="1"/>
  <c r="D786" i="1" s="1"/>
  <c r="D787" i="1" s="1"/>
  <c r="D788" i="1" s="1"/>
  <c r="D789" i="1" s="1"/>
  <c r="D790" i="1" s="1"/>
  <c r="D791" i="1" s="1"/>
  <c r="D792" i="1" s="1"/>
  <c r="D793" i="1" s="1"/>
  <c r="D794" i="1" s="1"/>
  <c r="D795" i="1" s="1"/>
  <c r="D796" i="1" s="1"/>
  <c r="D797" i="1" s="1"/>
  <c r="D798" i="1" s="1"/>
  <c r="D799" i="1" s="1"/>
  <c r="D800" i="1" s="1"/>
  <c r="D801" i="1" s="1"/>
  <c r="D802" i="1" s="1"/>
  <c r="D803" i="1" s="1"/>
  <c r="D804" i="1" s="1"/>
  <c r="D805" i="1" s="1"/>
  <c r="D806" i="1" s="1"/>
  <c r="D807" i="1" s="1"/>
  <c r="D808" i="1" s="1"/>
  <c r="D809" i="1" s="1"/>
  <c r="D810" i="1" s="1"/>
  <c r="D811" i="1" s="1"/>
  <c r="D812" i="1" s="1"/>
  <c r="D813" i="1" s="1"/>
  <c r="D814" i="1" s="1"/>
  <c r="D815" i="1" s="1"/>
  <c r="D816" i="1" s="1"/>
  <c r="D817" i="1" s="1"/>
  <c r="D818" i="1" s="1"/>
  <c r="D819" i="1" s="1"/>
  <c r="D820" i="1" s="1"/>
  <c r="D745" i="1"/>
  <c r="D746" i="1" s="1"/>
  <c r="D747" i="1" s="1"/>
  <c r="D748" i="1" s="1"/>
  <c r="D749" i="1" s="1"/>
  <c r="D750" i="1" s="1"/>
  <c r="D751" i="1" s="1"/>
  <c r="D752" i="1" s="1"/>
  <c r="D753" i="1" s="1"/>
  <c r="D754" i="1" s="1"/>
  <c r="D755" i="1" s="1"/>
  <c r="D756" i="1" s="1"/>
  <c r="D757" i="1" s="1"/>
  <c r="D758" i="1" s="1"/>
  <c r="D759" i="1" s="1"/>
  <c r="D760" i="1" s="1"/>
  <c r="D761" i="1" s="1"/>
  <c r="D762" i="1" s="1"/>
  <c r="D763" i="1" s="1"/>
  <c r="D764" i="1" s="1"/>
  <c r="D765" i="1" s="1"/>
  <c r="D766" i="1" s="1"/>
  <c r="D767" i="1" s="1"/>
  <c r="D768" i="1" s="1"/>
  <c r="D769" i="1" s="1"/>
  <c r="D770" i="1" s="1"/>
  <c r="D771" i="1" s="1"/>
  <c r="D772" i="1" s="1"/>
  <c r="D773" i="1" s="1"/>
  <c r="D774" i="1" s="1"/>
  <c r="D775" i="1" s="1"/>
  <c r="D776" i="1" s="1"/>
  <c r="D777" i="1" s="1"/>
  <c r="D778" i="1" s="1"/>
  <c r="D779" i="1" s="1"/>
  <c r="D780" i="1" s="1"/>
  <c r="D781" i="1" s="1"/>
  <c r="D744" i="1"/>
  <c r="D705" i="1"/>
  <c r="D706" i="1" s="1"/>
  <c r="D707" i="1" s="1"/>
  <c r="D708" i="1" s="1"/>
  <c r="D709" i="1" s="1"/>
  <c r="D710" i="1" s="1"/>
  <c r="D711" i="1" s="1"/>
  <c r="D712" i="1" s="1"/>
  <c r="D713" i="1" s="1"/>
  <c r="D714" i="1" s="1"/>
  <c r="D715" i="1" s="1"/>
  <c r="D716" i="1" s="1"/>
  <c r="D717" i="1" s="1"/>
  <c r="D718" i="1" s="1"/>
  <c r="D719" i="1" s="1"/>
  <c r="D720" i="1" s="1"/>
  <c r="D721" i="1" s="1"/>
  <c r="D722" i="1" s="1"/>
  <c r="D723" i="1" s="1"/>
  <c r="D724" i="1" s="1"/>
  <c r="D725" i="1" s="1"/>
  <c r="D726" i="1" s="1"/>
  <c r="D727" i="1" s="1"/>
  <c r="D728" i="1" s="1"/>
  <c r="D729" i="1" s="1"/>
  <c r="D730" i="1" s="1"/>
  <c r="D731" i="1" s="1"/>
  <c r="D732" i="1" s="1"/>
  <c r="D733" i="1" s="1"/>
  <c r="D734" i="1" s="1"/>
  <c r="D735" i="1" s="1"/>
  <c r="D736" i="1" s="1"/>
  <c r="D737" i="1" s="1"/>
  <c r="D738" i="1" s="1"/>
  <c r="D739" i="1" s="1"/>
  <c r="D740" i="1" s="1"/>
  <c r="D741" i="1" s="1"/>
  <c r="D742" i="1" s="1"/>
  <c r="D666" i="1"/>
  <c r="D667" i="1" s="1"/>
  <c r="D668" i="1" s="1"/>
  <c r="D669" i="1" s="1"/>
  <c r="D670" i="1" s="1"/>
  <c r="D671" i="1" s="1"/>
  <c r="D672" i="1" s="1"/>
  <c r="D673" i="1" s="1"/>
  <c r="D674" i="1" s="1"/>
  <c r="D675" i="1" s="1"/>
  <c r="D676" i="1" s="1"/>
  <c r="D677" i="1" s="1"/>
  <c r="D678" i="1" s="1"/>
  <c r="D679" i="1" s="1"/>
  <c r="D680" i="1" s="1"/>
  <c r="D681" i="1" s="1"/>
  <c r="D682" i="1" s="1"/>
  <c r="D683" i="1" s="1"/>
  <c r="D684" i="1" s="1"/>
  <c r="D685" i="1" s="1"/>
  <c r="D686" i="1" s="1"/>
  <c r="D687" i="1" s="1"/>
  <c r="D688" i="1" s="1"/>
  <c r="D689" i="1" s="1"/>
  <c r="D690" i="1" s="1"/>
  <c r="D691" i="1" s="1"/>
  <c r="D692" i="1" s="1"/>
  <c r="D693" i="1" s="1"/>
  <c r="D694" i="1" s="1"/>
  <c r="D695" i="1" s="1"/>
  <c r="D696" i="1" s="1"/>
  <c r="D697" i="1" s="1"/>
  <c r="D698" i="1" s="1"/>
  <c r="D699" i="1" s="1"/>
  <c r="D700" i="1" s="1"/>
  <c r="D701" i="1" s="1"/>
  <c r="D702" i="1" s="1"/>
  <c r="D703" i="1" s="1"/>
  <c r="D628" i="1"/>
  <c r="D629" i="1" s="1"/>
  <c r="D630" i="1" s="1"/>
  <c r="D631" i="1" s="1"/>
  <c r="D632" i="1" s="1"/>
  <c r="D633" i="1" s="1"/>
  <c r="D634" i="1" s="1"/>
  <c r="D635" i="1" s="1"/>
  <c r="D636" i="1" s="1"/>
  <c r="D637" i="1" s="1"/>
  <c r="D638" i="1" s="1"/>
  <c r="D639" i="1" s="1"/>
  <c r="D640" i="1" s="1"/>
  <c r="D641" i="1" s="1"/>
  <c r="D642" i="1" s="1"/>
  <c r="D643" i="1" s="1"/>
  <c r="D644" i="1" s="1"/>
  <c r="D645" i="1" s="1"/>
  <c r="D646" i="1" s="1"/>
  <c r="D647" i="1" s="1"/>
  <c r="D648" i="1" s="1"/>
  <c r="D649" i="1" s="1"/>
  <c r="D650" i="1" s="1"/>
  <c r="D651" i="1" s="1"/>
  <c r="D652" i="1" s="1"/>
  <c r="D653" i="1" s="1"/>
  <c r="D654" i="1" s="1"/>
  <c r="D655" i="1" s="1"/>
  <c r="D656" i="1" s="1"/>
  <c r="D657" i="1" s="1"/>
  <c r="D658" i="1" s="1"/>
  <c r="D659" i="1" s="1"/>
  <c r="D660" i="1" s="1"/>
  <c r="D661" i="1" s="1"/>
  <c r="D662" i="1" s="1"/>
  <c r="D663" i="1" s="1"/>
  <c r="D664" i="1" s="1"/>
  <c r="D627" i="1"/>
  <c r="D588" i="1"/>
  <c r="D589" i="1" s="1"/>
  <c r="D590" i="1" s="1"/>
  <c r="D591" i="1" s="1"/>
  <c r="D592" i="1" s="1"/>
  <c r="D593" i="1" s="1"/>
  <c r="D594" i="1" s="1"/>
  <c r="D595" i="1" s="1"/>
  <c r="D596" i="1" s="1"/>
  <c r="D597" i="1" s="1"/>
  <c r="D598" i="1" s="1"/>
  <c r="D599" i="1" s="1"/>
  <c r="D600" i="1" s="1"/>
  <c r="D601" i="1" s="1"/>
  <c r="D602" i="1" s="1"/>
  <c r="D603" i="1" s="1"/>
  <c r="D604" i="1" s="1"/>
  <c r="D605" i="1" s="1"/>
  <c r="D606" i="1" s="1"/>
  <c r="D607" i="1" s="1"/>
  <c r="D608" i="1" s="1"/>
  <c r="D609" i="1" s="1"/>
  <c r="D610" i="1" s="1"/>
  <c r="D611" i="1" s="1"/>
  <c r="D612" i="1" s="1"/>
  <c r="D613" i="1" s="1"/>
  <c r="D614" i="1" s="1"/>
  <c r="D615" i="1" s="1"/>
  <c r="D616" i="1" s="1"/>
  <c r="D617" i="1" s="1"/>
  <c r="D618" i="1" s="1"/>
  <c r="D619" i="1" s="1"/>
  <c r="D620" i="1" s="1"/>
  <c r="D621" i="1" s="1"/>
  <c r="D622" i="1" s="1"/>
  <c r="D623" i="1" s="1"/>
  <c r="D624" i="1" s="1"/>
  <c r="D625" i="1" s="1"/>
  <c r="D549" i="1"/>
  <c r="D550" i="1" s="1"/>
  <c r="D551" i="1" s="1"/>
  <c r="D552" i="1" s="1"/>
  <c r="D553" i="1" s="1"/>
  <c r="D554" i="1" s="1"/>
  <c r="D555" i="1" s="1"/>
  <c r="D556" i="1" s="1"/>
  <c r="D557" i="1" s="1"/>
  <c r="D558" i="1" s="1"/>
  <c r="D559" i="1" s="1"/>
  <c r="D560" i="1" s="1"/>
  <c r="D561" i="1" s="1"/>
  <c r="D562" i="1" s="1"/>
  <c r="D563" i="1" s="1"/>
  <c r="D564" i="1" s="1"/>
  <c r="D565" i="1" s="1"/>
  <c r="D566" i="1" s="1"/>
  <c r="D567" i="1" s="1"/>
  <c r="D568" i="1" s="1"/>
  <c r="D569" i="1" s="1"/>
  <c r="D570" i="1" s="1"/>
  <c r="D571" i="1" s="1"/>
  <c r="D572" i="1" s="1"/>
  <c r="D573" i="1" s="1"/>
  <c r="D574" i="1" s="1"/>
  <c r="D575" i="1" s="1"/>
  <c r="D576" i="1" s="1"/>
  <c r="D577" i="1" s="1"/>
  <c r="D578" i="1" s="1"/>
  <c r="D579" i="1" s="1"/>
  <c r="D580" i="1" s="1"/>
  <c r="D581" i="1" s="1"/>
  <c r="D582" i="1" s="1"/>
  <c r="D583" i="1" s="1"/>
  <c r="D584" i="1" s="1"/>
  <c r="D585" i="1" s="1"/>
  <c r="D586" i="1" s="1"/>
  <c r="D510" i="1"/>
  <c r="D511" i="1" s="1"/>
  <c r="D512" i="1" s="1"/>
  <c r="D513" i="1" s="1"/>
  <c r="D514" i="1" s="1"/>
  <c r="D515" i="1" s="1"/>
  <c r="D516" i="1" s="1"/>
  <c r="D517" i="1" s="1"/>
  <c r="D518" i="1" s="1"/>
  <c r="D519" i="1" s="1"/>
  <c r="D520" i="1" s="1"/>
  <c r="D521" i="1" s="1"/>
  <c r="D522" i="1" s="1"/>
  <c r="D523" i="1" s="1"/>
  <c r="D524" i="1" s="1"/>
  <c r="D525" i="1" s="1"/>
  <c r="D526" i="1" s="1"/>
  <c r="D527" i="1" s="1"/>
  <c r="D528" i="1" s="1"/>
  <c r="D529" i="1" s="1"/>
  <c r="D530" i="1" s="1"/>
  <c r="D531" i="1" s="1"/>
  <c r="D532" i="1" s="1"/>
  <c r="D533" i="1" s="1"/>
  <c r="D534" i="1" s="1"/>
  <c r="D535" i="1" s="1"/>
  <c r="D536" i="1" s="1"/>
  <c r="D537" i="1" s="1"/>
  <c r="D538" i="1" s="1"/>
  <c r="D539" i="1" s="1"/>
  <c r="D540" i="1" s="1"/>
  <c r="D541" i="1" s="1"/>
  <c r="D542" i="1" s="1"/>
  <c r="D543" i="1" s="1"/>
  <c r="D544" i="1" s="1"/>
  <c r="D545" i="1" s="1"/>
  <c r="D546" i="1" s="1"/>
  <c r="D547" i="1" s="1"/>
  <c r="D471" i="1"/>
  <c r="D472" i="1" s="1"/>
  <c r="D473" i="1" s="1"/>
  <c r="D474" i="1" s="1"/>
  <c r="D475" i="1" s="1"/>
  <c r="D476" i="1" s="1"/>
  <c r="D477" i="1" s="1"/>
  <c r="D478" i="1" s="1"/>
  <c r="D479" i="1" s="1"/>
  <c r="D480" i="1" s="1"/>
  <c r="D481" i="1" s="1"/>
  <c r="D482" i="1" s="1"/>
  <c r="D483" i="1" s="1"/>
  <c r="D484" i="1" s="1"/>
  <c r="D485" i="1" s="1"/>
  <c r="D486" i="1" s="1"/>
  <c r="D487" i="1" s="1"/>
  <c r="D488" i="1" s="1"/>
  <c r="D489" i="1" s="1"/>
  <c r="D490" i="1" s="1"/>
  <c r="D491" i="1" s="1"/>
  <c r="D492" i="1" s="1"/>
  <c r="D493" i="1" s="1"/>
  <c r="D494" i="1" s="1"/>
  <c r="D495" i="1" s="1"/>
  <c r="D496" i="1" s="1"/>
  <c r="D497" i="1" s="1"/>
  <c r="D498" i="1" s="1"/>
  <c r="D499" i="1" s="1"/>
  <c r="D500" i="1" s="1"/>
  <c r="D501" i="1" s="1"/>
  <c r="D502" i="1" s="1"/>
  <c r="D503" i="1" s="1"/>
  <c r="D504" i="1" s="1"/>
  <c r="D505" i="1" s="1"/>
  <c r="D506" i="1" s="1"/>
  <c r="D507" i="1" s="1"/>
  <c r="D508" i="1" s="1"/>
  <c r="D432" i="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393" i="1"/>
  <c r="D394" i="1" s="1"/>
  <c r="D395" i="1" s="1"/>
  <c r="D396" i="1" s="1"/>
  <c r="D397" i="1" s="1"/>
  <c r="D398" i="1" s="1"/>
  <c r="D399" i="1" s="1"/>
  <c r="D400" i="1" s="1"/>
  <c r="D401" i="1" s="1"/>
  <c r="D402" i="1" s="1"/>
  <c r="D403" i="1" s="1"/>
  <c r="D404" i="1" s="1"/>
  <c r="D405" i="1" s="1"/>
  <c r="D406" i="1" s="1"/>
  <c r="D407" i="1" s="1"/>
  <c r="D408" i="1" s="1"/>
  <c r="D409" i="1" s="1"/>
  <c r="D410" i="1" s="1"/>
  <c r="D411" i="1" s="1"/>
  <c r="D412" i="1" s="1"/>
  <c r="D413" i="1" s="1"/>
  <c r="D414" i="1" s="1"/>
  <c r="D415" i="1" s="1"/>
  <c r="D416" i="1" s="1"/>
  <c r="D417" i="1" s="1"/>
  <c r="D418" i="1" s="1"/>
  <c r="D419" i="1" s="1"/>
  <c r="D420" i="1" s="1"/>
  <c r="D421" i="1" s="1"/>
  <c r="D422" i="1" s="1"/>
  <c r="D423" i="1" s="1"/>
  <c r="D424" i="1" s="1"/>
  <c r="D425" i="1" s="1"/>
  <c r="D426" i="1" s="1"/>
  <c r="D427" i="1" s="1"/>
  <c r="D428" i="1" s="1"/>
  <c r="D429" i="1" s="1"/>
  <c r="D430" i="1" s="1"/>
  <c r="D354" i="1"/>
  <c r="D355" i="1" s="1"/>
  <c r="D356" i="1" s="1"/>
  <c r="D357" i="1" s="1"/>
  <c r="D358" i="1" s="1"/>
  <c r="D359" i="1" s="1"/>
  <c r="D360" i="1" s="1"/>
  <c r="D361" i="1" s="1"/>
  <c r="D362" i="1" s="1"/>
  <c r="D363" i="1" s="1"/>
  <c r="D364" i="1" s="1"/>
  <c r="D365" i="1" s="1"/>
  <c r="D366" i="1" s="1"/>
  <c r="D367" i="1" s="1"/>
  <c r="D368" i="1" s="1"/>
  <c r="D369" i="1" s="1"/>
  <c r="D370" i="1" s="1"/>
  <c r="D371" i="1" s="1"/>
  <c r="D372" i="1" s="1"/>
  <c r="D373" i="1" s="1"/>
  <c r="D374" i="1" s="1"/>
  <c r="D375" i="1" s="1"/>
  <c r="D376" i="1" s="1"/>
  <c r="D377" i="1" s="1"/>
  <c r="D378" i="1" s="1"/>
  <c r="D379" i="1" s="1"/>
  <c r="D380" i="1" s="1"/>
  <c r="D381" i="1" s="1"/>
  <c r="D382" i="1" s="1"/>
  <c r="D383" i="1" s="1"/>
  <c r="D384" i="1" s="1"/>
  <c r="D385" i="1" s="1"/>
  <c r="D386" i="1" s="1"/>
  <c r="D387" i="1" s="1"/>
  <c r="D388" i="1" s="1"/>
  <c r="D389" i="1" s="1"/>
  <c r="D390" i="1" s="1"/>
  <c r="D391" i="1" s="1"/>
  <c r="D315" i="1"/>
  <c r="D316" i="1" s="1"/>
  <c r="D317" i="1" s="1"/>
  <c r="D318" i="1" s="1"/>
  <c r="D319" i="1" s="1"/>
  <c r="D320" i="1" s="1"/>
  <c r="D321" i="1" s="1"/>
  <c r="D322" i="1" s="1"/>
  <c r="D323" i="1" s="1"/>
  <c r="D324" i="1" s="1"/>
  <c r="D325" i="1" s="1"/>
  <c r="D326" i="1" s="1"/>
  <c r="D327" i="1" s="1"/>
  <c r="D328" i="1" s="1"/>
  <c r="D329" i="1" s="1"/>
  <c r="D330" i="1" s="1"/>
  <c r="D331" i="1" s="1"/>
  <c r="D332" i="1" s="1"/>
  <c r="D333" i="1" s="1"/>
  <c r="D334" i="1" s="1"/>
  <c r="D335" i="1" s="1"/>
  <c r="D336" i="1" s="1"/>
  <c r="D337" i="1" s="1"/>
  <c r="D338" i="1" s="1"/>
  <c r="D339" i="1" s="1"/>
  <c r="D340" i="1" s="1"/>
  <c r="D341" i="1" s="1"/>
  <c r="D342" i="1" s="1"/>
  <c r="D343" i="1" s="1"/>
  <c r="D344" i="1" s="1"/>
  <c r="D345" i="1" s="1"/>
  <c r="D346" i="1" s="1"/>
  <c r="D347" i="1" s="1"/>
  <c r="D348" i="1" s="1"/>
  <c r="D349" i="1" s="1"/>
  <c r="D350" i="1" s="1"/>
  <c r="D351" i="1" s="1"/>
  <c r="D352" i="1" s="1"/>
  <c r="D276" i="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237" i="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198" i="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159" i="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20" i="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81" i="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42" i="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4" i="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3" i="1"/>
</calcChain>
</file>

<file path=xl/sharedStrings.xml><?xml version="1.0" encoding="utf-8"?>
<sst xmlns="http://schemas.openxmlformats.org/spreadsheetml/2006/main" count="2568" uniqueCount="112">
  <si>
    <t>country_name</t>
  </si>
  <si>
    <t>country_text_id</t>
  </si>
  <si>
    <t>country_id</t>
  </si>
  <si>
    <t>year</t>
  </si>
  <si>
    <t>v2x_polyarchy</t>
  </si>
  <si>
    <t>v2x_libdem</t>
  </si>
  <si>
    <t>v2x_freexp_altinf</t>
  </si>
  <si>
    <t>v2excrptps</t>
  </si>
  <si>
    <t>v2jupoatck</t>
  </si>
  <si>
    <t>v2xnp_client</t>
  </si>
  <si>
    <t>v2xnp_pres</t>
  </si>
  <si>
    <t>Algeria</t>
  </si>
  <si>
    <t>DZA</t>
  </si>
  <si>
    <t>Argentina</t>
  </si>
  <si>
    <t>ARG</t>
  </si>
  <si>
    <t>Australia</t>
  </si>
  <si>
    <t>AUS</t>
  </si>
  <si>
    <t>Austria</t>
  </si>
  <si>
    <t>AUT</t>
  </si>
  <si>
    <t>Belgium</t>
  </si>
  <si>
    <t>BEL</t>
  </si>
  <si>
    <t>Bolivia</t>
  </si>
  <si>
    <t>BOL</t>
  </si>
  <si>
    <t>Brazil</t>
  </si>
  <si>
    <t>BRA</t>
  </si>
  <si>
    <t>Canada</t>
  </si>
  <si>
    <t>CAN</t>
  </si>
  <si>
    <t>Chile</t>
  </si>
  <si>
    <t>CHL</t>
  </si>
  <si>
    <t>Colombia</t>
  </si>
  <si>
    <t>COL</t>
  </si>
  <si>
    <t>Costa Rica</t>
  </si>
  <si>
    <t>CRI</t>
  </si>
  <si>
    <t>Denmark</t>
  </si>
  <si>
    <t>DNK</t>
  </si>
  <si>
    <t>Ecuador</t>
  </si>
  <si>
    <t>ECU</t>
  </si>
  <si>
    <t>France</t>
  </si>
  <si>
    <t>FRA</t>
  </si>
  <si>
    <t>Germany</t>
  </si>
  <si>
    <t>DEU</t>
  </si>
  <si>
    <t>Guatemala</t>
  </si>
  <si>
    <t>GTM</t>
  </si>
  <si>
    <t>Italy</t>
  </si>
  <si>
    <t>ITA</t>
  </si>
  <si>
    <t>Japan</t>
  </si>
  <si>
    <t>JPN</t>
  </si>
  <si>
    <t>Mexico</t>
  </si>
  <si>
    <t>MEX</t>
  </si>
  <si>
    <t>Netherlands</t>
  </si>
  <si>
    <t>NLD</t>
  </si>
  <si>
    <t>Nigeria</t>
  </si>
  <si>
    <t>NGA</t>
  </si>
  <si>
    <t>Paraguay</t>
  </si>
  <si>
    <t>PRY</t>
  </si>
  <si>
    <t>Peru</t>
  </si>
  <si>
    <t>PER</t>
  </si>
  <si>
    <t>Portugal</t>
  </si>
  <si>
    <t>PRT</t>
  </si>
  <si>
    <t>Spain</t>
  </si>
  <si>
    <t>ESP</t>
  </si>
  <si>
    <t>Sweden</t>
  </si>
  <si>
    <t>SWE</t>
  </si>
  <si>
    <t>Thailand</t>
  </si>
  <si>
    <t>THA</t>
  </si>
  <si>
    <t>Turkey</t>
  </si>
  <si>
    <t>TUR</t>
  </si>
  <si>
    <t>United Kingdom</t>
  </si>
  <si>
    <t>GBR</t>
  </si>
  <si>
    <t>Uruguay</t>
  </si>
  <si>
    <t>URY</t>
  </si>
  <si>
    <t>polity2</t>
  </si>
  <si>
    <t>efw</t>
  </si>
  <si>
    <t>voice-account</t>
  </si>
  <si>
    <t>rule-of-law</t>
  </si>
  <si>
    <t>control-of-corruption</t>
  </si>
  <si>
    <t>icrg-corruption</t>
  </si>
  <si>
    <t>Variable</t>
  </si>
  <si>
    <t>Description</t>
  </si>
  <si>
    <t>Source</t>
  </si>
  <si>
    <t>Government attacks on the judiciary</t>
  </si>
  <si>
    <t>Electora democracy</t>
  </si>
  <si>
    <t>Liberal democracy</t>
  </si>
  <si>
    <t>Freedom of expression and alternative sources</t>
  </si>
  <si>
    <t>Public sector corrupt charges</t>
  </si>
  <si>
    <t>Clientelism index</t>
  </si>
  <si>
    <t>Presidentialism index</t>
  </si>
  <si>
    <t>Economic freedom of the world</t>
  </si>
  <si>
    <t>WGI - Control of Corruption</t>
  </si>
  <si>
    <t>WGI -  Voice and accountability</t>
  </si>
  <si>
    <t>WGI -  Rule of law</t>
  </si>
  <si>
    <t>ICRG - Corruption</t>
  </si>
  <si>
    <t>Altman, Michael Bernhard, Agnes Cornell, M. Steven Fish, Lisa Gastaldi, Haakon Gjerløw, Adam Glynn, Ana Good God, Sandra Grahn, Allen Hicken, Katrin Kinzelbach, Joshua Krusell, Kyle L. Marquardt, Kelly McMann, Valeriya Mechkova, Juraj Medzihorsky, Natalia Natsika, Anja Neundorf, Pamela Paxton, Daniel Pemstein, Josefine Pernes, Oskar Ryden, Johannes von Romer, Brigitte Seim, Rachel Sigman, Svend-Erik Skaaning, Jeffrey Staton, Aksel Sundstrom, Eitan Tzelgov, Yi-ting Wang, Tore Wig, Steven Wilson and Daniel Ziblatt. 2023. ”V-Dem [Country-Year/Country-Date] Dataset v13” Varieties of Democracy (V-Dem) Project.
https://doi.org/10.23696/vdemds23.</t>
  </si>
  <si>
    <t>Polity V, Polity 2 combined score</t>
  </si>
  <si>
    <t>World Governance Indicators (2023) - http://info.worldbank.org/governance/wgi/</t>
  </si>
  <si>
    <t>James Gwartney, Robert Lawson, Joshua Hall, and Ryan Murphy (2022). Economic Freedom Dataset, published in Economic Freedom of the World: 2022 Annual Report. Fraser Institute. &lt;www.fraserinstitute.org/ economic-freedom/dataset&gt;.</t>
  </si>
  <si>
    <t>Polity Project, POLITY5 ,Political Regime Characteristics and Transitions, 1800-2018, 
Monty G. Marshall
Ted Robert Gurr</t>
  </si>
  <si>
    <t xml:space="preserve"> International Country Risk Guide</t>
  </si>
  <si>
    <t>Nicaragua</t>
  </si>
  <si>
    <t>NIC</t>
  </si>
  <si>
    <t>Venezuela</t>
  </si>
  <si>
    <t>VEN</t>
  </si>
  <si>
    <t>Year available</t>
  </si>
  <si>
    <t>1980-2018</t>
  </si>
  <si>
    <t>1980-1985-1990-1995-2000-2018</t>
  </si>
  <si>
    <t>1984-2018</t>
  </si>
  <si>
    <t>1996-1998-2000-2002-2018</t>
  </si>
  <si>
    <t>populist</t>
  </si>
  <si>
    <t>fh_pr</t>
  </si>
  <si>
    <t>fh_cl</t>
  </si>
  <si>
    <t>v2jupoatck_osp</t>
  </si>
  <si>
    <t>v2excrptps_osp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</si>
</sst>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7" x14ac:knownFonts="1">
    <font>
      <sz val="12"/>
      <color theme="1"/>
      <name val="Calibri"/>
      <family val="2"/>
      <scheme val="minor"/>
    </font>
    <font>
      <sz val="12"/>
      <color theme="1"/>
      <name val="Calibri"/>
      <family val="2"/>
      <scheme val="minor"/>
    </font>
    <font>
      <sz val="11"/>
      <color theme="1"/>
      <name val="Arial"/>
      <family val="2"/>
    </font>
    <font>
      <sz val="12"/>
      <color theme="0"/>
      <name val="Roboto Condensed"/>
    </font>
    <font>
      <sz val="12"/>
      <color theme="1"/>
      <name val="Roboto Condensed"/>
    </font>
    <font>
      <sz val="11"/>
      <color theme="1"/>
      <name val="Roboto Condensed"/>
    </font>
    <font>
      <sz val="11"/>
      <color theme="0"/>
      <name val="Roboto Condensed"/>
    </font>
  </fonts>
  <fills count="7">
    <fill>
      <patternFill patternType="none"/>
    </fill>
    <fill>
      <patternFill patternType="gray125"/>
    </fill>
    <fill>
      <patternFill patternType="solid">
        <fgColor theme="1"/>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81">
    <xf numFmtId="0" fontId="0" fillId="0" borderId="0" xfId="0"/>
    <xf numFmtId="0" fontId="0" fillId="0" borderId="1" xfId="0" applyBorder="1" applyAlignment="1">
      <alignment horizontal="center" vertical="center"/>
    </xf>
    <xf numFmtId="1" fontId="1" fillId="0" borderId="1" xfId="1" applyNumberForma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wrapText="1"/>
    </xf>
    <xf numFmtId="0" fontId="0" fillId="0" borderId="0" xfId="0" applyAlignment="1">
      <alignment wrapText="1"/>
    </xf>
    <xf numFmtId="0" fontId="0" fillId="0" borderId="1" xfId="0" applyBorder="1" applyAlignment="1">
      <alignment horizontal="left" vertical="center"/>
    </xf>
    <xf numFmtId="0" fontId="0" fillId="0" borderId="0" xfId="0" applyAlignment="1">
      <alignment horizontal="left"/>
    </xf>
    <xf numFmtId="0" fontId="0" fillId="0" borderId="1" xfId="0" applyBorder="1" applyAlignment="1">
      <alignment horizontal="left"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3" fillId="2" borderId="1" xfId="0" applyFont="1" applyFill="1" applyBorder="1" applyAlignment="1">
      <alignment horizontal="center" vertical="center"/>
    </xf>
    <xf numFmtId="0" fontId="4" fillId="0" borderId="0" xfId="0" applyFont="1" applyAlignment="1">
      <alignment horizontal="center" vertical="center"/>
    </xf>
    <xf numFmtId="1" fontId="4" fillId="0" borderId="0" xfId="0" applyNumberFormat="1" applyFont="1" applyAlignment="1">
      <alignment horizontal="center" vertical="center"/>
    </xf>
    <xf numFmtId="165" fontId="5" fillId="0" borderId="0" xfId="0" applyNumberFormat="1" applyFont="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1" fontId="3" fillId="5" borderId="1" xfId="1" applyNumberFormat="1" applyFont="1" applyFill="1" applyBorder="1" applyAlignment="1">
      <alignment horizontal="center" vertical="center"/>
    </xf>
    <xf numFmtId="165" fontId="6" fillId="5" borderId="1" xfId="0" applyNumberFormat="1" applyFont="1" applyFill="1" applyBorder="1" applyAlignment="1">
      <alignment horizontal="center" vertical="center"/>
    </xf>
    <xf numFmtId="0" fontId="4" fillId="0" borderId="5"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164" fontId="4" fillId="0" borderId="10" xfId="0" applyNumberFormat="1" applyFont="1" applyBorder="1" applyAlignment="1">
      <alignment horizontal="center" vertical="center"/>
    </xf>
    <xf numFmtId="164" fontId="4" fillId="0" borderId="0" xfId="0" applyNumberFormat="1" applyFont="1" applyAlignment="1">
      <alignment horizontal="center" vertical="center"/>
    </xf>
    <xf numFmtId="0" fontId="4" fillId="0" borderId="7" xfId="0" applyFont="1" applyBorder="1" applyAlignment="1">
      <alignment horizontal="center" vertical="center"/>
    </xf>
    <xf numFmtId="0" fontId="4" fillId="0" borderId="11" xfId="0" applyFont="1" applyBorder="1" applyAlignment="1">
      <alignment horizontal="center" vertical="center"/>
    </xf>
    <xf numFmtId="164" fontId="4" fillId="0" borderId="11" xfId="0" applyNumberFormat="1" applyFont="1" applyBorder="1" applyAlignment="1">
      <alignment horizontal="center" vertical="center"/>
    </xf>
    <xf numFmtId="0" fontId="4" fillId="0" borderId="12"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5" borderId="13" xfId="0" applyFont="1" applyFill="1" applyBorder="1" applyAlignment="1">
      <alignment horizontal="center" vertical="center"/>
    </xf>
    <xf numFmtId="0" fontId="3" fillId="5" borderId="14" xfId="0" applyFont="1" applyFill="1" applyBorder="1" applyAlignment="1">
      <alignment horizontal="center" vertical="center"/>
    </xf>
    <xf numFmtId="0" fontId="3" fillId="5" borderId="15"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9" xfId="0" applyFont="1" applyFill="1" applyBorder="1" applyAlignment="1">
      <alignment horizontal="center" vertical="center"/>
    </xf>
    <xf numFmtId="0" fontId="4" fillId="6" borderId="2" xfId="0" applyFont="1" applyFill="1" applyBorder="1" applyAlignment="1">
      <alignment horizontal="center" vertical="center"/>
    </xf>
    <xf numFmtId="0" fontId="4" fillId="6" borderId="0" xfId="0" applyFont="1" applyFill="1" applyAlignment="1">
      <alignment horizontal="center" vertical="center"/>
    </xf>
    <xf numFmtId="0" fontId="4" fillId="6" borderId="6" xfId="0" applyFont="1" applyFill="1" applyBorder="1" applyAlignment="1">
      <alignment horizontal="center" vertical="center"/>
    </xf>
    <xf numFmtId="0" fontId="4" fillId="6" borderId="10" xfId="0" applyFont="1" applyFill="1" applyBorder="1" applyAlignment="1">
      <alignment horizontal="center" vertical="center"/>
    </xf>
    <xf numFmtId="0" fontId="4" fillId="6" borderId="3" xfId="0" applyFont="1" applyFill="1" applyBorder="1" applyAlignment="1">
      <alignment horizontal="center" vertical="center"/>
    </xf>
    <xf numFmtId="164" fontId="4" fillId="6" borderId="10" xfId="0" applyNumberFormat="1" applyFont="1" applyFill="1" applyBorder="1" applyAlignment="1">
      <alignment horizontal="center" vertical="center"/>
    </xf>
    <xf numFmtId="164" fontId="4" fillId="6" borderId="0" xfId="0" applyNumberFormat="1" applyFont="1" applyFill="1" applyAlignment="1">
      <alignment horizontal="center" vertical="center"/>
    </xf>
    <xf numFmtId="0" fontId="4" fillId="6" borderId="7" xfId="0" applyFont="1" applyFill="1" applyBorder="1" applyAlignment="1">
      <alignment horizontal="center" vertical="center"/>
    </xf>
    <xf numFmtId="0" fontId="4" fillId="6" borderId="11"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4" xfId="0" applyFont="1" applyFill="1" applyBorder="1" applyAlignment="1">
      <alignment horizontal="center" vertical="center"/>
    </xf>
    <xf numFmtId="164" fontId="4" fillId="6" borderId="11" xfId="0" applyNumberFormat="1" applyFont="1" applyFill="1" applyBorder="1" applyAlignment="1">
      <alignment horizontal="center" vertical="center"/>
    </xf>
    <xf numFmtId="1" fontId="4" fillId="0" borderId="2" xfId="1" applyNumberFormat="1" applyFont="1" applyFill="1" applyBorder="1" applyAlignment="1">
      <alignment horizontal="center" vertical="center"/>
    </xf>
    <xf numFmtId="1" fontId="4" fillId="0" borderId="3" xfId="1" applyNumberFormat="1" applyFont="1" applyFill="1" applyBorder="1" applyAlignment="1">
      <alignment horizontal="center" vertical="center"/>
    </xf>
    <xf numFmtId="1" fontId="4" fillId="0" borderId="4" xfId="1" applyNumberFormat="1" applyFont="1" applyFill="1" applyBorder="1" applyAlignment="1">
      <alignment horizontal="center" vertical="center"/>
    </xf>
    <xf numFmtId="1" fontId="4" fillId="6" borderId="2" xfId="1" applyNumberFormat="1" applyFont="1" applyFill="1" applyBorder="1" applyAlignment="1">
      <alignment horizontal="center" vertical="center"/>
    </xf>
    <xf numFmtId="1" fontId="4" fillId="6" borderId="3" xfId="1" applyNumberFormat="1" applyFont="1" applyFill="1" applyBorder="1" applyAlignment="1">
      <alignment horizontal="center" vertical="center"/>
    </xf>
    <xf numFmtId="1" fontId="4" fillId="6" borderId="4" xfId="1" applyNumberFormat="1" applyFont="1" applyFill="1" applyBorder="1" applyAlignment="1">
      <alignment horizontal="center" vertical="center"/>
    </xf>
    <xf numFmtId="165" fontId="5" fillId="0" borderId="2" xfId="0" applyNumberFormat="1" applyFont="1" applyBorder="1" applyAlignment="1">
      <alignment horizontal="center" vertical="center"/>
    </xf>
    <xf numFmtId="165" fontId="5" fillId="0" borderId="3" xfId="0" applyNumberFormat="1" applyFont="1" applyBorder="1" applyAlignment="1">
      <alignment horizontal="center" vertical="center"/>
    </xf>
    <xf numFmtId="165" fontId="5" fillId="0" borderId="4" xfId="0" applyNumberFormat="1" applyFont="1" applyBorder="1" applyAlignment="1">
      <alignment horizontal="center" vertical="center"/>
    </xf>
    <xf numFmtId="165" fontId="5" fillId="6" borderId="2" xfId="0" applyNumberFormat="1" applyFont="1" applyFill="1" applyBorder="1" applyAlignment="1">
      <alignment horizontal="center" vertical="center"/>
    </xf>
    <xf numFmtId="165" fontId="5" fillId="6" borderId="3" xfId="0" applyNumberFormat="1" applyFont="1" applyFill="1" applyBorder="1" applyAlignment="1">
      <alignment horizontal="center" vertical="center"/>
    </xf>
    <xf numFmtId="165" fontId="5" fillId="6" borderId="4" xfId="0" applyNumberFormat="1" applyFont="1" applyFill="1" applyBorder="1" applyAlignment="1">
      <alignment horizontal="center" vertical="center"/>
    </xf>
    <xf numFmtId="166" fontId="4" fillId="0" borderId="8" xfId="0" applyNumberFormat="1" applyFont="1" applyBorder="1" applyAlignment="1">
      <alignment horizontal="center" vertical="center"/>
    </xf>
    <xf numFmtId="166" fontId="4" fillId="0" borderId="9" xfId="0" applyNumberFormat="1" applyFont="1" applyBorder="1" applyAlignment="1">
      <alignment horizontal="center" vertical="center"/>
    </xf>
    <xf numFmtId="166" fontId="4" fillId="0" borderId="0" xfId="0" applyNumberFormat="1" applyFont="1" applyAlignment="1">
      <alignment horizontal="center" vertical="center"/>
    </xf>
    <xf numFmtId="166" fontId="4" fillId="0" borderId="10" xfId="0" applyNumberFormat="1" applyFont="1" applyBorder="1" applyAlignment="1">
      <alignment horizontal="center" vertical="center"/>
    </xf>
    <xf numFmtId="166" fontId="4" fillId="0" borderId="11" xfId="0" applyNumberFormat="1" applyFont="1" applyBorder="1" applyAlignment="1">
      <alignment horizontal="center" vertical="center"/>
    </xf>
    <xf numFmtId="166" fontId="4" fillId="0" borderId="12" xfId="0" applyNumberFormat="1" applyFont="1" applyBorder="1" applyAlignment="1">
      <alignment horizontal="center" vertical="center"/>
    </xf>
    <xf numFmtId="166" fontId="4" fillId="6" borderId="8" xfId="0" applyNumberFormat="1" applyFont="1" applyFill="1" applyBorder="1" applyAlignment="1">
      <alignment horizontal="center" vertical="center"/>
    </xf>
    <xf numFmtId="166" fontId="4" fillId="6" borderId="9" xfId="0" applyNumberFormat="1" applyFont="1" applyFill="1" applyBorder="1" applyAlignment="1">
      <alignment horizontal="center" vertical="center"/>
    </xf>
    <xf numFmtId="166" fontId="4" fillId="6" borderId="0" xfId="0" applyNumberFormat="1" applyFont="1" applyFill="1" applyAlignment="1">
      <alignment horizontal="center" vertical="center"/>
    </xf>
    <xf numFmtId="166" fontId="4" fillId="6" borderId="10" xfId="0" applyNumberFormat="1" applyFont="1" applyFill="1" applyBorder="1" applyAlignment="1">
      <alignment horizontal="center" vertical="center"/>
    </xf>
    <xf numFmtId="166" fontId="4" fillId="6" borderId="11" xfId="0" applyNumberFormat="1" applyFont="1" applyFill="1" applyBorder="1" applyAlignment="1">
      <alignment horizontal="center" vertical="center"/>
    </xf>
    <xf numFmtId="166" fontId="4" fillId="6" borderId="12" xfId="0" applyNumberFormat="1" applyFont="1" applyFill="1"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4E499-58AE-A840-9939-AAD0EAFAE5BF}">
  <dimension ref="A1:V1249"/>
  <sheetViews>
    <sheetView showGridLines="0" tabSelected="1" workbookViewId="0">
      <pane xSplit="3" ySplit="1" topLeftCell="D1230" activePane="bottomRight" state="frozen"/>
      <selection pane="topRight" activeCell="D1" sqref="D1"/>
      <selection pane="bottomLeft" activeCell="A2" sqref="A2"/>
      <selection pane="bottomRight" activeCell="J1" sqref="J1:J1249"/>
    </sheetView>
  </sheetViews>
  <sheetFormatPr defaultColWidth="10.8984375" defaultRowHeight="15.6" x14ac:dyDescent="0.3"/>
  <cols>
    <col min="1" max="1" width="14.3984375" style="12" bestFit="1" customWidth="1"/>
    <col min="2" max="2" width="13.8984375" style="12" bestFit="1" customWidth="1"/>
    <col min="3" max="3" width="9.69921875" style="12" bestFit="1" customWidth="1"/>
    <col min="4" max="4" width="9.69921875" style="12" customWidth="1"/>
    <col min="5" max="5" width="5.19921875" style="12" bestFit="1" customWidth="1"/>
    <col min="6" max="6" width="10.59765625" style="12" bestFit="1" customWidth="1"/>
    <col min="7" max="7" width="12.59765625" style="12" bestFit="1" customWidth="1"/>
    <col min="8" max="8" width="15.5" style="12" bestFit="1" customWidth="1"/>
    <col min="9" max="10" width="10" style="12" bestFit="1" customWidth="1"/>
    <col min="11" max="11" width="11.5" style="12" bestFit="1" customWidth="1"/>
    <col min="12" max="12" width="10.5" style="12" bestFit="1" customWidth="1"/>
    <col min="13" max="13" width="6.69921875" style="13" bestFit="1" customWidth="1"/>
    <col min="14" max="14" width="9.19921875" style="14" bestFit="1" customWidth="1"/>
    <col min="15" max="15" width="12.5" style="12" bestFit="1" customWidth="1"/>
    <col min="16" max="16" width="10.5" style="12" bestFit="1" customWidth="1"/>
    <col min="17" max="17" width="18.5" style="12" bestFit="1" customWidth="1"/>
    <col min="18" max="18" width="13.19921875" style="12" bestFit="1" customWidth="1"/>
    <col min="19" max="19" width="18.5" style="12" bestFit="1" customWidth="1"/>
    <col min="20" max="20" width="13.19921875" style="12" bestFit="1" customWidth="1"/>
    <col min="21" max="16384" width="10.8984375" style="12"/>
  </cols>
  <sheetData>
    <row r="1" spans="1:20" x14ac:dyDescent="0.3">
      <c r="A1" s="11" t="s">
        <v>0</v>
      </c>
      <c r="B1" s="11" t="s">
        <v>1</v>
      </c>
      <c r="C1" s="11" t="s">
        <v>2</v>
      </c>
      <c r="D1" s="15" t="s">
        <v>107</v>
      </c>
      <c r="E1" s="15" t="s">
        <v>3</v>
      </c>
      <c r="F1" s="16" t="s">
        <v>5</v>
      </c>
      <c r="G1" s="34" t="s">
        <v>4</v>
      </c>
      <c r="H1" s="35" t="s">
        <v>6</v>
      </c>
      <c r="I1" s="35" t="s">
        <v>111</v>
      </c>
      <c r="J1" s="35" t="s">
        <v>110</v>
      </c>
      <c r="K1" s="35" t="s">
        <v>9</v>
      </c>
      <c r="L1" s="35" t="s">
        <v>10</v>
      </c>
      <c r="M1" s="17" t="s">
        <v>71</v>
      </c>
      <c r="N1" s="18" t="s">
        <v>72</v>
      </c>
      <c r="O1" s="35" t="s">
        <v>73</v>
      </c>
      <c r="P1" s="35" t="s">
        <v>74</v>
      </c>
      <c r="Q1" s="35" t="s">
        <v>75</v>
      </c>
      <c r="R1" s="33" t="s">
        <v>76</v>
      </c>
      <c r="S1" s="35" t="s">
        <v>108</v>
      </c>
      <c r="T1" s="33" t="s">
        <v>109</v>
      </c>
    </row>
    <row r="2" spans="1:20" x14ac:dyDescent="0.3">
      <c r="A2" s="19" t="s">
        <v>11</v>
      </c>
      <c r="B2" s="20" t="s">
        <v>12</v>
      </c>
      <c r="C2" s="21">
        <v>1</v>
      </c>
      <c r="D2" s="21">
        <v>0</v>
      </c>
      <c r="E2" s="30">
        <v>1980</v>
      </c>
      <c r="F2" s="30">
        <v>0.11</v>
      </c>
      <c r="G2" s="20">
        <v>0.19500000000000001</v>
      </c>
      <c r="H2" s="20">
        <v>0.106</v>
      </c>
      <c r="I2" s="20">
        <v>2.1190000000000002</v>
      </c>
      <c r="J2" s="20">
        <v>3.6469999999999998</v>
      </c>
      <c r="K2" s="20">
        <v>0.40500000000000003</v>
      </c>
      <c r="L2" s="20">
        <v>0.77100000000000002</v>
      </c>
      <c r="M2" s="51">
        <v>-9</v>
      </c>
      <c r="N2" s="57">
        <v>2.84</v>
      </c>
      <c r="O2" s="20"/>
      <c r="P2" s="20"/>
      <c r="Q2" s="20"/>
      <c r="R2" s="21"/>
      <c r="S2" s="63">
        <v>6</v>
      </c>
      <c r="T2" s="64">
        <v>6</v>
      </c>
    </row>
    <row r="3" spans="1:20" x14ac:dyDescent="0.3">
      <c r="A3" s="22" t="s">
        <v>11</v>
      </c>
      <c r="B3" s="12" t="s">
        <v>12</v>
      </c>
      <c r="C3" s="23">
        <v>1</v>
      </c>
      <c r="D3" s="23">
        <f>D2</f>
        <v>0</v>
      </c>
      <c r="E3" s="31">
        <v>1981</v>
      </c>
      <c r="F3" s="31">
        <v>0.111</v>
      </c>
      <c r="G3" s="12">
        <v>0.19500000000000001</v>
      </c>
      <c r="H3" s="12">
        <v>0.106</v>
      </c>
      <c r="I3" s="12">
        <v>2.1190000000000002</v>
      </c>
      <c r="J3" s="12">
        <v>3.6469999999999998</v>
      </c>
      <c r="K3" s="12">
        <v>0.40500000000000003</v>
      </c>
      <c r="L3" s="12">
        <v>0.77100000000000002</v>
      </c>
      <c r="M3" s="52">
        <v>-9</v>
      </c>
      <c r="N3" s="58"/>
      <c r="R3" s="23"/>
      <c r="S3" s="65">
        <v>6</v>
      </c>
      <c r="T3" s="66">
        <v>6</v>
      </c>
    </row>
    <row r="4" spans="1:20" x14ac:dyDescent="0.3">
      <c r="A4" s="22" t="s">
        <v>11</v>
      </c>
      <c r="B4" s="12" t="s">
        <v>12</v>
      </c>
      <c r="C4" s="23">
        <v>1</v>
      </c>
      <c r="D4" s="23">
        <f t="shared" ref="D4:D40" si="0">D3</f>
        <v>0</v>
      </c>
      <c r="E4" s="31">
        <v>1982</v>
      </c>
      <c r="F4" s="31">
        <v>0.113</v>
      </c>
      <c r="G4" s="12">
        <v>0.20300000000000001</v>
      </c>
      <c r="H4" s="12">
        <v>0.106</v>
      </c>
      <c r="I4" s="12">
        <v>2.1190000000000002</v>
      </c>
      <c r="J4" s="12">
        <v>3.6469999999999998</v>
      </c>
      <c r="K4" s="12">
        <v>0.39500000000000002</v>
      </c>
      <c r="L4" s="12">
        <v>0.77100000000000002</v>
      </c>
      <c r="M4" s="52">
        <v>-9</v>
      </c>
      <c r="N4" s="58"/>
      <c r="R4" s="23"/>
      <c r="S4" s="65">
        <v>6</v>
      </c>
      <c r="T4" s="66">
        <v>6</v>
      </c>
    </row>
    <row r="5" spans="1:20" x14ac:dyDescent="0.3">
      <c r="A5" s="22" t="s">
        <v>11</v>
      </c>
      <c r="B5" s="12" t="s">
        <v>12</v>
      </c>
      <c r="C5" s="23">
        <v>1</v>
      </c>
      <c r="D5" s="23">
        <f t="shared" si="0"/>
        <v>0</v>
      </c>
      <c r="E5" s="31">
        <v>1983</v>
      </c>
      <c r="F5" s="31">
        <v>0.114</v>
      </c>
      <c r="G5" s="12">
        <v>0.20499999999999999</v>
      </c>
      <c r="H5" s="12">
        <v>0.106</v>
      </c>
      <c r="I5" s="12">
        <v>2.1190000000000002</v>
      </c>
      <c r="J5" s="12">
        <v>3.6469999999999998</v>
      </c>
      <c r="K5" s="12">
        <v>0.42599999999999999</v>
      </c>
      <c r="L5" s="12">
        <v>0.77100000000000002</v>
      </c>
      <c r="M5" s="52">
        <v>-9</v>
      </c>
      <c r="N5" s="58"/>
      <c r="R5" s="23"/>
      <c r="S5" s="65">
        <v>6</v>
      </c>
      <c r="T5" s="66">
        <v>6</v>
      </c>
    </row>
    <row r="6" spans="1:20" x14ac:dyDescent="0.3">
      <c r="A6" s="22" t="s">
        <v>11</v>
      </c>
      <c r="B6" s="12" t="s">
        <v>12</v>
      </c>
      <c r="C6" s="23">
        <v>1</v>
      </c>
      <c r="D6" s="23">
        <f t="shared" si="0"/>
        <v>0</v>
      </c>
      <c r="E6" s="31">
        <v>1984</v>
      </c>
      <c r="F6" s="31">
        <v>0.113</v>
      </c>
      <c r="G6" s="12">
        <v>0.20699999999999999</v>
      </c>
      <c r="H6" s="12">
        <v>0.122</v>
      </c>
      <c r="I6" s="12">
        <v>2.1190000000000002</v>
      </c>
      <c r="J6" s="12">
        <v>3.6469999999999998</v>
      </c>
      <c r="K6" s="12">
        <v>0.434</v>
      </c>
      <c r="L6" s="12">
        <v>0.77100000000000002</v>
      </c>
      <c r="M6" s="52">
        <v>-9</v>
      </c>
      <c r="N6" s="58"/>
      <c r="R6" s="24">
        <v>3</v>
      </c>
      <c r="S6" s="65">
        <v>6</v>
      </c>
      <c r="T6" s="66">
        <v>6</v>
      </c>
    </row>
    <row r="7" spans="1:20" x14ac:dyDescent="0.3">
      <c r="A7" s="22" t="s">
        <v>11</v>
      </c>
      <c r="B7" s="12" t="s">
        <v>12</v>
      </c>
      <c r="C7" s="23">
        <v>1</v>
      </c>
      <c r="D7" s="23">
        <f t="shared" si="0"/>
        <v>0</v>
      </c>
      <c r="E7" s="31">
        <v>1985</v>
      </c>
      <c r="F7" s="31">
        <v>0.114</v>
      </c>
      <c r="G7" s="12">
        <v>0.20699999999999999</v>
      </c>
      <c r="H7" s="12">
        <v>0.122</v>
      </c>
      <c r="I7" s="12">
        <v>2.1190000000000002</v>
      </c>
      <c r="J7" s="12">
        <v>3.6469999999999998</v>
      </c>
      <c r="K7" s="12">
        <v>0.434</v>
      </c>
      <c r="L7" s="12">
        <v>0.77100000000000002</v>
      </c>
      <c r="M7" s="52">
        <v>-9</v>
      </c>
      <c r="N7" s="58">
        <v>2.68</v>
      </c>
      <c r="R7" s="24">
        <v>4</v>
      </c>
      <c r="S7" s="65">
        <v>6</v>
      </c>
      <c r="T7" s="66">
        <v>6</v>
      </c>
    </row>
    <row r="8" spans="1:20" x14ac:dyDescent="0.3">
      <c r="A8" s="22" t="s">
        <v>11</v>
      </c>
      <c r="B8" s="12" t="s">
        <v>12</v>
      </c>
      <c r="C8" s="23">
        <v>1</v>
      </c>
      <c r="D8" s="23">
        <f t="shared" si="0"/>
        <v>0</v>
      </c>
      <c r="E8" s="31">
        <v>1986</v>
      </c>
      <c r="F8" s="31">
        <v>0.114</v>
      </c>
      <c r="G8" s="12">
        <v>0.20699999999999999</v>
      </c>
      <c r="H8" s="12">
        <v>0.122</v>
      </c>
      <c r="I8" s="12">
        <v>2.1190000000000002</v>
      </c>
      <c r="J8" s="12">
        <v>3.6469999999999998</v>
      </c>
      <c r="K8" s="12">
        <v>0.434</v>
      </c>
      <c r="L8" s="12">
        <v>0.77100000000000002</v>
      </c>
      <c r="M8" s="52">
        <v>-9</v>
      </c>
      <c r="N8" s="58"/>
      <c r="R8" s="24">
        <v>4</v>
      </c>
      <c r="S8" s="65">
        <v>6</v>
      </c>
      <c r="T8" s="66">
        <v>6</v>
      </c>
    </row>
    <row r="9" spans="1:20" x14ac:dyDescent="0.3">
      <c r="A9" s="22" t="s">
        <v>11</v>
      </c>
      <c r="B9" s="12" t="s">
        <v>12</v>
      </c>
      <c r="C9" s="23">
        <v>1</v>
      </c>
      <c r="D9" s="23">
        <f t="shared" si="0"/>
        <v>0</v>
      </c>
      <c r="E9" s="31">
        <v>1987</v>
      </c>
      <c r="F9" s="31">
        <v>0.114</v>
      </c>
      <c r="G9" s="12">
        <v>0.20599999999999999</v>
      </c>
      <c r="H9" s="12">
        <v>0.122</v>
      </c>
      <c r="I9" s="12">
        <v>2.1190000000000002</v>
      </c>
      <c r="J9" s="12">
        <v>3.6469999999999998</v>
      </c>
      <c r="K9" s="12">
        <v>0.42899999999999999</v>
      </c>
      <c r="L9" s="12">
        <v>0.77100000000000002</v>
      </c>
      <c r="M9" s="52">
        <v>-9</v>
      </c>
      <c r="N9" s="58"/>
      <c r="R9" s="24">
        <v>4</v>
      </c>
      <c r="S9" s="65">
        <v>6</v>
      </c>
      <c r="T9" s="66">
        <v>6</v>
      </c>
    </row>
    <row r="10" spans="1:20" x14ac:dyDescent="0.3">
      <c r="A10" s="22" t="s">
        <v>11</v>
      </c>
      <c r="B10" s="12" t="s">
        <v>12</v>
      </c>
      <c r="C10" s="23">
        <v>1</v>
      </c>
      <c r="D10" s="23">
        <f t="shared" si="0"/>
        <v>0</v>
      </c>
      <c r="E10" s="31">
        <v>1988</v>
      </c>
      <c r="F10" s="31">
        <v>0.11899999999999999</v>
      </c>
      <c r="G10" s="12">
        <v>0.20599999999999999</v>
      </c>
      <c r="H10" s="12">
        <v>0.122</v>
      </c>
      <c r="I10" s="12">
        <v>2.1190000000000002</v>
      </c>
      <c r="J10" s="12">
        <v>3.6469999999999998</v>
      </c>
      <c r="K10" s="12">
        <v>0.42799999999999999</v>
      </c>
      <c r="L10" s="12">
        <v>0.748</v>
      </c>
      <c r="M10" s="52">
        <v>-9</v>
      </c>
      <c r="N10" s="58"/>
      <c r="R10" s="24">
        <v>4</v>
      </c>
      <c r="S10" s="65">
        <v>5</v>
      </c>
      <c r="T10" s="66">
        <v>6</v>
      </c>
    </row>
    <row r="11" spans="1:20" x14ac:dyDescent="0.3">
      <c r="A11" s="22" t="s">
        <v>11</v>
      </c>
      <c r="B11" s="12" t="s">
        <v>12</v>
      </c>
      <c r="C11" s="23">
        <v>1</v>
      </c>
      <c r="D11" s="23">
        <f t="shared" si="0"/>
        <v>0</v>
      </c>
      <c r="E11" s="31">
        <v>1989</v>
      </c>
      <c r="F11" s="31">
        <v>0.125</v>
      </c>
      <c r="G11" s="12">
        <v>0.223</v>
      </c>
      <c r="H11" s="12">
        <v>0.16400000000000001</v>
      </c>
      <c r="I11" s="12">
        <v>2.44</v>
      </c>
      <c r="J11" s="12">
        <v>3.46</v>
      </c>
      <c r="K11" s="12">
        <v>0.44500000000000001</v>
      </c>
      <c r="L11" s="12">
        <v>0.748</v>
      </c>
      <c r="M11" s="52">
        <v>-2</v>
      </c>
      <c r="N11" s="58"/>
      <c r="R11" s="24">
        <v>4</v>
      </c>
      <c r="S11" s="65">
        <v>6</v>
      </c>
      <c r="T11" s="66">
        <v>4</v>
      </c>
    </row>
    <row r="12" spans="1:20" x14ac:dyDescent="0.3">
      <c r="A12" s="22" t="s">
        <v>11</v>
      </c>
      <c r="B12" s="12" t="s">
        <v>12</v>
      </c>
      <c r="C12" s="23">
        <v>1</v>
      </c>
      <c r="D12" s="23">
        <f t="shared" si="0"/>
        <v>0</v>
      </c>
      <c r="E12" s="31">
        <v>1990</v>
      </c>
      <c r="F12" s="31">
        <v>0.16400000000000001</v>
      </c>
      <c r="G12" s="12">
        <v>0.35099999999999998</v>
      </c>
      <c r="H12" s="12">
        <v>0.55900000000000005</v>
      </c>
      <c r="I12" s="12">
        <v>2.44</v>
      </c>
      <c r="J12" s="12">
        <v>3.46</v>
      </c>
      <c r="K12" s="12">
        <v>0.34799999999999998</v>
      </c>
      <c r="L12" s="12">
        <v>0.71799999999999997</v>
      </c>
      <c r="M12" s="52">
        <v>-2</v>
      </c>
      <c r="N12" s="58">
        <v>3.08</v>
      </c>
      <c r="R12" s="24">
        <v>3.9166667461395264</v>
      </c>
      <c r="S12" s="65">
        <v>4</v>
      </c>
      <c r="T12" s="66">
        <v>4</v>
      </c>
    </row>
    <row r="13" spans="1:20" x14ac:dyDescent="0.3">
      <c r="A13" s="22" t="s">
        <v>11</v>
      </c>
      <c r="B13" s="12" t="s">
        <v>12</v>
      </c>
      <c r="C13" s="23">
        <v>1</v>
      </c>
      <c r="D13" s="23">
        <f t="shared" si="0"/>
        <v>0</v>
      </c>
      <c r="E13" s="31">
        <v>1991</v>
      </c>
      <c r="F13" s="31">
        <v>0.157</v>
      </c>
      <c r="G13" s="12">
        <v>0.35099999999999998</v>
      </c>
      <c r="H13" s="12">
        <v>0.55600000000000005</v>
      </c>
      <c r="I13" s="12">
        <v>2.44</v>
      </c>
      <c r="J13" s="12">
        <v>3.46</v>
      </c>
      <c r="K13" s="12">
        <v>0.35099999999999998</v>
      </c>
      <c r="L13" s="12">
        <v>0.71799999999999997</v>
      </c>
      <c r="M13" s="52">
        <v>-2</v>
      </c>
      <c r="N13" s="58"/>
      <c r="R13" s="24">
        <v>4</v>
      </c>
      <c r="S13" s="65">
        <v>4</v>
      </c>
      <c r="T13" s="66">
        <v>4</v>
      </c>
    </row>
    <row r="14" spans="1:20" x14ac:dyDescent="0.3">
      <c r="A14" s="22" t="s">
        <v>11</v>
      </c>
      <c r="B14" s="12" t="s">
        <v>12</v>
      </c>
      <c r="C14" s="23">
        <v>1</v>
      </c>
      <c r="D14" s="23">
        <f t="shared" si="0"/>
        <v>0</v>
      </c>
      <c r="E14" s="31">
        <v>1992</v>
      </c>
      <c r="F14" s="31">
        <v>8.5000000000000006E-2</v>
      </c>
      <c r="G14" s="12">
        <v>0.192</v>
      </c>
      <c r="H14" s="12">
        <v>0.54800000000000004</v>
      </c>
      <c r="I14" s="12">
        <v>2.44</v>
      </c>
      <c r="J14" s="12">
        <v>3.46</v>
      </c>
      <c r="K14" s="12">
        <v>0.54</v>
      </c>
      <c r="L14" s="12">
        <v>0.71799999999999997</v>
      </c>
      <c r="M14" s="52">
        <v>-7</v>
      </c>
      <c r="N14" s="58"/>
      <c r="R14" s="24">
        <v>3.5</v>
      </c>
      <c r="S14" s="65">
        <v>7</v>
      </c>
      <c r="T14" s="66">
        <v>6</v>
      </c>
    </row>
    <row r="15" spans="1:20" x14ac:dyDescent="0.3">
      <c r="A15" s="22" t="s">
        <v>11</v>
      </c>
      <c r="B15" s="12" t="s">
        <v>12</v>
      </c>
      <c r="C15" s="23">
        <v>1</v>
      </c>
      <c r="D15" s="23">
        <f t="shared" si="0"/>
        <v>0</v>
      </c>
      <c r="E15" s="31">
        <v>1993</v>
      </c>
      <c r="F15" s="31">
        <v>8.1000000000000003E-2</v>
      </c>
      <c r="G15" s="12">
        <v>0.17299999999999999</v>
      </c>
      <c r="H15" s="12">
        <v>0.53500000000000003</v>
      </c>
      <c r="I15" s="12">
        <v>2.44</v>
      </c>
      <c r="J15" s="12">
        <v>3.46</v>
      </c>
      <c r="K15" s="12">
        <v>0.54</v>
      </c>
      <c r="L15" s="12">
        <v>0.81799999999999995</v>
      </c>
      <c r="M15" s="52">
        <v>-7</v>
      </c>
      <c r="N15" s="58"/>
      <c r="R15" s="24">
        <v>3</v>
      </c>
      <c r="S15" s="65">
        <v>7</v>
      </c>
      <c r="T15" s="66">
        <v>6</v>
      </c>
    </row>
    <row r="16" spans="1:20" x14ac:dyDescent="0.3">
      <c r="A16" s="22" t="s">
        <v>11</v>
      </c>
      <c r="B16" s="12" t="s">
        <v>12</v>
      </c>
      <c r="C16" s="23">
        <v>1</v>
      </c>
      <c r="D16" s="23">
        <f t="shared" si="0"/>
        <v>0</v>
      </c>
      <c r="E16" s="31">
        <v>1994</v>
      </c>
      <c r="F16" s="31">
        <v>0.10199999999999999</v>
      </c>
      <c r="G16" s="12">
        <v>0.17899999999999999</v>
      </c>
      <c r="H16" s="12">
        <v>0.56299999999999994</v>
      </c>
      <c r="I16" s="12">
        <v>2.44</v>
      </c>
      <c r="J16" s="12">
        <v>3.46</v>
      </c>
      <c r="K16" s="12">
        <v>0.54</v>
      </c>
      <c r="L16" s="12">
        <v>0.76500000000000001</v>
      </c>
      <c r="M16" s="52">
        <v>-7</v>
      </c>
      <c r="N16" s="58"/>
      <c r="R16" s="24">
        <v>3</v>
      </c>
      <c r="S16" s="65">
        <v>7</v>
      </c>
      <c r="T16" s="66">
        <v>7</v>
      </c>
    </row>
    <row r="17" spans="1:20" x14ac:dyDescent="0.3">
      <c r="A17" s="22" t="s">
        <v>11</v>
      </c>
      <c r="B17" s="12" t="s">
        <v>12</v>
      </c>
      <c r="C17" s="23">
        <v>1</v>
      </c>
      <c r="D17" s="23">
        <f t="shared" si="0"/>
        <v>0</v>
      </c>
      <c r="E17" s="31">
        <v>1995</v>
      </c>
      <c r="F17" s="31">
        <v>0.114</v>
      </c>
      <c r="G17" s="12">
        <v>0.186</v>
      </c>
      <c r="H17" s="12">
        <v>0.56299999999999994</v>
      </c>
      <c r="I17" s="12">
        <v>2.44</v>
      </c>
      <c r="J17" s="12">
        <v>3.46</v>
      </c>
      <c r="K17" s="12">
        <v>0.53700000000000003</v>
      </c>
      <c r="L17" s="12">
        <v>0.73899999999999999</v>
      </c>
      <c r="M17" s="52">
        <v>-3</v>
      </c>
      <c r="N17" s="58">
        <v>3.72</v>
      </c>
      <c r="R17" s="24">
        <v>3</v>
      </c>
      <c r="S17" s="65">
        <v>6</v>
      </c>
      <c r="T17" s="66">
        <v>6</v>
      </c>
    </row>
    <row r="18" spans="1:20" x14ac:dyDescent="0.3">
      <c r="A18" s="22" t="s">
        <v>11</v>
      </c>
      <c r="B18" s="12" t="s">
        <v>12</v>
      </c>
      <c r="C18" s="23">
        <v>1</v>
      </c>
      <c r="D18" s="23">
        <f t="shared" si="0"/>
        <v>0</v>
      </c>
      <c r="E18" s="31">
        <v>1996</v>
      </c>
      <c r="F18" s="31">
        <v>0.158</v>
      </c>
      <c r="G18" s="12">
        <v>0.33100000000000002</v>
      </c>
      <c r="H18" s="12">
        <v>0.56299999999999994</v>
      </c>
      <c r="I18" s="12">
        <v>2.44</v>
      </c>
      <c r="J18" s="12">
        <v>3.46</v>
      </c>
      <c r="K18" s="12">
        <v>0.51500000000000001</v>
      </c>
      <c r="L18" s="12">
        <v>0.73899999999999999</v>
      </c>
      <c r="M18" s="52">
        <v>-3</v>
      </c>
      <c r="N18" s="58"/>
      <c r="O18" s="25">
        <v>-1.1662901639938354</v>
      </c>
      <c r="P18" s="25">
        <v>-1.218194842338562</v>
      </c>
      <c r="Q18" s="25">
        <v>-0.56674093008041382</v>
      </c>
      <c r="R18" s="24">
        <v>3</v>
      </c>
      <c r="S18" s="65">
        <v>6</v>
      </c>
      <c r="T18" s="66">
        <v>6</v>
      </c>
    </row>
    <row r="19" spans="1:20" x14ac:dyDescent="0.3">
      <c r="A19" s="22" t="s">
        <v>11</v>
      </c>
      <c r="B19" s="12" t="s">
        <v>12</v>
      </c>
      <c r="C19" s="23">
        <v>1</v>
      </c>
      <c r="D19" s="23">
        <f t="shared" si="0"/>
        <v>0</v>
      </c>
      <c r="E19" s="31">
        <v>1997</v>
      </c>
      <c r="F19" s="31">
        <v>0.155</v>
      </c>
      <c r="G19" s="12">
        <v>0.32</v>
      </c>
      <c r="H19" s="12">
        <v>0.56299999999999994</v>
      </c>
      <c r="I19" s="12">
        <v>2.44</v>
      </c>
      <c r="J19" s="12">
        <v>3.46</v>
      </c>
      <c r="K19" s="12">
        <v>0.53700000000000003</v>
      </c>
      <c r="L19" s="12">
        <v>0.73899999999999999</v>
      </c>
      <c r="M19" s="52">
        <v>-3</v>
      </c>
      <c r="N19" s="58"/>
      <c r="O19" s="25"/>
      <c r="P19" s="25"/>
      <c r="Q19" s="25"/>
      <c r="R19" s="24">
        <v>2.5</v>
      </c>
      <c r="S19" s="65">
        <v>6</v>
      </c>
      <c r="T19" s="66">
        <v>6</v>
      </c>
    </row>
    <row r="20" spans="1:20" x14ac:dyDescent="0.3">
      <c r="A20" s="22" t="s">
        <v>11</v>
      </c>
      <c r="B20" s="12" t="s">
        <v>12</v>
      </c>
      <c r="C20" s="23">
        <v>1</v>
      </c>
      <c r="D20" s="23">
        <f t="shared" si="0"/>
        <v>0</v>
      </c>
      <c r="E20" s="31">
        <v>1998</v>
      </c>
      <c r="F20" s="31">
        <v>0.154</v>
      </c>
      <c r="G20" s="12">
        <v>0.314</v>
      </c>
      <c r="H20" s="12">
        <v>0.58099999999999996</v>
      </c>
      <c r="I20" s="12">
        <v>2.44</v>
      </c>
      <c r="J20" s="12">
        <v>3.46</v>
      </c>
      <c r="K20" s="12">
        <v>0.55400000000000005</v>
      </c>
      <c r="L20" s="12">
        <v>0.73899999999999999</v>
      </c>
      <c r="M20" s="52">
        <v>-3</v>
      </c>
      <c r="N20" s="58"/>
      <c r="O20" s="25">
        <v>-1.2443424463272095</v>
      </c>
      <c r="P20" s="25">
        <v>-1.1983621120452881</v>
      </c>
      <c r="Q20" s="25">
        <v>-0.91664928197860718</v>
      </c>
      <c r="R20" s="24">
        <v>2</v>
      </c>
      <c r="S20" s="65">
        <v>6</v>
      </c>
      <c r="T20" s="66">
        <v>5</v>
      </c>
    </row>
    <row r="21" spans="1:20" x14ac:dyDescent="0.3">
      <c r="A21" s="22" t="s">
        <v>11</v>
      </c>
      <c r="B21" s="12" t="s">
        <v>12</v>
      </c>
      <c r="C21" s="23">
        <v>1</v>
      </c>
      <c r="D21" s="23">
        <f t="shared" si="0"/>
        <v>0</v>
      </c>
      <c r="E21" s="31">
        <v>1999</v>
      </c>
      <c r="F21" s="31">
        <v>0.16</v>
      </c>
      <c r="G21" s="12">
        <v>0.32700000000000001</v>
      </c>
      <c r="H21" s="12">
        <v>0.61299999999999999</v>
      </c>
      <c r="I21" s="12">
        <v>2.36</v>
      </c>
      <c r="J21" s="12">
        <v>3.0179999999999998</v>
      </c>
      <c r="K21" s="12">
        <v>0.56100000000000005</v>
      </c>
      <c r="L21" s="12">
        <v>0.81399999999999995</v>
      </c>
      <c r="M21" s="52">
        <v>-3</v>
      </c>
      <c r="N21" s="58"/>
      <c r="R21" s="24">
        <v>2</v>
      </c>
      <c r="S21" s="65">
        <v>6</v>
      </c>
      <c r="T21" s="66">
        <v>5</v>
      </c>
    </row>
    <row r="22" spans="1:20" x14ac:dyDescent="0.3">
      <c r="A22" s="22" t="s">
        <v>11</v>
      </c>
      <c r="B22" s="12" t="s">
        <v>12</v>
      </c>
      <c r="C22" s="23">
        <v>1</v>
      </c>
      <c r="D22" s="23">
        <f t="shared" si="0"/>
        <v>0</v>
      </c>
      <c r="E22" s="31">
        <v>2000</v>
      </c>
      <c r="F22" s="31">
        <v>0.16200000000000001</v>
      </c>
      <c r="G22" s="12">
        <v>0.32600000000000001</v>
      </c>
      <c r="H22" s="12">
        <v>0.67500000000000004</v>
      </c>
      <c r="I22" s="12">
        <v>1.49</v>
      </c>
      <c r="J22" s="12">
        <v>3.0179999999999998</v>
      </c>
      <c r="K22" s="12">
        <v>0.61899999999999999</v>
      </c>
      <c r="L22" s="12">
        <v>0.81399999999999995</v>
      </c>
      <c r="M22" s="52">
        <v>-3</v>
      </c>
      <c r="N22" s="58">
        <v>4.7699999999999996</v>
      </c>
      <c r="O22" s="25">
        <v>-1.110052227973938</v>
      </c>
      <c r="P22" s="25">
        <v>-1.2458443641662598</v>
      </c>
      <c r="Q22" s="25">
        <v>-0.98729819059371948</v>
      </c>
      <c r="R22" s="24">
        <v>2</v>
      </c>
      <c r="S22" s="65">
        <v>6</v>
      </c>
      <c r="T22" s="66">
        <v>5</v>
      </c>
    </row>
    <row r="23" spans="1:20" x14ac:dyDescent="0.3">
      <c r="A23" s="22" t="s">
        <v>11</v>
      </c>
      <c r="B23" s="12" t="s">
        <v>12</v>
      </c>
      <c r="C23" s="23">
        <v>1</v>
      </c>
      <c r="D23" s="23">
        <f t="shared" si="0"/>
        <v>0</v>
      </c>
      <c r="E23" s="31">
        <v>2001</v>
      </c>
      <c r="F23" s="31">
        <v>0.16200000000000001</v>
      </c>
      <c r="G23" s="12">
        <v>0.32600000000000001</v>
      </c>
      <c r="H23" s="12">
        <v>0.67500000000000004</v>
      </c>
      <c r="I23" s="12">
        <v>1.49</v>
      </c>
      <c r="J23" s="12">
        <v>3.0179999999999998</v>
      </c>
      <c r="K23" s="12">
        <v>0.61899999999999999</v>
      </c>
      <c r="L23" s="12">
        <v>0.81399999999999995</v>
      </c>
      <c r="M23" s="52">
        <v>-3</v>
      </c>
      <c r="N23" s="58">
        <v>4.8198158261172024</v>
      </c>
      <c r="R23" s="24">
        <v>1.9583333730697632</v>
      </c>
      <c r="S23" s="65">
        <v>6</v>
      </c>
      <c r="T23" s="66">
        <v>5</v>
      </c>
    </row>
    <row r="24" spans="1:20" x14ac:dyDescent="0.3">
      <c r="A24" s="22" t="s">
        <v>11</v>
      </c>
      <c r="B24" s="12" t="s">
        <v>12</v>
      </c>
      <c r="C24" s="23">
        <v>1</v>
      </c>
      <c r="D24" s="23">
        <f t="shared" si="0"/>
        <v>0</v>
      </c>
      <c r="E24" s="31">
        <v>2002</v>
      </c>
      <c r="F24" s="31">
        <v>0.16200000000000001</v>
      </c>
      <c r="G24" s="12">
        <v>0.32900000000000001</v>
      </c>
      <c r="H24" s="12">
        <v>0.67500000000000004</v>
      </c>
      <c r="I24" s="12">
        <v>1.49</v>
      </c>
      <c r="J24" s="12">
        <v>3.0179999999999998</v>
      </c>
      <c r="K24" s="12">
        <v>0.65500000000000003</v>
      </c>
      <c r="L24" s="12">
        <v>0.81399999999999995</v>
      </c>
      <c r="M24" s="52">
        <v>-3</v>
      </c>
      <c r="N24" s="58">
        <v>4.8333172069014214</v>
      </c>
      <c r="O24" s="25">
        <v>-1.044660210609436</v>
      </c>
      <c r="P24" s="25">
        <v>-0.63673317432403564</v>
      </c>
      <c r="Q24" s="25">
        <v>-0.92875498533248901</v>
      </c>
      <c r="R24" s="24">
        <v>1.5</v>
      </c>
      <c r="S24" s="65">
        <v>6</v>
      </c>
      <c r="T24" s="66">
        <v>5</v>
      </c>
    </row>
    <row r="25" spans="1:20" x14ac:dyDescent="0.3">
      <c r="A25" s="22" t="s">
        <v>11</v>
      </c>
      <c r="B25" s="12" t="s">
        <v>12</v>
      </c>
      <c r="C25" s="23">
        <v>1</v>
      </c>
      <c r="D25" s="23">
        <f t="shared" si="0"/>
        <v>0</v>
      </c>
      <c r="E25" s="31">
        <v>2003</v>
      </c>
      <c r="F25" s="31">
        <v>0.16300000000000001</v>
      </c>
      <c r="G25" s="12">
        <v>0.33500000000000002</v>
      </c>
      <c r="H25" s="12">
        <v>0.67500000000000004</v>
      </c>
      <c r="I25" s="12">
        <v>1.49</v>
      </c>
      <c r="J25" s="12">
        <v>3.0179999999999998</v>
      </c>
      <c r="K25" s="12">
        <v>0.67900000000000005</v>
      </c>
      <c r="L25" s="12">
        <v>0.81399999999999995</v>
      </c>
      <c r="M25" s="52">
        <v>-3</v>
      </c>
      <c r="N25" s="58">
        <v>4.9591943656843043</v>
      </c>
      <c r="O25" s="25">
        <v>-1.0767180919647217</v>
      </c>
      <c r="P25" s="25">
        <v>-0.60538077354431152</v>
      </c>
      <c r="Q25" s="25">
        <v>-0.71524447202682495</v>
      </c>
      <c r="R25" s="24">
        <v>1.5</v>
      </c>
      <c r="S25" s="65">
        <v>6</v>
      </c>
      <c r="T25" s="66">
        <v>5</v>
      </c>
    </row>
    <row r="26" spans="1:20" x14ac:dyDescent="0.3">
      <c r="A26" s="22" t="s">
        <v>11</v>
      </c>
      <c r="B26" s="12" t="s">
        <v>12</v>
      </c>
      <c r="C26" s="23">
        <v>1</v>
      </c>
      <c r="D26" s="23">
        <f t="shared" si="0"/>
        <v>0</v>
      </c>
      <c r="E26" s="31">
        <v>2004</v>
      </c>
      <c r="F26" s="31">
        <v>0.16500000000000001</v>
      </c>
      <c r="G26" s="12">
        <v>0.33600000000000002</v>
      </c>
      <c r="H26" s="12">
        <v>0.67500000000000004</v>
      </c>
      <c r="I26" s="12">
        <v>1.49</v>
      </c>
      <c r="J26" s="12">
        <v>3.0179999999999998</v>
      </c>
      <c r="K26" s="12">
        <v>0.66900000000000004</v>
      </c>
      <c r="L26" s="12">
        <v>0.81399999999999995</v>
      </c>
      <c r="M26" s="52">
        <v>2</v>
      </c>
      <c r="N26" s="58">
        <v>5.0350287707685952</v>
      </c>
      <c r="O26" s="25">
        <v>-0.80205905437469482</v>
      </c>
      <c r="P26" s="25">
        <v>-0.61628735065460205</v>
      </c>
      <c r="Q26" s="25">
        <v>-0.69927269220352173</v>
      </c>
      <c r="R26" s="24">
        <v>1.5</v>
      </c>
      <c r="S26" s="65">
        <v>6</v>
      </c>
      <c r="T26" s="66">
        <v>5</v>
      </c>
    </row>
    <row r="27" spans="1:20" x14ac:dyDescent="0.3">
      <c r="A27" s="22" t="s">
        <v>11</v>
      </c>
      <c r="B27" s="12" t="s">
        <v>12</v>
      </c>
      <c r="C27" s="23">
        <v>1</v>
      </c>
      <c r="D27" s="23">
        <f t="shared" si="0"/>
        <v>0</v>
      </c>
      <c r="E27" s="31">
        <v>2005</v>
      </c>
      <c r="F27" s="31">
        <v>0.16900000000000001</v>
      </c>
      <c r="G27" s="12">
        <v>0.33700000000000002</v>
      </c>
      <c r="H27" s="12">
        <v>0.67800000000000005</v>
      </c>
      <c r="I27" s="12">
        <v>1.49</v>
      </c>
      <c r="J27" s="12">
        <v>3.6120000000000001</v>
      </c>
      <c r="K27" s="12">
        <v>0.66500000000000004</v>
      </c>
      <c r="L27" s="12">
        <v>0.81399999999999995</v>
      </c>
      <c r="M27" s="52">
        <v>2</v>
      </c>
      <c r="N27" s="58">
        <v>5.3115756440478012</v>
      </c>
      <c r="O27" s="25">
        <v>-0.71568596363067627</v>
      </c>
      <c r="P27" s="25">
        <v>-0.77364450693130493</v>
      </c>
      <c r="Q27" s="25">
        <v>-0.46642047166824341</v>
      </c>
      <c r="R27" s="24">
        <v>1.5</v>
      </c>
      <c r="S27" s="65">
        <v>6</v>
      </c>
      <c r="T27" s="66">
        <v>5</v>
      </c>
    </row>
    <row r="28" spans="1:20" x14ac:dyDescent="0.3">
      <c r="A28" s="22" t="s">
        <v>11</v>
      </c>
      <c r="B28" s="12" t="s">
        <v>12</v>
      </c>
      <c r="C28" s="23">
        <v>1</v>
      </c>
      <c r="D28" s="23">
        <f t="shared" si="0"/>
        <v>0</v>
      </c>
      <c r="E28" s="31">
        <v>2006</v>
      </c>
      <c r="F28" s="31">
        <v>0.16900000000000001</v>
      </c>
      <c r="G28" s="12">
        <v>0.33700000000000002</v>
      </c>
      <c r="H28" s="12">
        <v>0.67800000000000005</v>
      </c>
      <c r="I28" s="12">
        <v>1.49</v>
      </c>
      <c r="J28" s="12">
        <v>3.645</v>
      </c>
      <c r="K28" s="12">
        <v>0.66500000000000004</v>
      </c>
      <c r="L28" s="12">
        <v>0.81399999999999995</v>
      </c>
      <c r="M28" s="52">
        <v>2</v>
      </c>
      <c r="N28" s="58">
        <v>5.4646650705831217</v>
      </c>
      <c r="O28" s="25">
        <v>-0.91687554121017456</v>
      </c>
      <c r="P28" s="25">
        <v>-0.77520453929901123</v>
      </c>
      <c r="Q28" s="25">
        <v>-0.56496256589889526</v>
      </c>
      <c r="R28" s="24">
        <v>1.5</v>
      </c>
      <c r="S28" s="65">
        <v>6</v>
      </c>
      <c r="T28" s="66">
        <v>5</v>
      </c>
    </row>
    <row r="29" spans="1:20" x14ac:dyDescent="0.3">
      <c r="A29" s="22" t="s">
        <v>11</v>
      </c>
      <c r="B29" s="12" t="s">
        <v>12</v>
      </c>
      <c r="C29" s="23">
        <v>1</v>
      </c>
      <c r="D29" s="23">
        <f t="shared" si="0"/>
        <v>0</v>
      </c>
      <c r="E29" s="31">
        <v>2007</v>
      </c>
      <c r="F29" s="31">
        <v>0.16700000000000001</v>
      </c>
      <c r="G29" s="12">
        <v>0.33300000000000002</v>
      </c>
      <c r="H29" s="12">
        <v>0.67600000000000005</v>
      </c>
      <c r="I29" s="12">
        <v>1.49</v>
      </c>
      <c r="J29" s="12">
        <v>3.645</v>
      </c>
      <c r="K29" s="12">
        <v>0.65400000000000003</v>
      </c>
      <c r="L29" s="12">
        <v>0.81399999999999995</v>
      </c>
      <c r="M29" s="52">
        <v>2</v>
      </c>
      <c r="N29" s="58">
        <v>5.3607605814159891</v>
      </c>
      <c r="O29" s="25">
        <v>-0.98412239551544189</v>
      </c>
      <c r="P29" s="25">
        <v>-0.79188644886016846</v>
      </c>
      <c r="Q29" s="25">
        <v>-0.59230947494506836</v>
      </c>
      <c r="R29" s="24">
        <v>1.5</v>
      </c>
      <c r="S29" s="65">
        <v>6</v>
      </c>
      <c r="T29" s="66">
        <v>5</v>
      </c>
    </row>
    <row r="30" spans="1:20" x14ac:dyDescent="0.3">
      <c r="A30" s="22" t="s">
        <v>11</v>
      </c>
      <c r="B30" s="12" t="s">
        <v>12</v>
      </c>
      <c r="C30" s="23">
        <v>1</v>
      </c>
      <c r="D30" s="23">
        <f t="shared" si="0"/>
        <v>0</v>
      </c>
      <c r="E30" s="31">
        <v>2008</v>
      </c>
      <c r="F30" s="31">
        <v>0.16500000000000001</v>
      </c>
      <c r="G30" s="12">
        <v>0.33</v>
      </c>
      <c r="H30" s="12">
        <v>0.68</v>
      </c>
      <c r="I30" s="12">
        <v>1.49</v>
      </c>
      <c r="J30" s="12">
        <v>3.645</v>
      </c>
      <c r="K30" s="12">
        <v>0.64700000000000002</v>
      </c>
      <c r="L30" s="12">
        <v>0.81399999999999995</v>
      </c>
      <c r="M30" s="52">
        <v>2</v>
      </c>
      <c r="N30" s="58">
        <v>5.2519044218341246</v>
      </c>
      <c r="O30" s="25">
        <v>-0.97971224784851074</v>
      </c>
      <c r="P30" s="25">
        <v>-0.76777225732803345</v>
      </c>
      <c r="Q30" s="25">
        <v>-0.63344484567642212</v>
      </c>
      <c r="R30" s="24">
        <v>1.5</v>
      </c>
      <c r="S30" s="65">
        <v>6</v>
      </c>
      <c r="T30" s="66">
        <v>5</v>
      </c>
    </row>
    <row r="31" spans="1:20" x14ac:dyDescent="0.3">
      <c r="A31" s="22" t="s">
        <v>11</v>
      </c>
      <c r="B31" s="12" t="s">
        <v>12</v>
      </c>
      <c r="C31" s="23">
        <v>1</v>
      </c>
      <c r="D31" s="23">
        <f t="shared" si="0"/>
        <v>0</v>
      </c>
      <c r="E31" s="31">
        <v>2009</v>
      </c>
      <c r="F31" s="31">
        <v>0.16600000000000001</v>
      </c>
      <c r="G31" s="12">
        <v>0.32800000000000001</v>
      </c>
      <c r="H31" s="12">
        <v>0.67900000000000005</v>
      </c>
      <c r="I31" s="12">
        <v>1.49</v>
      </c>
      <c r="J31" s="12">
        <v>3.645</v>
      </c>
      <c r="K31" s="12">
        <v>0.67</v>
      </c>
      <c r="L31" s="12">
        <v>0.81399999999999995</v>
      </c>
      <c r="M31" s="52">
        <v>2</v>
      </c>
      <c r="N31" s="58">
        <v>5.2198561270789297</v>
      </c>
      <c r="O31" s="25">
        <v>-1.0384188890457153</v>
      </c>
      <c r="P31" s="25">
        <v>-0.82556688785552979</v>
      </c>
      <c r="Q31" s="25">
        <v>-0.61493825912475586</v>
      </c>
      <c r="R31" s="24">
        <v>1.5</v>
      </c>
      <c r="S31" s="65">
        <v>6</v>
      </c>
      <c r="T31" s="66">
        <v>5</v>
      </c>
    </row>
    <row r="32" spans="1:20" x14ac:dyDescent="0.3">
      <c r="A32" s="22" t="s">
        <v>11</v>
      </c>
      <c r="B32" s="12" t="s">
        <v>12</v>
      </c>
      <c r="C32" s="23">
        <v>1</v>
      </c>
      <c r="D32" s="23">
        <f t="shared" si="0"/>
        <v>0</v>
      </c>
      <c r="E32" s="31">
        <v>2010</v>
      </c>
      <c r="F32" s="31">
        <v>0.16500000000000001</v>
      </c>
      <c r="G32" s="12">
        <v>0.32500000000000001</v>
      </c>
      <c r="H32" s="12">
        <v>0.68100000000000005</v>
      </c>
      <c r="I32" s="12">
        <v>1.49</v>
      </c>
      <c r="J32" s="12">
        <v>3.645</v>
      </c>
      <c r="K32" s="12">
        <v>0.67900000000000005</v>
      </c>
      <c r="L32" s="12">
        <v>0.81100000000000005</v>
      </c>
      <c r="M32" s="52">
        <v>2</v>
      </c>
      <c r="N32" s="58">
        <v>5.1571173317601851</v>
      </c>
      <c r="O32" s="25">
        <v>-1.0223307609558105</v>
      </c>
      <c r="P32" s="25">
        <v>-0.81679338216781616</v>
      </c>
      <c r="Q32" s="25">
        <v>-0.5521472692489624</v>
      </c>
      <c r="R32" s="24">
        <v>1.9166666269302368</v>
      </c>
      <c r="S32" s="65">
        <v>6</v>
      </c>
      <c r="T32" s="66">
        <v>5</v>
      </c>
    </row>
    <row r="33" spans="1:22" x14ac:dyDescent="0.3">
      <c r="A33" s="22" t="s">
        <v>11</v>
      </c>
      <c r="B33" s="12" t="s">
        <v>12</v>
      </c>
      <c r="C33" s="23">
        <v>1</v>
      </c>
      <c r="D33" s="23">
        <f t="shared" si="0"/>
        <v>0</v>
      </c>
      <c r="E33" s="31">
        <v>2011</v>
      </c>
      <c r="F33" s="31">
        <v>0.16700000000000001</v>
      </c>
      <c r="G33" s="12">
        <v>0.32800000000000001</v>
      </c>
      <c r="H33" s="12">
        <v>0.67700000000000005</v>
      </c>
      <c r="I33" s="12">
        <v>1.49</v>
      </c>
      <c r="J33" s="12">
        <v>3.645</v>
      </c>
      <c r="K33" s="12">
        <v>0.67900000000000005</v>
      </c>
      <c r="L33" s="12">
        <v>0.81100000000000005</v>
      </c>
      <c r="M33" s="52">
        <v>2</v>
      </c>
      <c r="N33" s="58">
        <v>5.0208379143995874</v>
      </c>
      <c r="O33" s="25">
        <v>-1.0041211843490601</v>
      </c>
      <c r="P33" s="25">
        <v>-0.84533482789993286</v>
      </c>
      <c r="Q33" s="25">
        <v>-0.57269966602325439</v>
      </c>
      <c r="R33" s="24">
        <v>2</v>
      </c>
      <c r="S33" s="65">
        <v>6</v>
      </c>
      <c r="T33" s="66">
        <v>5</v>
      </c>
    </row>
    <row r="34" spans="1:22" x14ac:dyDescent="0.3">
      <c r="A34" s="22" t="s">
        <v>11</v>
      </c>
      <c r="B34" s="12" t="s">
        <v>12</v>
      </c>
      <c r="C34" s="23">
        <v>1</v>
      </c>
      <c r="D34" s="23">
        <f t="shared" si="0"/>
        <v>0</v>
      </c>
      <c r="E34" s="31">
        <v>2012</v>
      </c>
      <c r="F34" s="31">
        <v>0.16900000000000001</v>
      </c>
      <c r="G34" s="12">
        <v>0.32700000000000001</v>
      </c>
      <c r="H34" s="12">
        <v>0.68300000000000005</v>
      </c>
      <c r="I34" s="12">
        <v>1.49</v>
      </c>
      <c r="J34" s="12">
        <v>3.645</v>
      </c>
      <c r="K34" s="12">
        <v>0.65800000000000003</v>
      </c>
      <c r="L34" s="12">
        <v>0.80300000000000005</v>
      </c>
      <c r="M34" s="52">
        <v>2</v>
      </c>
      <c r="N34" s="58">
        <v>4.9527347142527551</v>
      </c>
      <c r="O34" s="25">
        <v>-0.90602660179138184</v>
      </c>
      <c r="P34" s="25">
        <v>-0.8126177191734314</v>
      </c>
      <c r="Q34" s="25">
        <v>-0.52154451608657837</v>
      </c>
      <c r="R34" s="24">
        <v>2</v>
      </c>
      <c r="S34" s="65">
        <v>6</v>
      </c>
      <c r="T34" s="66">
        <v>5</v>
      </c>
    </row>
    <row r="35" spans="1:22" x14ac:dyDescent="0.3">
      <c r="A35" s="22" t="s">
        <v>11</v>
      </c>
      <c r="B35" s="12" t="s">
        <v>12</v>
      </c>
      <c r="C35" s="23">
        <v>1</v>
      </c>
      <c r="D35" s="23">
        <f t="shared" si="0"/>
        <v>0</v>
      </c>
      <c r="E35" s="31">
        <v>2013</v>
      </c>
      <c r="F35" s="31">
        <v>0.17100000000000001</v>
      </c>
      <c r="G35" s="12">
        <v>0.32700000000000001</v>
      </c>
      <c r="H35" s="12">
        <v>0.68100000000000005</v>
      </c>
      <c r="I35" s="12">
        <v>1.49</v>
      </c>
      <c r="J35" s="12">
        <v>3.645</v>
      </c>
      <c r="K35" s="12">
        <v>0.67</v>
      </c>
      <c r="L35" s="12">
        <v>0.79800000000000004</v>
      </c>
      <c r="M35" s="52">
        <v>2</v>
      </c>
      <c r="N35" s="58">
        <v>5.1643425079938412</v>
      </c>
      <c r="O35" s="25">
        <v>-0.89335322380065918</v>
      </c>
      <c r="P35" s="25">
        <v>-0.69315898418426514</v>
      </c>
      <c r="Q35" s="25">
        <v>-0.47262278199195862</v>
      </c>
      <c r="R35" s="24">
        <v>2</v>
      </c>
      <c r="S35" s="65">
        <v>6</v>
      </c>
      <c r="T35" s="66">
        <v>5</v>
      </c>
    </row>
    <row r="36" spans="1:22" x14ac:dyDescent="0.3">
      <c r="A36" s="22" t="s">
        <v>11</v>
      </c>
      <c r="B36" s="12" t="s">
        <v>12</v>
      </c>
      <c r="C36" s="23">
        <v>1</v>
      </c>
      <c r="D36" s="23">
        <f t="shared" si="0"/>
        <v>0</v>
      </c>
      <c r="E36" s="31">
        <v>2014</v>
      </c>
      <c r="F36" s="31">
        <v>0.17199999999999999</v>
      </c>
      <c r="G36" s="12">
        <v>0.32600000000000001</v>
      </c>
      <c r="H36" s="12">
        <v>0.68</v>
      </c>
      <c r="I36" s="12">
        <v>1.49</v>
      </c>
      <c r="J36" s="12">
        <v>3.645</v>
      </c>
      <c r="K36" s="12">
        <v>0.65400000000000003</v>
      </c>
      <c r="L36" s="12">
        <v>0.79700000000000004</v>
      </c>
      <c r="M36" s="52">
        <v>2</v>
      </c>
      <c r="N36" s="58">
        <v>5.0822315252727739</v>
      </c>
      <c r="O36" s="25">
        <v>-0.81335771083831787</v>
      </c>
      <c r="P36" s="25">
        <v>-0.80420559644699097</v>
      </c>
      <c r="Q36" s="25">
        <v>-0.61265641450881958</v>
      </c>
      <c r="R36" s="24">
        <v>2</v>
      </c>
      <c r="S36" s="65">
        <v>6</v>
      </c>
      <c r="T36" s="66">
        <v>5</v>
      </c>
    </row>
    <row r="37" spans="1:22" x14ac:dyDescent="0.3">
      <c r="A37" s="22" t="s">
        <v>11</v>
      </c>
      <c r="B37" s="12" t="s">
        <v>12</v>
      </c>
      <c r="C37" s="23">
        <v>1</v>
      </c>
      <c r="D37" s="23">
        <f t="shared" si="0"/>
        <v>0</v>
      </c>
      <c r="E37" s="31">
        <v>2015</v>
      </c>
      <c r="F37" s="31">
        <v>0.17299999999999999</v>
      </c>
      <c r="G37" s="12">
        <v>0.32600000000000001</v>
      </c>
      <c r="H37" s="12">
        <v>0.67600000000000005</v>
      </c>
      <c r="I37" s="12">
        <v>1.49</v>
      </c>
      <c r="J37" s="12">
        <v>3.645</v>
      </c>
      <c r="K37" s="12">
        <v>0.64700000000000002</v>
      </c>
      <c r="L37" s="12">
        <v>0.79700000000000004</v>
      </c>
      <c r="M37" s="52">
        <v>2</v>
      </c>
      <c r="N37" s="58">
        <v>4.9370671648581954</v>
      </c>
      <c r="O37" s="25">
        <v>-0.84757554531097412</v>
      </c>
      <c r="P37" s="25">
        <v>-0.92711901664733887</v>
      </c>
      <c r="Q37" s="25">
        <v>-0.61688709259033203</v>
      </c>
      <c r="R37" s="24">
        <v>2</v>
      </c>
      <c r="S37" s="65">
        <v>6</v>
      </c>
      <c r="T37" s="66">
        <v>5</v>
      </c>
    </row>
    <row r="38" spans="1:22" x14ac:dyDescent="0.3">
      <c r="A38" s="22" t="s">
        <v>11</v>
      </c>
      <c r="B38" s="12" t="s">
        <v>12</v>
      </c>
      <c r="C38" s="23">
        <v>1</v>
      </c>
      <c r="D38" s="23">
        <f t="shared" si="0"/>
        <v>0</v>
      </c>
      <c r="E38" s="31">
        <v>2016</v>
      </c>
      <c r="F38" s="31">
        <v>0.16400000000000001</v>
      </c>
      <c r="G38" s="12">
        <v>0.308</v>
      </c>
      <c r="H38" s="12">
        <v>0.58799999999999997</v>
      </c>
      <c r="I38" s="12">
        <v>1.49</v>
      </c>
      <c r="J38" s="12">
        <v>3.645</v>
      </c>
      <c r="K38" s="12">
        <v>0.63800000000000001</v>
      </c>
      <c r="L38" s="12">
        <v>0.79700000000000004</v>
      </c>
      <c r="M38" s="52">
        <v>2</v>
      </c>
      <c r="N38" s="58">
        <v>5.2564365076317445</v>
      </c>
      <c r="O38" s="25">
        <v>-0.86159235239028931</v>
      </c>
      <c r="P38" s="25">
        <v>-0.90622985363006592</v>
      </c>
      <c r="Q38" s="25">
        <v>-0.65278631448745728</v>
      </c>
      <c r="R38" s="24">
        <v>2</v>
      </c>
      <c r="S38" s="65">
        <v>6</v>
      </c>
      <c r="T38" s="66">
        <v>5</v>
      </c>
    </row>
    <row r="39" spans="1:22" x14ac:dyDescent="0.3">
      <c r="A39" s="22" t="s">
        <v>11</v>
      </c>
      <c r="B39" s="12" t="s">
        <v>12</v>
      </c>
      <c r="C39" s="23">
        <v>1</v>
      </c>
      <c r="D39" s="23">
        <f t="shared" si="0"/>
        <v>0</v>
      </c>
      <c r="E39" s="31">
        <v>2017</v>
      </c>
      <c r="F39" s="31">
        <v>0.16</v>
      </c>
      <c r="G39" s="12">
        <v>0.308</v>
      </c>
      <c r="H39" s="12">
        <v>0.57599999999999996</v>
      </c>
      <c r="I39" s="12">
        <v>1.49</v>
      </c>
      <c r="J39" s="12">
        <v>3.645</v>
      </c>
      <c r="K39" s="12">
        <v>0.66600000000000004</v>
      </c>
      <c r="L39" s="12">
        <v>0.81799999999999995</v>
      </c>
      <c r="M39" s="52">
        <v>2</v>
      </c>
      <c r="N39" s="58">
        <v>4.9807422958895966</v>
      </c>
      <c r="O39" s="25">
        <v>-0.90294396877288818</v>
      </c>
      <c r="P39" s="25">
        <v>-0.91266143321990967</v>
      </c>
      <c r="Q39" s="25">
        <v>-0.57639789581298828</v>
      </c>
      <c r="R39" s="23"/>
      <c r="S39" s="65">
        <v>6</v>
      </c>
      <c r="T39" s="66">
        <v>5</v>
      </c>
    </row>
    <row r="40" spans="1:22" x14ac:dyDescent="0.3">
      <c r="A40" s="26" t="s">
        <v>11</v>
      </c>
      <c r="B40" s="27" t="s">
        <v>12</v>
      </c>
      <c r="C40" s="29">
        <v>1</v>
      </c>
      <c r="D40" s="29">
        <f t="shared" si="0"/>
        <v>0</v>
      </c>
      <c r="E40" s="32">
        <v>2018</v>
      </c>
      <c r="F40" s="32">
        <v>0.16200000000000001</v>
      </c>
      <c r="G40" s="27">
        <v>0.30599999999999999</v>
      </c>
      <c r="H40" s="27">
        <v>0.59599999999999997</v>
      </c>
      <c r="I40" s="27">
        <v>1.401</v>
      </c>
      <c r="J40" s="27">
        <v>3.645</v>
      </c>
      <c r="K40" s="27">
        <v>0.63900000000000001</v>
      </c>
      <c r="L40" s="27">
        <v>0.81499999999999995</v>
      </c>
      <c r="M40" s="53">
        <v>2</v>
      </c>
      <c r="N40" s="59">
        <v>4.967743834942933</v>
      </c>
      <c r="O40" s="28">
        <v>-0.99971050024032593</v>
      </c>
      <c r="P40" s="28">
        <v>-0.79303860664367676</v>
      </c>
      <c r="Q40" s="28">
        <v>-0.6373133659362793</v>
      </c>
      <c r="R40" s="29"/>
      <c r="S40" s="67">
        <v>6</v>
      </c>
      <c r="T40" s="68">
        <v>5</v>
      </c>
    </row>
    <row r="41" spans="1:22" s="40" customFormat="1" x14ac:dyDescent="0.3">
      <c r="A41" s="36" t="s">
        <v>13</v>
      </c>
      <c r="B41" s="37" t="s">
        <v>14</v>
      </c>
      <c r="C41" s="38">
        <v>2</v>
      </c>
      <c r="D41" s="38">
        <v>1</v>
      </c>
      <c r="E41" s="39">
        <v>1980</v>
      </c>
      <c r="F41" s="39">
        <v>5.0999999999999997E-2</v>
      </c>
      <c r="G41" s="37">
        <v>7.0999999999999994E-2</v>
      </c>
      <c r="H41" s="37">
        <v>2.9000000000000001E-2</v>
      </c>
      <c r="I41" s="37">
        <v>2.1</v>
      </c>
      <c r="J41" s="37">
        <v>2.7679999999999998</v>
      </c>
      <c r="K41" s="37">
        <v>0.27300000000000002</v>
      </c>
      <c r="L41" s="37">
        <v>0.74</v>
      </c>
      <c r="M41" s="54">
        <v>-9</v>
      </c>
      <c r="N41" s="60">
        <v>4.218227444991455</v>
      </c>
      <c r="O41" s="37"/>
      <c r="P41" s="37"/>
      <c r="Q41" s="37"/>
      <c r="R41" s="38"/>
      <c r="S41" s="69">
        <v>6</v>
      </c>
      <c r="T41" s="70">
        <v>5</v>
      </c>
      <c r="V41" s="40">
        <v>1.84</v>
      </c>
    </row>
    <row r="42" spans="1:22" s="40" customFormat="1" x14ac:dyDescent="0.3">
      <c r="A42" s="41" t="s">
        <v>13</v>
      </c>
      <c r="B42" s="40" t="s">
        <v>14</v>
      </c>
      <c r="C42" s="42">
        <v>2</v>
      </c>
      <c r="D42" s="42">
        <f>D41</f>
        <v>1</v>
      </c>
      <c r="E42" s="43">
        <v>1981</v>
      </c>
      <c r="F42" s="43">
        <v>5.0999999999999997E-2</v>
      </c>
      <c r="G42" s="40">
        <v>7.0999999999999994E-2</v>
      </c>
      <c r="H42" s="40">
        <v>2.9000000000000001E-2</v>
      </c>
      <c r="I42" s="40">
        <v>2.1</v>
      </c>
      <c r="J42" s="40">
        <v>2.7679999999999998</v>
      </c>
      <c r="K42" s="40">
        <v>0.27300000000000002</v>
      </c>
      <c r="L42" s="40">
        <v>0.74</v>
      </c>
      <c r="M42" s="55">
        <v>-8</v>
      </c>
      <c r="N42" s="61"/>
      <c r="R42" s="42"/>
      <c r="S42" s="71">
        <v>6</v>
      </c>
      <c r="T42" s="72">
        <v>5</v>
      </c>
      <c r="V42" s="40">
        <v>2.141</v>
      </c>
    </row>
    <row r="43" spans="1:22" s="40" customFormat="1" x14ac:dyDescent="0.3">
      <c r="A43" s="41" t="s">
        <v>13</v>
      </c>
      <c r="B43" s="40" t="s">
        <v>14</v>
      </c>
      <c r="C43" s="42">
        <v>2</v>
      </c>
      <c r="D43" s="42">
        <f t="shared" ref="D43:D79" si="1">D42</f>
        <v>1</v>
      </c>
      <c r="E43" s="43">
        <v>1982</v>
      </c>
      <c r="F43" s="43">
        <v>5.0999999999999997E-2</v>
      </c>
      <c r="G43" s="40">
        <v>7.3999999999999996E-2</v>
      </c>
      <c r="H43" s="40">
        <v>3.7999999999999999E-2</v>
      </c>
      <c r="I43" s="40">
        <v>2.1</v>
      </c>
      <c r="J43" s="40">
        <v>2.7679999999999998</v>
      </c>
      <c r="K43" s="40">
        <v>0.27300000000000002</v>
      </c>
      <c r="L43" s="40">
        <v>0.74</v>
      </c>
      <c r="M43" s="55">
        <v>-8</v>
      </c>
      <c r="N43" s="61"/>
      <c r="R43" s="42"/>
      <c r="S43" s="71">
        <v>5</v>
      </c>
      <c r="T43" s="72">
        <v>4.333333333333333</v>
      </c>
      <c r="V43" s="40">
        <v>2.165</v>
      </c>
    </row>
    <row r="44" spans="1:22" s="40" customFormat="1" x14ac:dyDescent="0.3">
      <c r="A44" s="41" t="s">
        <v>13</v>
      </c>
      <c r="B44" s="40" t="s">
        <v>14</v>
      </c>
      <c r="C44" s="42">
        <v>2</v>
      </c>
      <c r="D44" s="42">
        <f t="shared" si="1"/>
        <v>1</v>
      </c>
      <c r="E44" s="43">
        <v>1983</v>
      </c>
      <c r="F44" s="43">
        <v>0.184</v>
      </c>
      <c r="G44" s="40">
        <v>0.19500000000000001</v>
      </c>
      <c r="H44" s="40">
        <v>0.32</v>
      </c>
      <c r="I44" s="40">
        <v>2.1</v>
      </c>
      <c r="J44" s="40">
        <v>2.7679999999999998</v>
      </c>
      <c r="K44" s="40">
        <v>0.17399999999999999</v>
      </c>
      <c r="L44" s="40">
        <v>0.33800000000000002</v>
      </c>
      <c r="M44" s="55">
        <v>8</v>
      </c>
      <c r="N44" s="61"/>
      <c r="R44" s="42"/>
      <c r="S44" s="71">
        <v>3</v>
      </c>
      <c r="T44" s="72">
        <v>3</v>
      </c>
      <c r="V44" s="40">
        <v>2.1840000000000002</v>
      </c>
    </row>
    <row r="45" spans="1:22" s="40" customFormat="1" x14ac:dyDescent="0.3">
      <c r="A45" s="41" t="s">
        <v>13</v>
      </c>
      <c r="B45" s="40" t="s">
        <v>14</v>
      </c>
      <c r="C45" s="42">
        <v>2</v>
      </c>
      <c r="D45" s="42">
        <f t="shared" si="1"/>
        <v>1</v>
      </c>
      <c r="E45" s="43">
        <v>1984</v>
      </c>
      <c r="F45" s="43">
        <v>0.66900000000000004</v>
      </c>
      <c r="G45" s="40">
        <v>0.83599999999999997</v>
      </c>
      <c r="H45" s="40">
        <v>0.93500000000000005</v>
      </c>
      <c r="I45" s="40">
        <v>2.1</v>
      </c>
      <c r="J45" s="40">
        <v>3.2160000000000002</v>
      </c>
      <c r="K45" s="40">
        <v>0.18</v>
      </c>
      <c r="L45" s="40">
        <v>0.20300000000000001</v>
      </c>
      <c r="M45" s="55">
        <v>8</v>
      </c>
      <c r="N45" s="61"/>
      <c r="R45" s="44">
        <v>3.6666667461395264</v>
      </c>
      <c r="S45" s="71">
        <v>2</v>
      </c>
      <c r="T45" s="72">
        <v>2</v>
      </c>
      <c r="V45" s="40">
        <v>2.7679999999999998</v>
      </c>
    </row>
    <row r="46" spans="1:22" s="40" customFormat="1" x14ac:dyDescent="0.3">
      <c r="A46" s="41" t="s">
        <v>13</v>
      </c>
      <c r="B46" s="40" t="s">
        <v>14</v>
      </c>
      <c r="C46" s="42">
        <v>2</v>
      </c>
      <c r="D46" s="42">
        <f t="shared" si="1"/>
        <v>1</v>
      </c>
      <c r="E46" s="43">
        <v>1985</v>
      </c>
      <c r="F46" s="43">
        <v>0.66800000000000004</v>
      </c>
      <c r="G46" s="40">
        <v>0.83499999999999996</v>
      </c>
      <c r="H46" s="40">
        <v>0.93500000000000005</v>
      </c>
      <c r="I46" s="40">
        <v>2.1</v>
      </c>
      <c r="J46" s="40">
        <v>3.2160000000000002</v>
      </c>
      <c r="K46" s="40">
        <v>0.187</v>
      </c>
      <c r="L46" s="40">
        <v>0.20300000000000001</v>
      </c>
      <c r="M46" s="55">
        <v>8</v>
      </c>
      <c r="N46" s="61">
        <v>3.398528225331543</v>
      </c>
      <c r="R46" s="44">
        <v>4</v>
      </c>
      <c r="S46" s="71">
        <v>2</v>
      </c>
      <c r="T46" s="72">
        <v>2</v>
      </c>
      <c r="V46" s="40">
        <v>1.9610000000000001</v>
      </c>
    </row>
    <row r="47" spans="1:22" s="40" customFormat="1" x14ac:dyDescent="0.3">
      <c r="A47" s="41" t="s">
        <v>13</v>
      </c>
      <c r="B47" s="40" t="s">
        <v>14</v>
      </c>
      <c r="C47" s="42">
        <v>2</v>
      </c>
      <c r="D47" s="42">
        <f t="shared" si="1"/>
        <v>1</v>
      </c>
      <c r="E47" s="43">
        <v>1986</v>
      </c>
      <c r="F47" s="43">
        <v>0.66400000000000003</v>
      </c>
      <c r="G47" s="40">
        <v>0.82899999999999996</v>
      </c>
      <c r="H47" s="40">
        <v>0.93500000000000005</v>
      </c>
      <c r="I47" s="40">
        <v>2.1</v>
      </c>
      <c r="J47" s="40">
        <v>3.2160000000000002</v>
      </c>
      <c r="K47" s="40">
        <v>0.22</v>
      </c>
      <c r="L47" s="40">
        <v>0.20300000000000001</v>
      </c>
      <c r="M47" s="55">
        <v>8</v>
      </c>
      <c r="N47" s="61"/>
      <c r="R47" s="44">
        <v>4</v>
      </c>
      <c r="S47" s="71">
        <v>2</v>
      </c>
      <c r="T47" s="72">
        <v>1</v>
      </c>
      <c r="V47" s="40">
        <v>1.9650000000000001</v>
      </c>
    </row>
    <row r="48" spans="1:22" s="40" customFormat="1" x14ac:dyDescent="0.3">
      <c r="A48" s="41" t="s">
        <v>13</v>
      </c>
      <c r="B48" s="40" t="s">
        <v>14</v>
      </c>
      <c r="C48" s="42">
        <v>2</v>
      </c>
      <c r="D48" s="42">
        <f t="shared" si="1"/>
        <v>1</v>
      </c>
      <c r="E48" s="43">
        <v>1987</v>
      </c>
      <c r="F48" s="43">
        <v>0.67100000000000004</v>
      </c>
      <c r="G48" s="40">
        <v>0.83899999999999997</v>
      </c>
      <c r="H48" s="40">
        <v>0.94599999999999995</v>
      </c>
      <c r="I48" s="40">
        <v>2.1</v>
      </c>
      <c r="J48" s="40">
        <v>3.2160000000000002</v>
      </c>
      <c r="K48" s="40">
        <v>0.26900000000000002</v>
      </c>
      <c r="L48" s="40">
        <v>0.20300000000000001</v>
      </c>
      <c r="M48" s="55">
        <v>8</v>
      </c>
      <c r="N48" s="61"/>
      <c r="R48" s="44">
        <v>4</v>
      </c>
      <c r="S48" s="71">
        <v>2</v>
      </c>
      <c r="T48" s="72">
        <v>1</v>
      </c>
      <c r="V48" s="40">
        <v>2.1840000000000002</v>
      </c>
    </row>
    <row r="49" spans="1:22" s="40" customFormat="1" x14ac:dyDescent="0.3">
      <c r="A49" s="41" t="s">
        <v>13</v>
      </c>
      <c r="B49" s="40" t="s">
        <v>14</v>
      </c>
      <c r="C49" s="42">
        <v>2</v>
      </c>
      <c r="D49" s="42">
        <f t="shared" si="1"/>
        <v>1</v>
      </c>
      <c r="E49" s="43">
        <v>1988</v>
      </c>
      <c r="F49" s="43">
        <v>0.67200000000000004</v>
      </c>
      <c r="G49" s="40">
        <v>0.84</v>
      </c>
      <c r="H49" s="40">
        <v>0.94599999999999995</v>
      </c>
      <c r="I49" s="40">
        <v>2.1</v>
      </c>
      <c r="J49" s="40">
        <v>3.2160000000000002</v>
      </c>
      <c r="K49" s="40">
        <v>0.25900000000000001</v>
      </c>
      <c r="L49" s="40">
        <v>0.20300000000000001</v>
      </c>
      <c r="M49" s="55">
        <v>8</v>
      </c>
      <c r="N49" s="61"/>
      <c r="R49" s="44">
        <v>4</v>
      </c>
      <c r="S49" s="71">
        <v>2</v>
      </c>
      <c r="T49" s="72">
        <v>1</v>
      </c>
      <c r="V49" s="40">
        <v>2.1120000000000001</v>
      </c>
    </row>
    <row r="50" spans="1:22" s="40" customFormat="1" x14ac:dyDescent="0.3">
      <c r="A50" s="41" t="s">
        <v>13</v>
      </c>
      <c r="B50" s="40" t="s">
        <v>14</v>
      </c>
      <c r="C50" s="42">
        <v>2</v>
      </c>
      <c r="D50" s="42">
        <f t="shared" si="1"/>
        <v>1</v>
      </c>
      <c r="E50" s="43">
        <v>1989</v>
      </c>
      <c r="F50" s="43">
        <v>0.67100000000000004</v>
      </c>
      <c r="G50" s="40">
        <v>0.83399999999999996</v>
      </c>
      <c r="H50" s="40">
        <v>0.93899999999999995</v>
      </c>
      <c r="I50" s="40">
        <v>2.1</v>
      </c>
      <c r="J50" s="40">
        <v>3.2160000000000002</v>
      </c>
      <c r="K50" s="40">
        <v>0.252</v>
      </c>
      <c r="L50" s="40">
        <v>0.2</v>
      </c>
      <c r="M50" s="55">
        <v>7</v>
      </c>
      <c r="N50" s="61"/>
      <c r="R50" s="44">
        <v>4</v>
      </c>
      <c r="S50" s="71">
        <v>1</v>
      </c>
      <c r="T50" s="72">
        <v>2</v>
      </c>
      <c r="V50" s="40">
        <v>1.891</v>
      </c>
    </row>
    <row r="51" spans="1:22" s="40" customFormat="1" x14ac:dyDescent="0.3">
      <c r="A51" s="41" t="s">
        <v>13</v>
      </c>
      <c r="B51" s="40" t="s">
        <v>14</v>
      </c>
      <c r="C51" s="42">
        <v>2</v>
      </c>
      <c r="D51" s="42">
        <f t="shared" si="1"/>
        <v>1</v>
      </c>
      <c r="E51" s="43">
        <v>1990</v>
      </c>
      <c r="F51" s="43">
        <v>0.61299999999999999</v>
      </c>
      <c r="G51" s="40">
        <v>0.82799999999999996</v>
      </c>
      <c r="H51" s="40">
        <v>0.92800000000000005</v>
      </c>
      <c r="I51" s="40">
        <v>2.1</v>
      </c>
      <c r="J51" s="40">
        <v>1.754</v>
      </c>
      <c r="K51" s="40">
        <v>0.46300000000000002</v>
      </c>
      <c r="L51" s="40">
        <v>0.32700000000000001</v>
      </c>
      <c r="M51" s="55">
        <v>7</v>
      </c>
      <c r="N51" s="61">
        <v>4.3932194132334574</v>
      </c>
      <c r="R51" s="44">
        <v>4</v>
      </c>
      <c r="S51" s="71">
        <v>1</v>
      </c>
      <c r="T51" s="72">
        <v>3</v>
      </c>
      <c r="V51" s="40">
        <v>1.974</v>
      </c>
    </row>
    <row r="52" spans="1:22" s="40" customFormat="1" x14ac:dyDescent="0.3">
      <c r="A52" s="41" t="s">
        <v>13</v>
      </c>
      <c r="B52" s="40" t="s">
        <v>14</v>
      </c>
      <c r="C52" s="42">
        <v>2</v>
      </c>
      <c r="D52" s="42">
        <f t="shared" si="1"/>
        <v>1</v>
      </c>
      <c r="E52" s="43">
        <v>1991</v>
      </c>
      <c r="F52" s="43">
        <v>0.624</v>
      </c>
      <c r="G52" s="40">
        <v>0.83099999999999996</v>
      </c>
      <c r="H52" s="40">
        <v>0.93300000000000005</v>
      </c>
      <c r="I52" s="40">
        <v>2.1</v>
      </c>
      <c r="J52" s="40">
        <v>1.754</v>
      </c>
      <c r="K52" s="40">
        <v>0.47699999999999998</v>
      </c>
      <c r="L52" s="40">
        <v>0.32900000000000001</v>
      </c>
      <c r="M52" s="55">
        <v>7</v>
      </c>
      <c r="N52" s="61"/>
      <c r="R52" s="44">
        <v>4</v>
      </c>
      <c r="S52" s="71">
        <v>1</v>
      </c>
      <c r="T52" s="72">
        <v>3</v>
      </c>
      <c r="V52" s="40">
        <v>2.7679999999999998</v>
      </c>
    </row>
    <row r="53" spans="1:22" s="40" customFormat="1" x14ac:dyDescent="0.3">
      <c r="A53" s="41" t="s">
        <v>13</v>
      </c>
      <c r="B53" s="40" t="s">
        <v>14</v>
      </c>
      <c r="C53" s="42">
        <v>2</v>
      </c>
      <c r="D53" s="42">
        <f t="shared" si="1"/>
        <v>1</v>
      </c>
      <c r="E53" s="43">
        <v>1992</v>
      </c>
      <c r="F53" s="43">
        <v>0.628</v>
      </c>
      <c r="G53" s="40">
        <v>0.83599999999999997</v>
      </c>
      <c r="H53" s="40">
        <v>0.94</v>
      </c>
      <c r="I53" s="40">
        <v>2.1</v>
      </c>
      <c r="J53" s="40">
        <v>1.974</v>
      </c>
      <c r="K53" s="40">
        <v>0.498</v>
      </c>
      <c r="L53" s="40">
        <v>0.32900000000000001</v>
      </c>
      <c r="M53" s="55">
        <v>7</v>
      </c>
      <c r="N53" s="61"/>
      <c r="R53" s="44">
        <v>4</v>
      </c>
      <c r="S53" s="71">
        <v>2</v>
      </c>
      <c r="T53" s="72">
        <v>3</v>
      </c>
      <c r="V53" s="40">
        <v>2.1840000000000002</v>
      </c>
    </row>
    <row r="54" spans="1:22" s="40" customFormat="1" x14ac:dyDescent="0.3">
      <c r="A54" s="41" t="s">
        <v>13</v>
      </c>
      <c r="B54" s="40" t="s">
        <v>14</v>
      </c>
      <c r="C54" s="42">
        <v>2</v>
      </c>
      <c r="D54" s="42">
        <f t="shared" si="1"/>
        <v>1</v>
      </c>
      <c r="E54" s="43">
        <v>1993</v>
      </c>
      <c r="F54" s="43">
        <v>0.628</v>
      </c>
      <c r="G54" s="40">
        <v>0.83499999999999996</v>
      </c>
      <c r="H54" s="40">
        <v>0.94</v>
      </c>
      <c r="I54" s="40">
        <v>2.1</v>
      </c>
      <c r="J54" s="40">
        <v>2.1840000000000002</v>
      </c>
      <c r="K54" s="40">
        <v>0.495</v>
      </c>
      <c r="L54" s="40">
        <v>0.32900000000000001</v>
      </c>
      <c r="M54" s="55">
        <v>7</v>
      </c>
      <c r="N54" s="61"/>
      <c r="R54" s="44">
        <v>3.25</v>
      </c>
      <c r="S54" s="71">
        <v>2</v>
      </c>
      <c r="T54" s="72">
        <v>3</v>
      </c>
      <c r="V54" s="40">
        <v>2.7679999999999998</v>
      </c>
    </row>
    <row r="55" spans="1:22" s="40" customFormat="1" x14ac:dyDescent="0.3">
      <c r="A55" s="41" t="s">
        <v>13</v>
      </c>
      <c r="B55" s="40" t="s">
        <v>14</v>
      </c>
      <c r="C55" s="42">
        <v>2</v>
      </c>
      <c r="D55" s="42">
        <f t="shared" si="1"/>
        <v>1</v>
      </c>
      <c r="E55" s="43">
        <v>1994</v>
      </c>
      <c r="F55" s="43">
        <v>0.63</v>
      </c>
      <c r="G55" s="40">
        <v>0.83899999999999997</v>
      </c>
      <c r="H55" s="40">
        <v>0.94</v>
      </c>
      <c r="I55" s="40">
        <v>2.1</v>
      </c>
      <c r="J55" s="40">
        <v>2.1840000000000002</v>
      </c>
      <c r="K55" s="40">
        <v>0.42499999999999999</v>
      </c>
      <c r="L55" s="40">
        <v>0.32900000000000001</v>
      </c>
      <c r="M55" s="55">
        <v>7</v>
      </c>
      <c r="N55" s="61"/>
      <c r="R55" s="44">
        <v>3</v>
      </c>
      <c r="S55" s="71">
        <v>2</v>
      </c>
      <c r="T55" s="72">
        <v>3</v>
      </c>
      <c r="V55" s="40">
        <v>3.2160000000000002</v>
      </c>
    </row>
    <row r="56" spans="1:22" s="40" customFormat="1" x14ac:dyDescent="0.3">
      <c r="A56" s="41" t="s">
        <v>13</v>
      </c>
      <c r="B56" s="40" t="s">
        <v>14</v>
      </c>
      <c r="C56" s="42">
        <v>2</v>
      </c>
      <c r="D56" s="42">
        <f t="shared" si="1"/>
        <v>1</v>
      </c>
      <c r="E56" s="43">
        <v>1995</v>
      </c>
      <c r="F56" s="43">
        <v>0.63300000000000001</v>
      </c>
      <c r="G56" s="40">
        <v>0.83499999999999996</v>
      </c>
      <c r="H56" s="40">
        <v>0.94</v>
      </c>
      <c r="I56" s="40">
        <v>2.1</v>
      </c>
      <c r="J56" s="40">
        <v>2.1840000000000002</v>
      </c>
      <c r="K56" s="40">
        <v>0.46200000000000002</v>
      </c>
      <c r="L56" s="40">
        <v>0.313</v>
      </c>
      <c r="M56" s="55">
        <v>7</v>
      </c>
      <c r="N56" s="61">
        <v>6.9356368563685633</v>
      </c>
      <c r="R56" s="44">
        <v>3</v>
      </c>
      <c r="S56" s="71">
        <v>2</v>
      </c>
      <c r="T56" s="72">
        <v>3</v>
      </c>
      <c r="V56" s="40">
        <v>3.2160000000000002</v>
      </c>
    </row>
    <row r="57" spans="1:22" s="40" customFormat="1" x14ac:dyDescent="0.3">
      <c r="A57" s="41" t="s">
        <v>13</v>
      </c>
      <c r="B57" s="40" t="s">
        <v>14</v>
      </c>
      <c r="C57" s="42">
        <v>2</v>
      </c>
      <c r="D57" s="42">
        <f t="shared" si="1"/>
        <v>1</v>
      </c>
      <c r="E57" s="43">
        <v>1996</v>
      </c>
      <c r="F57" s="43">
        <v>0.624</v>
      </c>
      <c r="G57" s="40">
        <v>0.82899999999999996</v>
      </c>
      <c r="H57" s="40">
        <v>0.93600000000000005</v>
      </c>
      <c r="I57" s="40">
        <v>2.1</v>
      </c>
      <c r="J57" s="40">
        <v>2.1840000000000002</v>
      </c>
      <c r="K57" s="40">
        <v>0.496</v>
      </c>
      <c r="L57" s="40">
        <v>0.313</v>
      </c>
      <c r="M57" s="55">
        <v>7</v>
      </c>
      <c r="N57" s="61"/>
      <c r="O57" s="45">
        <v>0.39190337061882019</v>
      </c>
      <c r="P57" s="45">
        <v>7.5552642345428467E-2</v>
      </c>
      <c r="Q57" s="45">
        <v>-0.1013171523809433</v>
      </c>
      <c r="R57" s="44">
        <v>3</v>
      </c>
      <c r="S57" s="71">
        <v>2</v>
      </c>
      <c r="T57" s="72">
        <v>3</v>
      </c>
      <c r="V57" s="40">
        <v>1.754</v>
      </c>
    </row>
    <row r="58" spans="1:22" s="40" customFormat="1" x14ac:dyDescent="0.3">
      <c r="A58" s="41" t="s">
        <v>13</v>
      </c>
      <c r="B58" s="40" t="s">
        <v>14</v>
      </c>
      <c r="C58" s="42">
        <v>2</v>
      </c>
      <c r="D58" s="42">
        <f t="shared" si="1"/>
        <v>1</v>
      </c>
      <c r="E58" s="43">
        <v>1997</v>
      </c>
      <c r="F58" s="43">
        <v>0.625</v>
      </c>
      <c r="G58" s="40">
        <v>0.82899999999999996</v>
      </c>
      <c r="H58" s="40">
        <v>0.93600000000000005</v>
      </c>
      <c r="I58" s="40">
        <v>2.1</v>
      </c>
      <c r="J58" s="40">
        <v>2.1840000000000002</v>
      </c>
      <c r="K58" s="40">
        <v>0.49299999999999999</v>
      </c>
      <c r="L58" s="40">
        <v>0.313</v>
      </c>
      <c r="M58" s="55">
        <v>7</v>
      </c>
      <c r="N58" s="61"/>
      <c r="O58" s="45"/>
      <c r="P58" s="45"/>
      <c r="Q58" s="45"/>
      <c r="R58" s="44">
        <v>2</v>
      </c>
      <c r="S58" s="71">
        <v>2</v>
      </c>
      <c r="T58" s="72">
        <v>3</v>
      </c>
      <c r="V58" s="40">
        <v>2.2080000000000002</v>
      </c>
    </row>
    <row r="59" spans="1:22" s="40" customFormat="1" x14ac:dyDescent="0.3">
      <c r="A59" s="41" t="s">
        <v>13</v>
      </c>
      <c r="B59" s="40" t="s">
        <v>14</v>
      </c>
      <c r="C59" s="42">
        <v>2</v>
      </c>
      <c r="D59" s="42">
        <f t="shared" si="1"/>
        <v>1</v>
      </c>
      <c r="E59" s="43">
        <v>1998</v>
      </c>
      <c r="F59" s="43">
        <v>0.628</v>
      </c>
      <c r="G59" s="40">
        <v>0.83299999999999996</v>
      </c>
      <c r="H59" s="40">
        <v>0.93600000000000005</v>
      </c>
      <c r="I59" s="40">
        <v>2.1</v>
      </c>
      <c r="J59" s="40">
        <v>2.1840000000000002</v>
      </c>
      <c r="K59" s="40">
        <v>0.48</v>
      </c>
      <c r="L59" s="40">
        <v>0.30299999999999999</v>
      </c>
      <c r="M59" s="55">
        <v>7</v>
      </c>
      <c r="N59" s="61"/>
      <c r="O59" s="45">
        <v>0.30885022878646851</v>
      </c>
      <c r="P59" s="45">
        <v>-3.8881577551364899E-2</v>
      </c>
      <c r="Q59" s="45">
        <v>-0.20348159968852997</v>
      </c>
      <c r="R59" s="44">
        <v>2</v>
      </c>
      <c r="S59" s="71">
        <v>3</v>
      </c>
      <c r="T59" s="72">
        <v>3</v>
      </c>
      <c r="V59" s="40">
        <v>1.0620000000000001</v>
      </c>
    </row>
    <row r="60" spans="1:22" s="40" customFormat="1" x14ac:dyDescent="0.3">
      <c r="A60" s="41" t="s">
        <v>13</v>
      </c>
      <c r="B60" s="40" t="s">
        <v>14</v>
      </c>
      <c r="C60" s="42">
        <v>2</v>
      </c>
      <c r="D60" s="42">
        <f t="shared" si="1"/>
        <v>1</v>
      </c>
      <c r="E60" s="43">
        <v>1999</v>
      </c>
      <c r="F60" s="43">
        <v>0.63200000000000001</v>
      </c>
      <c r="G60" s="40">
        <v>0.83199999999999996</v>
      </c>
      <c r="H60" s="40">
        <v>0.93600000000000005</v>
      </c>
      <c r="I60" s="40">
        <v>2.1</v>
      </c>
      <c r="J60" s="40">
        <v>2.1840000000000002</v>
      </c>
      <c r="K60" s="40">
        <v>0.48199999999999998</v>
      </c>
      <c r="L60" s="40">
        <v>0.3</v>
      </c>
      <c r="M60" s="55">
        <v>8</v>
      </c>
      <c r="N60" s="61"/>
      <c r="R60" s="44">
        <v>2.0833332538604736</v>
      </c>
      <c r="S60" s="71">
        <v>2</v>
      </c>
      <c r="T60" s="72">
        <v>3</v>
      </c>
      <c r="V60" s="40">
        <v>2.1840000000000002</v>
      </c>
    </row>
    <row r="61" spans="1:22" s="40" customFormat="1" x14ac:dyDescent="0.3">
      <c r="A61" s="41" t="s">
        <v>13</v>
      </c>
      <c r="B61" s="40" t="s">
        <v>14</v>
      </c>
      <c r="C61" s="42">
        <v>2</v>
      </c>
      <c r="D61" s="42">
        <f t="shared" si="1"/>
        <v>1</v>
      </c>
      <c r="E61" s="43">
        <v>2000</v>
      </c>
      <c r="F61" s="43">
        <v>0.66200000000000003</v>
      </c>
      <c r="G61" s="40">
        <v>0.84</v>
      </c>
      <c r="H61" s="40">
        <v>0.95599999999999996</v>
      </c>
      <c r="I61" s="40">
        <v>2.1</v>
      </c>
      <c r="J61" s="40">
        <v>2.2080000000000002</v>
      </c>
      <c r="K61" s="40">
        <v>0.41899999999999998</v>
      </c>
      <c r="L61" s="40">
        <v>0.22900000000000001</v>
      </c>
      <c r="M61" s="55">
        <v>8</v>
      </c>
      <c r="N61" s="61">
        <v>7.25</v>
      </c>
      <c r="O61" s="45">
        <v>0.41834697127342224</v>
      </c>
      <c r="P61" s="45">
        <v>-0.21440449357032776</v>
      </c>
      <c r="Q61" s="45">
        <v>-0.17240765690803528</v>
      </c>
      <c r="R61" s="44">
        <v>3</v>
      </c>
      <c r="S61" s="71">
        <v>1</v>
      </c>
      <c r="T61" s="72">
        <v>2</v>
      </c>
      <c r="V61" s="40">
        <v>3.1080000000000001</v>
      </c>
    </row>
    <row r="62" spans="1:22" s="40" customFormat="1" x14ac:dyDescent="0.3">
      <c r="A62" s="41" t="s">
        <v>13</v>
      </c>
      <c r="B62" s="40" t="s">
        <v>14</v>
      </c>
      <c r="C62" s="42">
        <v>2</v>
      </c>
      <c r="D62" s="42">
        <f t="shared" si="1"/>
        <v>1</v>
      </c>
      <c r="E62" s="43">
        <v>2001</v>
      </c>
      <c r="F62" s="43">
        <v>0.67100000000000004</v>
      </c>
      <c r="G62" s="40">
        <v>0.84</v>
      </c>
      <c r="H62" s="40">
        <v>0.95499999999999996</v>
      </c>
      <c r="I62" s="40">
        <v>2.1</v>
      </c>
      <c r="J62" s="40">
        <v>1.9610000000000001</v>
      </c>
      <c r="K62" s="40">
        <v>0.41699999999999998</v>
      </c>
      <c r="L62" s="40">
        <v>0.22500000000000001</v>
      </c>
      <c r="M62" s="55">
        <v>8</v>
      </c>
      <c r="N62" s="61">
        <v>6.8356571851532806</v>
      </c>
      <c r="R62" s="44">
        <v>2.9166667461395264</v>
      </c>
      <c r="S62" s="71">
        <v>3</v>
      </c>
      <c r="T62" s="72">
        <v>3</v>
      </c>
      <c r="V62" s="40">
        <v>0.81200000000000006</v>
      </c>
    </row>
    <row r="63" spans="1:22" s="40" customFormat="1" x14ac:dyDescent="0.3">
      <c r="A63" s="41" t="s">
        <v>13</v>
      </c>
      <c r="B63" s="40" t="s">
        <v>14</v>
      </c>
      <c r="C63" s="42">
        <v>2</v>
      </c>
      <c r="D63" s="42">
        <f t="shared" si="1"/>
        <v>1</v>
      </c>
      <c r="E63" s="43">
        <v>2002</v>
      </c>
      <c r="F63" s="43">
        <v>0.65900000000000003</v>
      </c>
      <c r="G63" s="40">
        <v>0.83199999999999996</v>
      </c>
      <c r="H63" s="40">
        <v>0.94</v>
      </c>
      <c r="I63" s="40">
        <v>2.1</v>
      </c>
      <c r="J63" s="40">
        <v>1.0620000000000001</v>
      </c>
      <c r="K63" s="40">
        <v>0.40699999999999997</v>
      </c>
      <c r="L63" s="40">
        <v>0.22600000000000001</v>
      </c>
      <c r="M63" s="55">
        <v>8</v>
      </c>
      <c r="N63" s="61">
        <v>6.3286056404001307</v>
      </c>
      <c r="O63" s="45">
        <v>0.26006275415420532</v>
      </c>
      <c r="P63" s="45">
        <v>-0.76109808683395386</v>
      </c>
      <c r="Q63" s="45">
        <v>-0.41705572605133057</v>
      </c>
      <c r="R63" s="44">
        <v>2.0416667461395264</v>
      </c>
      <c r="S63" s="71">
        <v>3</v>
      </c>
      <c r="T63" s="72">
        <v>3</v>
      </c>
      <c r="V63" s="40">
        <v>2.407</v>
      </c>
    </row>
    <row r="64" spans="1:22" s="40" customFormat="1" x14ac:dyDescent="0.3">
      <c r="A64" s="41" t="s">
        <v>13</v>
      </c>
      <c r="B64" s="40" t="s">
        <v>14</v>
      </c>
      <c r="C64" s="42">
        <v>2</v>
      </c>
      <c r="D64" s="42">
        <f t="shared" si="1"/>
        <v>1</v>
      </c>
      <c r="E64" s="43">
        <v>2003</v>
      </c>
      <c r="F64" s="43">
        <v>0.64700000000000002</v>
      </c>
      <c r="G64" s="40">
        <v>0.81299999999999994</v>
      </c>
      <c r="H64" s="40">
        <v>0.90200000000000002</v>
      </c>
      <c r="I64" s="40">
        <v>2.1</v>
      </c>
      <c r="J64" s="40">
        <v>0.81200000000000006</v>
      </c>
      <c r="K64" s="40">
        <v>0.41099999999999998</v>
      </c>
      <c r="L64" s="40">
        <v>0.218</v>
      </c>
      <c r="M64" s="55">
        <v>8</v>
      </c>
      <c r="N64" s="61">
        <v>6.2369750285759515</v>
      </c>
      <c r="O64" s="45">
        <v>0.34912526607513428</v>
      </c>
      <c r="P64" s="45">
        <v>-0.77711582183837891</v>
      </c>
      <c r="Q64" s="45">
        <v>-0.47997680306434631</v>
      </c>
      <c r="R64" s="44">
        <v>2.4166667461395264</v>
      </c>
      <c r="S64" s="71">
        <v>2</v>
      </c>
      <c r="T64" s="72">
        <v>2</v>
      </c>
      <c r="V64" s="40">
        <v>2.7679999999999998</v>
      </c>
    </row>
    <row r="65" spans="1:22" s="40" customFormat="1" x14ac:dyDescent="0.3">
      <c r="A65" s="41" t="s">
        <v>13</v>
      </c>
      <c r="B65" s="40" t="s">
        <v>14</v>
      </c>
      <c r="C65" s="42">
        <v>2</v>
      </c>
      <c r="D65" s="42">
        <f t="shared" si="1"/>
        <v>1</v>
      </c>
      <c r="E65" s="43">
        <v>2004</v>
      </c>
      <c r="F65" s="43">
        <v>0.64800000000000002</v>
      </c>
      <c r="G65" s="40">
        <v>0.80800000000000005</v>
      </c>
      <c r="H65" s="40">
        <v>0.91300000000000003</v>
      </c>
      <c r="I65" s="40">
        <v>2.1</v>
      </c>
      <c r="J65" s="40">
        <v>1.9650000000000001</v>
      </c>
      <c r="K65" s="40">
        <v>0.41299999999999998</v>
      </c>
      <c r="L65" s="40">
        <v>0.218</v>
      </c>
      <c r="M65" s="55">
        <v>8</v>
      </c>
      <c r="N65" s="61">
        <v>6.3417650337360314</v>
      </c>
      <c r="O65" s="45">
        <v>0.36204087734222412</v>
      </c>
      <c r="P65" s="45">
        <v>-0.76738017797470093</v>
      </c>
      <c r="Q65" s="45">
        <v>-0.41440954804420471</v>
      </c>
      <c r="R65" s="44">
        <v>2.5</v>
      </c>
      <c r="S65" s="71">
        <v>2</v>
      </c>
      <c r="T65" s="72">
        <v>2</v>
      </c>
      <c r="V65" s="40">
        <v>3.1080000000000001</v>
      </c>
    </row>
    <row r="66" spans="1:22" s="40" customFormat="1" x14ac:dyDescent="0.3">
      <c r="A66" s="41" t="s">
        <v>13</v>
      </c>
      <c r="B66" s="40" t="s">
        <v>14</v>
      </c>
      <c r="C66" s="42">
        <v>2</v>
      </c>
      <c r="D66" s="42">
        <f t="shared" si="1"/>
        <v>1</v>
      </c>
      <c r="E66" s="43">
        <v>2005</v>
      </c>
      <c r="F66" s="43">
        <v>0.64100000000000001</v>
      </c>
      <c r="G66" s="40">
        <v>0.80600000000000005</v>
      </c>
      <c r="H66" s="40">
        <v>0.91300000000000003</v>
      </c>
      <c r="I66" s="40">
        <v>2.1</v>
      </c>
      <c r="J66" s="40">
        <v>2.6619999999999999</v>
      </c>
      <c r="K66" s="40">
        <v>0.41899999999999998</v>
      </c>
      <c r="L66" s="40">
        <v>0.23699999999999999</v>
      </c>
      <c r="M66" s="55">
        <v>8</v>
      </c>
      <c r="N66" s="61">
        <v>6.0834425799994367</v>
      </c>
      <c r="O66" s="45">
        <v>0.26923161745071411</v>
      </c>
      <c r="P66" s="45">
        <v>-0.55799108743667603</v>
      </c>
      <c r="Q66" s="45">
        <v>-0.377738356590271</v>
      </c>
      <c r="R66" s="44">
        <v>2.5</v>
      </c>
      <c r="S66" s="71">
        <v>2</v>
      </c>
      <c r="T66" s="72">
        <v>2</v>
      </c>
      <c r="V66" s="40">
        <v>2.1840000000000002</v>
      </c>
    </row>
    <row r="67" spans="1:22" s="40" customFormat="1" x14ac:dyDescent="0.3">
      <c r="A67" s="41" t="s">
        <v>13</v>
      </c>
      <c r="B67" s="40" t="s">
        <v>14</v>
      </c>
      <c r="C67" s="42">
        <v>2</v>
      </c>
      <c r="D67" s="42">
        <f t="shared" si="1"/>
        <v>1</v>
      </c>
      <c r="E67" s="43">
        <v>2006</v>
      </c>
      <c r="F67" s="43">
        <v>0.63200000000000001</v>
      </c>
      <c r="G67" s="40">
        <v>0.79600000000000004</v>
      </c>
      <c r="H67" s="40">
        <v>0.90800000000000003</v>
      </c>
      <c r="I67" s="40">
        <v>2.1</v>
      </c>
      <c r="J67" s="40">
        <v>2.4670000000000001</v>
      </c>
      <c r="K67" s="40">
        <v>0.44600000000000001</v>
      </c>
      <c r="L67" s="40">
        <v>0.23699999999999999</v>
      </c>
      <c r="M67" s="55">
        <v>8</v>
      </c>
      <c r="N67" s="61">
        <v>6.1271380377034461</v>
      </c>
      <c r="O67" s="45">
        <v>0.40343654155731201</v>
      </c>
      <c r="P67" s="45">
        <v>-0.57701563835144043</v>
      </c>
      <c r="Q67" s="45">
        <v>-0.33123853802680969</v>
      </c>
      <c r="R67" s="44">
        <v>2.5</v>
      </c>
      <c r="S67" s="71">
        <v>2</v>
      </c>
      <c r="T67" s="72">
        <v>2</v>
      </c>
      <c r="V67" s="40">
        <v>3.2160000000000002</v>
      </c>
    </row>
    <row r="68" spans="1:22" s="40" customFormat="1" x14ac:dyDescent="0.3">
      <c r="A68" s="41" t="s">
        <v>13</v>
      </c>
      <c r="B68" s="40" t="s">
        <v>14</v>
      </c>
      <c r="C68" s="42">
        <v>2</v>
      </c>
      <c r="D68" s="42">
        <f t="shared" si="1"/>
        <v>1</v>
      </c>
      <c r="E68" s="43">
        <v>2007</v>
      </c>
      <c r="F68" s="43">
        <v>0.63</v>
      </c>
      <c r="G68" s="40">
        <v>0.79500000000000004</v>
      </c>
      <c r="H68" s="40">
        <v>0.91100000000000003</v>
      </c>
      <c r="I68" s="40">
        <v>2.1</v>
      </c>
      <c r="J68" s="40">
        <v>2.407</v>
      </c>
      <c r="K68" s="40">
        <v>0.42599999999999999</v>
      </c>
      <c r="L68" s="40">
        <v>0.249</v>
      </c>
      <c r="M68" s="55">
        <v>8</v>
      </c>
      <c r="N68" s="61">
        <v>6.309386959099788</v>
      </c>
      <c r="O68" s="45">
        <v>0.44862133264541626</v>
      </c>
      <c r="P68" s="45">
        <v>-0.60147225856781006</v>
      </c>
      <c r="Q68" s="45">
        <v>-0.37212207913398743</v>
      </c>
      <c r="R68" s="44">
        <v>2.5</v>
      </c>
      <c r="S68" s="71">
        <v>2</v>
      </c>
      <c r="T68" s="72">
        <v>2</v>
      </c>
      <c r="V68" s="40">
        <v>2.1840000000000002</v>
      </c>
    </row>
    <row r="69" spans="1:22" s="40" customFormat="1" x14ac:dyDescent="0.3">
      <c r="A69" s="41" t="s">
        <v>13</v>
      </c>
      <c r="B69" s="40" t="s">
        <v>14</v>
      </c>
      <c r="C69" s="42">
        <v>2</v>
      </c>
      <c r="D69" s="42">
        <f t="shared" si="1"/>
        <v>1</v>
      </c>
      <c r="E69" s="43">
        <v>2008</v>
      </c>
      <c r="F69" s="43">
        <v>0.61899999999999999</v>
      </c>
      <c r="G69" s="40">
        <v>0.79</v>
      </c>
      <c r="H69" s="40">
        <v>0.90900000000000003</v>
      </c>
      <c r="I69" s="40">
        <v>2.1</v>
      </c>
      <c r="J69" s="40">
        <v>2.407</v>
      </c>
      <c r="K69" s="40">
        <v>0.41799999999999998</v>
      </c>
      <c r="L69" s="40">
        <v>0.26600000000000001</v>
      </c>
      <c r="M69" s="55">
        <v>8</v>
      </c>
      <c r="N69" s="61">
        <v>6.224208101546326</v>
      </c>
      <c r="O69" s="45">
        <v>0.3588959276676178</v>
      </c>
      <c r="P69" s="45">
        <v>-0.69973164796829224</v>
      </c>
      <c r="Q69" s="45">
        <v>-0.4348750114440918</v>
      </c>
      <c r="R69" s="44">
        <v>2.5</v>
      </c>
      <c r="S69" s="71">
        <v>2</v>
      </c>
      <c r="T69" s="72">
        <v>2</v>
      </c>
      <c r="V69" s="40">
        <v>2.6619999999999999</v>
      </c>
    </row>
    <row r="70" spans="1:22" s="40" customFormat="1" x14ac:dyDescent="0.3">
      <c r="A70" s="41" t="s">
        <v>13</v>
      </c>
      <c r="B70" s="40" t="s">
        <v>14</v>
      </c>
      <c r="C70" s="42">
        <v>2</v>
      </c>
      <c r="D70" s="42">
        <f t="shared" si="1"/>
        <v>1</v>
      </c>
      <c r="E70" s="43">
        <v>2009</v>
      </c>
      <c r="F70" s="43">
        <v>0.60799999999999998</v>
      </c>
      <c r="G70" s="40">
        <v>0.77700000000000002</v>
      </c>
      <c r="H70" s="40">
        <v>0.90500000000000003</v>
      </c>
      <c r="I70" s="40">
        <v>2.1</v>
      </c>
      <c r="J70" s="40">
        <v>2.1120000000000001</v>
      </c>
      <c r="K70" s="40">
        <v>0.41199999999999998</v>
      </c>
      <c r="L70" s="40">
        <v>0.26600000000000001</v>
      </c>
      <c r="M70" s="55">
        <v>8</v>
      </c>
      <c r="N70" s="61">
        <v>6.0174047176526857</v>
      </c>
      <c r="O70" s="45">
        <v>0.28009149432182312</v>
      </c>
      <c r="P70" s="45">
        <v>-0.69446808099746704</v>
      </c>
      <c r="Q70" s="45">
        <v>-0.44547510147094727</v>
      </c>
      <c r="R70" s="44">
        <v>2.5</v>
      </c>
      <c r="S70" s="71">
        <v>2</v>
      </c>
      <c r="T70" s="72">
        <v>2</v>
      </c>
      <c r="V70" s="40">
        <v>2.1840000000000002</v>
      </c>
    </row>
    <row r="71" spans="1:22" s="40" customFormat="1" x14ac:dyDescent="0.3">
      <c r="A71" s="41" t="s">
        <v>13</v>
      </c>
      <c r="B71" s="40" t="s">
        <v>14</v>
      </c>
      <c r="C71" s="42">
        <v>2</v>
      </c>
      <c r="D71" s="42">
        <f t="shared" si="1"/>
        <v>1</v>
      </c>
      <c r="E71" s="43">
        <v>2010</v>
      </c>
      <c r="F71" s="43">
        <v>0.61</v>
      </c>
      <c r="G71" s="40">
        <v>0.77600000000000002</v>
      </c>
      <c r="H71" s="40">
        <v>0.90300000000000002</v>
      </c>
      <c r="I71" s="40">
        <v>2.1</v>
      </c>
      <c r="J71" s="40">
        <v>2.1110000000000002</v>
      </c>
      <c r="K71" s="40">
        <v>0.39600000000000002</v>
      </c>
      <c r="L71" s="40">
        <v>0.27100000000000002</v>
      </c>
      <c r="M71" s="55">
        <v>8</v>
      </c>
      <c r="N71" s="61">
        <v>5.8177489344772342</v>
      </c>
      <c r="O71" s="45">
        <v>0.36167013645172119</v>
      </c>
      <c r="P71" s="45">
        <v>-0.59809422492980957</v>
      </c>
      <c r="Q71" s="45">
        <v>-0.35523003339767456</v>
      </c>
      <c r="R71" s="44">
        <v>2.5</v>
      </c>
      <c r="S71" s="71">
        <v>2</v>
      </c>
      <c r="T71" s="72">
        <v>2</v>
      </c>
      <c r="V71" s="40">
        <v>3.2160000000000002</v>
      </c>
    </row>
    <row r="72" spans="1:22" s="40" customFormat="1" x14ac:dyDescent="0.3">
      <c r="A72" s="41" t="s">
        <v>13</v>
      </c>
      <c r="B72" s="40" t="s">
        <v>14</v>
      </c>
      <c r="C72" s="42">
        <v>2</v>
      </c>
      <c r="D72" s="42">
        <f t="shared" si="1"/>
        <v>1</v>
      </c>
      <c r="E72" s="43">
        <v>2011</v>
      </c>
      <c r="F72" s="43">
        <v>0.60099999999999998</v>
      </c>
      <c r="G72" s="40">
        <v>0.77800000000000002</v>
      </c>
      <c r="H72" s="40">
        <v>0.90300000000000002</v>
      </c>
      <c r="I72" s="40">
        <v>2.1</v>
      </c>
      <c r="J72" s="40">
        <v>2.2410000000000001</v>
      </c>
      <c r="K72" s="40">
        <v>0.39900000000000002</v>
      </c>
      <c r="L72" s="40">
        <v>0.26800000000000002</v>
      </c>
      <c r="M72" s="55">
        <v>8</v>
      </c>
      <c r="N72" s="61">
        <v>5.8488947635331376</v>
      </c>
      <c r="O72" s="45">
        <v>0.34494182467460632</v>
      </c>
      <c r="P72" s="45">
        <v>-0.56312328577041626</v>
      </c>
      <c r="Q72" s="45">
        <v>-0.36409851908683777</v>
      </c>
      <c r="R72" s="44">
        <v>2.5</v>
      </c>
      <c r="S72" s="71">
        <v>2</v>
      </c>
      <c r="T72" s="72">
        <v>2</v>
      </c>
      <c r="V72" s="40">
        <v>2.1110000000000002</v>
      </c>
    </row>
    <row r="73" spans="1:22" s="40" customFormat="1" x14ac:dyDescent="0.3">
      <c r="A73" s="41" t="s">
        <v>13</v>
      </c>
      <c r="B73" s="40" t="s">
        <v>14</v>
      </c>
      <c r="C73" s="42">
        <v>2</v>
      </c>
      <c r="D73" s="42">
        <f t="shared" si="1"/>
        <v>1</v>
      </c>
      <c r="E73" s="43">
        <v>2012</v>
      </c>
      <c r="F73" s="43">
        <v>0.60399999999999998</v>
      </c>
      <c r="G73" s="40">
        <v>0.78</v>
      </c>
      <c r="H73" s="40">
        <v>0.89600000000000002</v>
      </c>
      <c r="I73" s="40">
        <v>2.1</v>
      </c>
      <c r="J73" s="40">
        <v>2.165</v>
      </c>
      <c r="K73" s="40">
        <v>0.41</v>
      </c>
      <c r="L73" s="40">
        <v>0.26900000000000002</v>
      </c>
      <c r="M73" s="55">
        <v>8</v>
      </c>
      <c r="N73" s="61">
        <v>5.3306572302145367</v>
      </c>
      <c r="O73" s="45">
        <v>0.29520991444587708</v>
      </c>
      <c r="P73" s="45">
        <v>-0.62303423881530762</v>
      </c>
      <c r="Q73" s="45">
        <v>-0.44590920209884644</v>
      </c>
      <c r="R73" s="44">
        <v>2.1666667461395264</v>
      </c>
      <c r="S73" s="71">
        <v>2</v>
      </c>
      <c r="T73" s="72">
        <v>2</v>
      </c>
      <c r="V73" s="40">
        <v>3.399</v>
      </c>
    </row>
    <row r="74" spans="1:22" s="40" customFormat="1" x14ac:dyDescent="0.3">
      <c r="A74" s="41" t="s">
        <v>13</v>
      </c>
      <c r="B74" s="40" t="s">
        <v>14</v>
      </c>
      <c r="C74" s="42">
        <v>2</v>
      </c>
      <c r="D74" s="42">
        <f t="shared" si="1"/>
        <v>1</v>
      </c>
      <c r="E74" s="43">
        <v>2013</v>
      </c>
      <c r="F74" s="43">
        <v>0.60899999999999999</v>
      </c>
      <c r="G74" s="40">
        <v>0.78800000000000003</v>
      </c>
      <c r="H74" s="40">
        <v>0.90400000000000003</v>
      </c>
      <c r="I74" s="40">
        <v>2.1</v>
      </c>
      <c r="J74" s="40">
        <v>2.141</v>
      </c>
      <c r="K74" s="40">
        <v>0.41399999999999998</v>
      </c>
      <c r="L74" s="40">
        <v>0.26700000000000002</v>
      </c>
      <c r="M74" s="55">
        <v>8</v>
      </c>
      <c r="N74" s="61">
        <v>5.1357257270969487</v>
      </c>
      <c r="O74" s="45">
        <v>0.27698788046836853</v>
      </c>
      <c r="P74" s="45">
        <v>-0.65623319149017334</v>
      </c>
      <c r="Q74" s="45">
        <v>-0.43401578068733215</v>
      </c>
      <c r="R74" s="44">
        <v>2</v>
      </c>
      <c r="S74" s="71">
        <v>2</v>
      </c>
      <c r="T74" s="72">
        <v>2</v>
      </c>
      <c r="V74" s="40">
        <v>1.754</v>
      </c>
    </row>
    <row r="75" spans="1:22" s="40" customFormat="1" x14ac:dyDescent="0.3">
      <c r="A75" s="41" t="s">
        <v>13</v>
      </c>
      <c r="B75" s="40" t="s">
        <v>14</v>
      </c>
      <c r="C75" s="42">
        <v>2</v>
      </c>
      <c r="D75" s="42">
        <f t="shared" si="1"/>
        <v>1</v>
      </c>
      <c r="E75" s="43">
        <v>2014</v>
      </c>
      <c r="F75" s="43">
        <v>0.61699999999999999</v>
      </c>
      <c r="G75" s="40">
        <v>0.79200000000000004</v>
      </c>
      <c r="H75" s="40">
        <v>0.91200000000000003</v>
      </c>
      <c r="I75" s="40">
        <v>2.1</v>
      </c>
      <c r="J75" s="40">
        <v>1.84</v>
      </c>
      <c r="K75" s="40">
        <v>0.42699999999999999</v>
      </c>
      <c r="L75" s="40">
        <v>0.26700000000000002</v>
      </c>
      <c r="M75" s="55">
        <v>8</v>
      </c>
      <c r="N75" s="61">
        <v>4.6883227168172992</v>
      </c>
      <c r="O75" s="45">
        <v>0.34533905982971191</v>
      </c>
      <c r="P75" s="45">
        <v>-0.86643451452255249</v>
      </c>
      <c r="Q75" s="45">
        <v>-0.54944306612014771</v>
      </c>
      <c r="R75" s="44">
        <v>2</v>
      </c>
      <c r="S75" s="71">
        <v>2</v>
      </c>
      <c r="T75" s="72">
        <v>2</v>
      </c>
      <c r="V75" s="40">
        <v>3.2160000000000002</v>
      </c>
    </row>
    <row r="76" spans="1:22" s="40" customFormat="1" x14ac:dyDescent="0.3">
      <c r="A76" s="41" t="s">
        <v>13</v>
      </c>
      <c r="B76" s="40" t="s">
        <v>14</v>
      </c>
      <c r="C76" s="42">
        <v>2</v>
      </c>
      <c r="D76" s="42">
        <f t="shared" si="1"/>
        <v>1</v>
      </c>
      <c r="E76" s="43">
        <v>2015</v>
      </c>
      <c r="F76" s="43">
        <v>0.60699999999999998</v>
      </c>
      <c r="G76" s="40">
        <v>0.77700000000000002</v>
      </c>
      <c r="H76" s="40">
        <v>0.88300000000000001</v>
      </c>
      <c r="I76" s="40">
        <v>1.9590000000000001</v>
      </c>
      <c r="J76" s="40">
        <v>1.891</v>
      </c>
      <c r="K76" s="40">
        <v>0.39300000000000002</v>
      </c>
      <c r="L76" s="40">
        <v>0.26100000000000001</v>
      </c>
      <c r="M76" s="55">
        <v>9</v>
      </c>
      <c r="N76" s="61">
        <v>5.17362578399133</v>
      </c>
      <c r="O76" s="45">
        <v>0.4118020236492157</v>
      </c>
      <c r="P76" s="45">
        <v>-0.7310636043548584</v>
      </c>
      <c r="Q76" s="45">
        <v>-0.55724495649337769</v>
      </c>
      <c r="R76" s="44">
        <v>2</v>
      </c>
      <c r="S76" s="71">
        <v>2</v>
      </c>
      <c r="T76" s="72">
        <v>2</v>
      </c>
      <c r="V76" s="40">
        <v>2.2410000000000001</v>
      </c>
    </row>
    <row r="77" spans="1:22" s="40" customFormat="1" x14ac:dyDescent="0.3">
      <c r="A77" s="41" t="s">
        <v>13</v>
      </c>
      <c r="B77" s="40" t="s">
        <v>14</v>
      </c>
      <c r="C77" s="42">
        <v>2</v>
      </c>
      <c r="D77" s="42">
        <f t="shared" si="1"/>
        <v>1</v>
      </c>
      <c r="E77" s="43">
        <v>2016</v>
      </c>
      <c r="F77" s="43">
        <v>0.622</v>
      </c>
      <c r="G77" s="40">
        <v>0.752</v>
      </c>
      <c r="H77" s="40">
        <v>0.84399999999999997</v>
      </c>
      <c r="I77" s="40">
        <v>1.9550000000000001</v>
      </c>
      <c r="J77" s="40">
        <v>3.399</v>
      </c>
      <c r="K77" s="40">
        <v>0.39400000000000002</v>
      </c>
      <c r="L77" s="40">
        <v>0.184</v>
      </c>
      <c r="M77" s="55">
        <v>9</v>
      </c>
      <c r="N77" s="61">
        <v>5.5461098676741383</v>
      </c>
      <c r="O77" s="45">
        <v>0.49336546659469604</v>
      </c>
      <c r="P77" s="45">
        <v>-0.30428162217140198</v>
      </c>
      <c r="Q77" s="45">
        <v>-0.27494171261787415</v>
      </c>
      <c r="R77" s="44">
        <v>2</v>
      </c>
      <c r="S77" s="71">
        <v>2</v>
      </c>
      <c r="T77" s="72">
        <v>2</v>
      </c>
      <c r="V77" s="40">
        <v>2.407</v>
      </c>
    </row>
    <row r="78" spans="1:22" s="40" customFormat="1" x14ac:dyDescent="0.3">
      <c r="A78" s="41" t="s">
        <v>13</v>
      </c>
      <c r="B78" s="40" t="s">
        <v>14</v>
      </c>
      <c r="C78" s="42">
        <v>2</v>
      </c>
      <c r="D78" s="42">
        <f t="shared" si="1"/>
        <v>1</v>
      </c>
      <c r="E78" s="43">
        <v>2017</v>
      </c>
      <c r="F78" s="43">
        <v>0.60699999999999998</v>
      </c>
      <c r="G78" s="40">
        <v>0.746</v>
      </c>
      <c r="H78" s="40">
        <v>0.83</v>
      </c>
      <c r="I78" s="40">
        <v>1.9550000000000001</v>
      </c>
      <c r="J78" s="40">
        <v>3.1080000000000001</v>
      </c>
      <c r="K78" s="40">
        <v>0.38400000000000001</v>
      </c>
      <c r="L78" s="40">
        <v>0.20100000000000001</v>
      </c>
      <c r="M78" s="55">
        <v>9</v>
      </c>
      <c r="N78" s="61">
        <v>5.9752814093227107</v>
      </c>
      <c r="O78" s="45">
        <v>0.52866435050964355</v>
      </c>
      <c r="P78" s="45">
        <v>-0.21941652894020081</v>
      </c>
      <c r="Q78" s="45">
        <v>-0.28451669216156006</v>
      </c>
      <c r="R78" s="42"/>
      <c r="S78" s="71">
        <v>2</v>
      </c>
      <c r="T78" s="72">
        <v>2</v>
      </c>
      <c r="V78" s="40">
        <v>2.4670000000000001</v>
      </c>
    </row>
    <row r="79" spans="1:22" s="40" customFormat="1" x14ac:dyDescent="0.3">
      <c r="A79" s="46" t="s">
        <v>13</v>
      </c>
      <c r="B79" s="47" t="s">
        <v>14</v>
      </c>
      <c r="C79" s="48">
        <v>2</v>
      </c>
      <c r="D79" s="48">
        <f t="shared" si="1"/>
        <v>1</v>
      </c>
      <c r="E79" s="49">
        <v>2018</v>
      </c>
      <c r="F79" s="49">
        <v>0.61899999999999999</v>
      </c>
      <c r="G79" s="47">
        <v>0.76700000000000002</v>
      </c>
      <c r="H79" s="47">
        <v>0.84</v>
      </c>
      <c r="I79" s="47">
        <v>1.9550000000000001</v>
      </c>
      <c r="J79" s="47">
        <v>3.1080000000000001</v>
      </c>
      <c r="K79" s="47">
        <v>0.38700000000000001</v>
      </c>
      <c r="L79" s="47">
        <v>0.20699999999999999</v>
      </c>
      <c r="M79" s="56">
        <v>9</v>
      </c>
      <c r="N79" s="62">
        <v>5.7822739286338649</v>
      </c>
      <c r="O79" s="50">
        <v>0.53045111894607544</v>
      </c>
      <c r="P79" s="50">
        <v>-0.20049113035202026</v>
      </c>
      <c r="Q79" s="50">
        <v>-7.4287265539169312E-2</v>
      </c>
      <c r="R79" s="48"/>
      <c r="S79" s="73">
        <v>2</v>
      </c>
      <c r="T79" s="74">
        <v>2</v>
      </c>
      <c r="V79" s="40" t="s">
        <v>110</v>
      </c>
    </row>
    <row r="80" spans="1:22" x14ac:dyDescent="0.3">
      <c r="A80" s="19" t="s">
        <v>15</v>
      </c>
      <c r="B80" s="20" t="s">
        <v>16</v>
      </c>
      <c r="C80" s="21">
        <v>3</v>
      </c>
      <c r="D80" s="21">
        <v>0</v>
      </c>
      <c r="E80" s="30">
        <v>1980</v>
      </c>
      <c r="F80" s="30">
        <v>0.83099999999999996</v>
      </c>
      <c r="G80" s="20">
        <v>0.871</v>
      </c>
      <c r="H80" s="20">
        <v>0.96599999999999997</v>
      </c>
      <c r="I80" s="20">
        <v>3.516</v>
      </c>
      <c r="J80" s="20">
        <v>3.6030000000000002</v>
      </c>
      <c r="K80" s="20">
        <v>7.1999999999999995E-2</v>
      </c>
      <c r="L80" s="20">
        <v>1.2E-2</v>
      </c>
      <c r="M80" s="51">
        <v>10</v>
      </c>
      <c r="N80" s="57">
        <v>7.56</v>
      </c>
      <c r="O80" s="20"/>
      <c r="P80" s="20"/>
      <c r="Q80" s="20"/>
      <c r="R80" s="21"/>
      <c r="S80" s="63">
        <v>1</v>
      </c>
      <c r="T80" s="64">
        <v>1</v>
      </c>
      <c r="V80" s="12">
        <v>3.4079999999999999</v>
      </c>
    </row>
    <row r="81" spans="1:22" x14ac:dyDescent="0.3">
      <c r="A81" s="22" t="s">
        <v>15</v>
      </c>
      <c r="B81" s="12" t="s">
        <v>16</v>
      </c>
      <c r="C81" s="23">
        <v>3</v>
      </c>
      <c r="D81" s="23">
        <f>D80</f>
        <v>0</v>
      </c>
      <c r="E81" s="31">
        <v>1981</v>
      </c>
      <c r="F81" s="31">
        <v>0.82899999999999996</v>
      </c>
      <c r="G81" s="12">
        <v>0.87</v>
      </c>
      <c r="H81" s="12">
        <v>0.96599999999999997</v>
      </c>
      <c r="I81" s="12">
        <v>3.516</v>
      </c>
      <c r="J81" s="12">
        <v>3.6030000000000002</v>
      </c>
      <c r="K81" s="12">
        <v>6.2E-2</v>
      </c>
      <c r="L81" s="12">
        <v>1.2E-2</v>
      </c>
      <c r="M81" s="52">
        <v>10</v>
      </c>
      <c r="N81" s="58"/>
      <c r="R81" s="23"/>
      <c r="S81" s="65">
        <v>1</v>
      </c>
      <c r="T81" s="66">
        <v>1</v>
      </c>
      <c r="V81" s="12">
        <v>3.5579999999999998</v>
      </c>
    </row>
    <row r="82" spans="1:22" x14ac:dyDescent="0.3">
      <c r="A82" s="22" t="s">
        <v>15</v>
      </c>
      <c r="B82" s="12" t="s">
        <v>16</v>
      </c>
      <c r="C82" s="23">
        <v>3</v>
      </c>
      <c r="D82" s="23">
        <f t="shared" ref="D82:D118" si="2">D81</f>
        <v>0</v>
      </c>
      <c r="E82" s="31">
        <v>1982</v>
      </c>
      <c r="F82" s="31">
        <v>0.82899999999999996</v>
      </c>
      <c r="G82" s="12">
        <v>0.87</v>
      </c>
      <c r="H82" s="12">
        <v>0.96599999999999997</v>
      </c>
      <c r="I82" s="12">
        <v>3.516</v>
      </c>
      <c r="J82" s="12">
        <v>3.6030000000000002</v>
      </c>
      <c r="K82" s="12">
        <v>6.2E-2</v>
      </c>
      <c r="L82" s="12">
        <v>1.2E-2</v>
      </c>
      <c r="M82" s="52">
        <v>10</v>
      </c>
      <c r="N82" s="58"/>
      <c r="R82" s="23"/>
      <c r="S82" s="65">
        <v>1</v>
      </c>
      <c r="T82" s="66">
        <v>1</v>
      </c>
      <c r="V82" s="12">
        <v>3.5579999999999998</v>
      </c>
    </row>
    <row r="83" spans="1:22" x14ac:dyDescent="0.3">
      <c r="A83" s="22" t="s">
        <v>15</v>
      </c>
      <c r="B83" s="12" t="s">
        <v>16</v>
      </c>
      <c r="C83" s="23">
        <v>3</v>
      </c>
      <c r="D83" s="23">
        <f t="shared" si="2"/>
        <v>0</v>
      </c>
      <c r="E83" s="31">
        <v>1983</v>
      </c>
      <c r="F83" s="31">
        <v>0.83599999999999997</v>
      </c>
      <c r="G83" s="12">
        <v>0.876</v>
      </c>
      <c r="H83" s="12">
        <v>0.96599999999999997</v>
      </c>
      <c r="I83" s="12">
        <v>3.516</v>
      </c>
      <c r="J83" s="12">
        <v>3.5190000000000001</v>
      </c>
      <c r="K83" s="12">
        <v>6.7000000000000004E-2</v>
      </c>
      <c r="L83" s="12">
        <v>1.2E-2</v>
      </c>
      <c r="M83" s="52">
        <v>10</v>
      </c>
      <c r="N83" s="58"/>
      <c r="R83" s="23"/>
      <c r="S83" s="65">
        <v>1</v>
      </c>
      <c r="T83" s="66">
        <v>1</v>
      </c>
      <c r="V83" s="12">
        <v>3.5579999999999998</v>
      </c>
    </row>
    <row r="84" spans="1:22" x14ac:dyDescent="0.3">
      <c r="A84" s="22" t="s">
        <v>15</v>
      </c>
      <c r="B84" s="12" t="s">
        <v>16</v>
      </c>
      <c r="C84" s="23">
        <v>3</v>
      </c>
      <c r="D84" s="23">
        <f t="shared" si="2"/>
        <v>0</v>
      </c>
      <c r="E84" s="31">
        <v>1984</v>
      </c>
      <c r="F84" s="31">
        <v>0.84399999999999997</v>
      </c>
      <c r="G84" s="12">
        <v>0.88400000000000001</v>
      </c>
      <c r="H84" s="12">
        <v>0.96599999999999997</v>
      </c>
      <c r="I84" s="12">
        <v>3.516</v>
      </c>
      <c r="J84" s="12">
        <v>3.5190000000000001</v>
      </c>
      <c r="K84" s="12">
        <v>6.8000000000000005E-2</v>
      </c>
      <c r="L84" s="12">
        <v>8.9999999999999993E-3</v>
      </c>
      <c r="M84" s="52">
        <v>10</v>
      </c>
      <c r="N84" s="58"/>
      <c r="R84" s="24">
        <v>5</v>
      </c>
      <c r="S84" s="65">
        <v>1</v>
      </c>
      <c r="T84" s="66">
        <v>1</v>
      </c>
      <c r="V84" s="12">
        <v>3.6379999999999999</v>
      </c>
    </row>
    <row r="85" spans="1:22" x14ac:dyDescent="0.3">
      <c r="A85" s="22" t="s">
        <v>15</v>
      </c>
      <c r="B85" s="12" t="s">
        <v>16</v>
      </c>
      <c r="C85" s="23">
        <v>3</v>
      </c>
      <c r="D85" s="23">
        <f t="shared" si="2"/>
        <v>0</v>
      </c>
      <c r="E85" s="31">
        <v>1985</v>
      </c>
      <c r="F85" s="31">
        <v>0.84499999999999997</v>
      </c>
      <c r="G85" s="12">
        <v>0.88400000000000001</v>
      </c>
      <c r="H85" s="12">
        <v>0.96599999999999997</v>
      </c>
      <c r="I85" s="12">
        <v>3.516</v>
      </c>
      <c r="J85" s="12">
        <v>3.56</v>
      </c>
      <c r="K85" s="12">
        <v>6.9000000000000006E-2</v>
      </c>
      <c r="L85" s="12">
        <v>8.9999999999999993E-3</v>
      </c>
      <c r="M85" s="52">
        <v>10</v>
      </c>
      <c r="N85" s="58">
        <v>7.93</v>
      </c>
      <c r="R85" s="24">
        <v>5</v>
      </c>
      <c r="S85" s="65">
        <v>1</v>
      </c>
      <c r="T85" s="66">
        <v>1</v>
      </c>
      <c r="V85" s="12">
        <v>3.6019999999999999</v>
      </c>
    </row>
    <row r="86" spans="1:22" x14ac:dyDescent="0.3">
      <c r="A86" s="22" t="s">
        <v>15</v>
      </c>
      <c r="B86" s="12" t="s">
        <v>16</v>
      </c>
      <c r="C86" s="23">
        <v>3</v>
      </c>
      <c r="D86" s="23">
        <f t="shared" si="2"/>
        <v>0</v>
      </c>
      <c r="E86" s="31">
        <v>1986</v>
      </c>
      <c r="F86" s="31">
        <v>0.84499999999999997</v>
      </c>
      <c r="G86" s="12">
        <v>0.88400000000000001</v>
      </c>
      <c r="H86" s="12">
        <v>0.96599999999999997</v>
      </c>
      <c r="I86" s="12">
        <v>3.516</v>
      </c>
      <c r="J86" s="12">
        <v>3.56</v>
      </c>
      <c r="K86" s="12">
        <v>6.9000000000000006E-2</v>
      </c>
      <c r="L86" s="12">
        <v>8.9999999999999993E-3</v>
      </c>
      <c r="M86" s="52">
        <v>10</v>
      </c>
      <c r="N86" s="58"/>
      <c r="R86" s="24">
        <v>5</v>
      </c>
      <c r="S86" s="65">
        <v>1</v>
      </c>
      <c r="T86" s="66">
        <v>1</v>
      </c>
      <c r="V86" s="12">
        <v>3.6579999999999999</v>
      </c>
    </row>
    <row r="87" spans="1:22" x14ac:dyDescent="0.3">
      <c r="A87" s="22" t="s">
        <v>15</v>
      </c>
      <c r="B87" s="12" t="s">
        <v>16</v>
      </c>
      <c r="C87" s="23">
        <v>3</v>
      </c>
      <c r="D87" s="23">
        <f t="shared" si="2"/>
        <v>0</v>
      </c>
      <c r="E87" s="31">
        <v>1987</v>
      </c>
      <c r="F87" s="31">
        <v>0.84299999999999997</v>
      </c>
      <c r="G87" s="12">
        <v>0.88300000000000001</v>
      </c>
      <c r="H87" s="12">
        <v>0.96599999999999997</v>
      </c>
      <c r="I87" s="12">
        <v>3.516</v>
      </c>
      <c r="J87" s="12">
        <v>3.56</v>
      </c>
      <c r="K87" s="12">
        <v>6.6000000000000003E-2</v>
      </c>
      <c r="L87" s="12">
        <v>8.9999999999999993E-3</v>
      </c>
      <c r="M87" s="52">
        <v>10</v>
      </c>
      <c r="N87" s="58"/>
      <c r="R87" s="24">
        <v>5</v>
      </c>
      <c r="S87" s="65">
        <v>1</v>
      </c>
      <c r="T87" s="66">
        <v>1</v>
      </c>
      <c r="V87" s="12">
        <v>3.5190000000000001</v>
      </c>
    </row>
    <row r="88" spans="1:22" x14ac:dyDescent="0.3">
      <c r="A88" s="22" t="s">
        <v>15</v>
      </c>
      <c r="B88" s="12" t="s">
        <v>16</v>
      </c>
      <c r="C88" s="23">
        <v>3</v>
      </c>
      <c r="D88" s="23">
        <f t="shared" si="2"/>
        <v>0</v>
      </c>
      <c r="E88" s="31">
        <v>1988</v>
      </c>
      <c r="F88" s="31">
        <v>0.84</v>
      </c>
      <c r="G88" s="12">
        <v>0.88100000000000001</v>
      </c>
      <c r="H88" s="12">
        <v>0.96599999999999997</v>
      </c>
      <c r="I88" s="12">
        <v>3.516</v>
      </c>
      <c r="J88" s="12">
        <v>3.56</v>
      </c>
      <c r="K88" s="12">
        <v>6.3E-2</v>
      </c>
      <c r="L88" s="12">
        <v>8.9999999999999993E-3</v>
      </c>
      <c r="M88" s="52">
        <v>10</v>
      </c>
      <c r="N88" s="58"/>
      <c r="R88" s="24">
        <v>5</v>
      </c>
      <c r="S88" s="65">
        <v>1</v>
      </c>
      <c r="T88" s="66">
        <v>1</v>
      </c>
      <c r="V88" s="12">
        <v>3.5579999999999998</v>
      </c>
    </row>
    <row r="89" spans="1:22" x14ac:dyDescent="0.3">
      <c r="A89" s="22" t="s">
        <v>15</v>
      </c>
      <c r="B89" s="12" t="s">
        <v>16</v>
      </c>
      <c r="C89" s="23">
        <v>3</v>
      </c>
      <c r="D89" s="23">
        <f t="shared" si="2"/>
        <v>0</v>
      </c>
      <c r="E89" s="31">
        <v>1989</v>
      </c>
      <c r="F89" s="31">
        <v>0.84</v>
      </c>
      <c r="G89" s="12">
        <v>0.88100000000000001</v>
      </c>
      <c r="H89" s="12">
        <v>0.96599999999999997</v>
      </c>
      <c r="I89" s="12">
        <v>3.516</v>
      </c>
      <c r="J89" s="12">
        <v>3.56</v>
      </c>
      <c r="K89" s="12">
        <v>6.3E-2</v>
      </c>
      <c r="L89" s="12">
        <v>8.9999999999999993E-3</v>
      </c>
      <c r="M89" s="52">
        <v>10</v>
      </c>
      <c r="N89" s="58"/>
      <c r="R89" s="24">
        <v>5</v>
      </c>
      <c r="S89" s="65">
        <v>1</v>
      </c>
      <c r="T89" s="66">
        <v>1</v>
      </c>
      <c r="V89" s="12">
        <v>3.6160000000000001</v>
      </c>
    </row>
    <row r="90" spans="1:22" x14ac:dyDescent="0.3">
      <c r="A90" s="22" t="s">
        <v>15</v>
      </c>
      <c r="B90" s="12" t="s">
        <v>16</v>
      </c>
      <c r="C90" s="23">
        <v>3</v>
      </c>
      <c r="D90" s="23">
        <f t="shared" si="2"/>
        <v>0</v>
      </c>
      <c r="E90" s="31">
        <v>1990</v>
      </c>
      <c r="F90" s="31">
        <v>0.85099999999999998</v>
      </c>
      <c r="G90" s="12">
        <v>0.89</v>
      </c>
      <c r="H90" s="12">
        <v>0.96899999999999997</v>
      </c>
      <c r="I90" s="12">
        <v>3.516</v>
      </c>
      <c r="J90" s="12">
        <v>3.56</v>
      </c>
      <c r="K90" s="12">
        <v>6.4000000000000001E-2</v>
      </c>
      <c r="L90" s="12">
        <v>8.9999999999999993E-3</v>
      </c>
      <c r="M90" s="52">
        <v>10</v>
      </c>
      <c r="N90" s="58">
        <v>8.09</v>
      </c>
      <c r="R90" s="24">
        <v>5</v>
      </c>
      <c r="S90" s="65">
        <v>1</v>
      </c>
      <c r="T90" s="66">
        <v>1</v>
      </c>
      <c r="V90" s="12">
        <v>3.6030000000000002</v>
      </c>
    </row>
    <row r="91" spans="1:22" x14ac:dyDescent="0.3">
      <c r="A91" s="22" t="s">
        <v>15</v>
      </c>
      <c r="B91" s="12" t="s">
        <v>16</v>
      </c>
      <c r="C91" s="23">
        <v>3</v>
      </c>
      <c r="D91" s="23">
        <f t="shared" si="2"/>
        <v>0</v>
      </c>
      <c r="E91" s="31">
        <v>1991</v>
      </c>
      <c r="F91" s="31">
        <v>0.85099999999999998</v>
      </c>
      <c r="G91" s="12">
        <v>0.89</v>
      </c>
      <c r="H91" s="12">
        <v>0.96899999999999997</v>
      </c>
      <c r="I91" s="12">
        <v>3.516</v>
      </c>
      <c r="J91" s="12">
        <v>3.56</v>
      </c>
      <c r="K91" s="12">
        <v>6.5000000000000002E-2</v>
      </c>
      <c r="L91" s="12">
        <v>8.9999999999999993E-3</v>
      </c>
      <c r="M91" s="52">
        <v>10</v>
      </c>
      <c r="N91" s="58"/>
      <c r="R91" s="24">
        <v>5</v>
      </c>
      <c r="S91" s="65">
        <v>1</v>
      </c>
      <c r="T91" s="66">
        <v>1</v>
      </c>
      <c r="V91" s="12">
        <v>3.5579999999999998</v>
      </c>
    </row>
    <row r="92" spans="1:22" x14ac:dyDescent="0.3">
      <c r="A92" s="22" t="s">
        <v>15</v>
      </c>
      <c r="B92" s="12" t="s">
        <v>16</v>
      </c>
      <c r="C92" s="23">
        <v>3</v>
      </c>
      <c r="D92" s="23">
        <f t="shared" si="2"/>
        <v>0</v>
      </c>
      <c r="E92" s="31">
        <v>1992</v>
      </c>
      <c r="F92" s="31">
        <v>0.85099999999999998</v>
      </c>
      <c r="G92" s="12">
        <v>0.89</v>
      </c>
      <c r="H92" s="12">
        <v>0.96899999999999997</v>
      </c>
      <c r="I92" s="12">
        <v>3.516</v>
      </c>
      <c r="J92" s="12">
        <v>3.4079999999999999</v>
      </c>
      <c r="K92" s="12">
        <v>6.5000000000000002E-2</v>
      </c>
      <c r="L92" s="12">
        <v>8.9999999999999993E-3</v>
      </c>
      <c r="M92" s="52">
        <v>10</v>
      </c>
      <c r="N92" s="58"/>
      <c r="R92" s="24">
        <v>5</v>
      </c>
      <c r="S92" s="65">
        <v>1</v>
      </c>
      <c r="T92" s="66">
        <v>1</v>
      </c>
      <c r="V92" s="12">
        <v>3.56</v>
      </c>
    </row>
    <row r="93" spans="1:22" x14ac:dyDescent="0.3">
      <c r="A93" s="22" t="s">
        <v>15</v>
      </c>
      <c r="B93" s="12" t="s">
        <v>16</v>
      </c>
      <c r="C93" s="23">
        <v>3</v>
      </c>
      <c r="D93" s="23">
        <f t="shared" si="2"/>
        <v>0</v>
      </c>
      <c r="E93" s="31">
        <v>1993</v>
      </c>
      <c r="F93" s="31">
        <v>0.84899999999999998</v>
      </c>
      <c r="G93" s="12">
        <v>0.88800000000000001</v>
      </c>
      <c r="H93" s="12">
        <v>0.96899999999999997</v>
      </c>
      <c r="I93" s="12">
        <v>3.516</v>
      </c>
      <c r="J93" s="12">
        <v>3.4079999999999999</v>
      </c>
      <c r="K93" s="12">
        <v>6.5000000000000002E-2</v>
      </c>
      <c r="L93" s="12">
        <v>8.9999999999999993E-3</v>
      </c>
      <c r="M93" s="52">
        <v>10</v>
      </c>
      <c r="N93" s="58"/>
      <c r="R93" s="24">
        <v>5</v>
      </c>
      <c r="S93" s="65">
        <v>1</v>
      </c>
      <c r="T93" s="66">
        <v>1</v>
      </c>
      <c r="V93" s="12">
        <v>3.56</v>
      </c>
    </row>
    <row r="94" spans="1:22" x14ac:dyDescent="0.3">
      <c r="A94" s="22" t="s">
        <v>15</v>
      </c>
      <c r="B94" s="12" t="s">
        <v>16</v>
      </c>
      <c r="C94" s="23">
        <v>3</v>
      </c>
      <c r="D94" s="23">
        <f t="shared" si="2"/>
        <v>0</v>
      </c>
      <c r="E94" s="31">
        <v>1994</v>
      </c>
      <c r="F94" s="31">
        <v>0.84899999999999998</v>
      </c>
      <c r="G94" s="12">
        <v>0.88800000000000001</v>
      </c>
      <c r="H94" s="12">
        <v>0.96899999999999997</v>
      </c>
      <c r="I94" s="12">
        <v>3.516</v>
      </c>
      <c r="J94" s="12">
        <v>3.4079999999999999</v>
      </c>
      <c r="K94" s="12">
        <v>6.5000000000000002E-2</v>
      </c>
      <c r="L94" s="12">
        <v>8.9999999999999993E-3</v>
      </c>
      <c r="M94" s="52">
        <v>10</v>
      </c>
      <c r="N94" s="58"/>
      <c r="R94" s="24">
        <v>5</v>
      </c>
      <c r="S94" s="65">
        <v>1</v>
      </c>
      <c r="T94" s="66">
        <v>1</v>
      </c>
      <c r="V94" s="12">
        <v>3.5579999999999998</v>
      </c>
    </row>
    <row r="95" spans="1:22" x14ac:dyDescent="0.3">
      <c r="A95" s="22" t="s">
        <v>15</v>
      </c>
      <c r="B95" s="12" t="s">
        <v>16</v>
      </c>
      <c r="C95" s="23">
        <v>3</v>
      </c>
      <c r="D95" s="23">
        <f t="shared" si="2"/>
        <v>0</v>
      </c>
      <c r="E95" s="31">
        <v>1995</v>
      </c>
      <c r="F95" s="31">
        <v>0.84899999999999998</v>
      </c>
      <c r="G95" s="12">
        <v>0.88800000000000001</v>
      </c>
      <c r="H95" s="12">
        <v>0.96899999999999997</v>
      </c>
      <c r="I95" s="12">
        <v>3.516</v>
      </c>
      <c r="J95" s="12">
        <v>3.4889999999999999</v>
      </c>
      <c r="K95" s="12">
        <v>6.5000000000000002E-2</v>
      </c>
      <c r="L95" s="12">
        <v>8.9999999999999993E-3</v>
      </c>
      <c r="M95" s="52">
        <v>10</v>
      </c>
      <c r="N95" s="58">
        <v>8.16</v>
      </c>
      <c r="R95" s="24">
        <v>5</v>
      </c>
      <c r="S95" s="65">
        <v>1</v>
      </c>
      <c r="T95" s="66">
        <v>1</v>
      </c>
      <c r="V95" s="12">
        <v>3.4079999999999999</v>
      </c>
    </row>
    <row r="96" spans="1:22" x14ac:dyDescent="0.3">
      <c r="A96" s="22" t="s">
        <v>15</v>
      </c>
      <c r="B96" s="12" t="s">
        <v>16</v>
      </c>
      <c r="C96" s="23">
        <v>3</v>
      </c>
      <c r="D96" s="23">
        <f t="shared" si="2"/>
        <v>0</v>
      </c>
      <c r="E96" s="31">
        <v>1996</v>
      </c>
      <c r="F96" s="31">
        <v>0.84899999999999998</v>
      </c>
      <c r="G96" s="12">
        <v>0.88800000000000001</v>
      </c>
      <c r="H96" s="12">
        <v>0.96899999999999997</v>
      </c>
      <c r="I96" s="12">
        <v>3.516</v>
      </c>
      <c r="J96" s="12">
        <v>3.351</v>
      </c>
      <c r="K96" s="12">
        <v>6.4000000000000001E-2</v>
      </c>
      <c r="L96" s="12">
        <v>8.9999999999999993E-3</v>
      </c>
      <c r="M96" s="52">
        <v>10</v>
      </c>
      <c r="N96" s="58"/>
      <c r="O96" s="25">
        <v>1.4402029514312744</v>
      </c>
      <c r="P96" s="25">
        <v>1.7133990526199341</v>
      </c>
      <c r="Q96" s="25">
        <v>1.8773558139801025</v>
      </c>
      <c r="R96" s="24">
        <v>5</v>
      </c>
      <c r="S96" s="65">
        <v>1</v>
      </c>
      <c r="T96" s="66">
        <v>1</v>
      </c>
      <c r="V96" s="12">
        <v>3.351</v>
      </c>
    </row>
    <row r="97" spans="1:22" x14ac:dyDescent="0.3">
      <c r="A97" s="22" t="s">
        <v>15</v>
      </c>
      <c r="B97" s="12" t="s">
        <v>16</v>
      </c>
      <c r="C97" s="23">
        <v>3</v>
      </c>
      <c r="D97" s="23">
        <f t="shared" si="2"/>
        <v>0</v>
      </c>
      <c r="E97" s="31">
        <v>1997</v>
      </c>
      <c r="F97" s="31">
        <v>0.84099999999999997</v>
      </c>
      <c r="G97" s="12">
        <v>0.88100000000000001</v>
      </c>
      <c r="H97" s="12">
        <v>0.96899999999999997</v>
      </c>
      <c r="I97" s="12">
        <v>3.516</v>
      </c>
      <c r="J97" s="12">
        <v>3.302</v>
      </c>
      <c r="K97" s="12">
        <v>6.4000000000000001E-2</v>
      </c>
      <c r="L97" s="12">
        <v>8.9999999999999993E-3</v>
      </c>
      <c r="M97" s="52">
        <v>10</v>
      </c>
      <c r="N97" s="58"/>
      <c r="O97" s="25"/>
      <c r="P97" s="25"/>
      <c r="Q97" s="25"/>
      <c r="R97" s="24">
        <v>5</v>
      </c>
      <c r="S97" s="65">
        <v>1</v>
      </c>
      <c r="T97" s="66">
        <v>1</v>
      </c>
      <c r="V97" s="12">
        <v>3.5830000000000002</v>
      </c>
    </row>
    <row r="98" spans="1:22" x14ac:dyDescent="0.3">
      <c r="A98" s="22" t="s">
        <v>15</v>
      </c>
      <c r="B98" s="12" t="s">
        <v>16</v>
      </c>
      <c r="C98" s="23">
        <v>3</v>
      </c>
      <c r="D98" s="23">
        <f t="shared" si="2"/>
        <v>0</v>
      </c>
      <c r="E98" s="31">
        <v>1998</v>
      </c>
      <c r="F98" s="31">
        <v>0.84099999999999997</v>
      </c>
      <c r="G98" s="12">
        <v>0.88100000000000001</v>
      </c>
      <c r="H98" s="12">
        <v>0.96899999999999997</v>
      </c>
      <c r="I98" s="12">
        <v>3.516</v>
      </c>
      <c r="J98" s="12">
        <v>3.5579999999999998</v>
      </c>
      <c r="K98" s="12">
        <v>6.4000000000000001E-2</v>
      </c>
      <c r="L98" s="12">
        <v>8.9999999999999993E-3</v>
      </c>
      <c r="M98" s="52">
        <v>10</v>
      </c>
      <c r="N98" s="58"/>
      <c r="O98" s="25">
        <v>1.4074912071228027</v>
      </c>
      <c r="P98" s="25">
        <v>1.7568027973175049</v>
      </c>
      <c r="Q98" s="25">
        <v>1.798129677772522</v>
      </c>
      <c r="R98" s="24">
        <v>5</v>
      </c>
      <c r="S98" s="65">
        <v>1</v>
      </c>
      <c r="T98" s="66">
        <v>1</v>
      </c>
      <c r="V98" s="12">
        <v>3.56</v>
      </c>
    </row>
    <row r="99" spans="1:22" x14ac:dyDescent="0.3">
      <c r="A99" s="22" t="s">
        <v>15</v>
      </c>
      <c r="B99" s="12" t="s">
        <v>16</v>
      </c>
      <c r="C99" s="23">
        <v>3</v>
      </c>
      <c r="D99" s="23">
        <f t="shared" si="2"/>
        <v>0</v>
      </c>
      <c r="E99" s="31">
        <v>1999</v>
      </c>
      <c r="F99" s="31">
        <v>0.84</v>
      </c>
      <c r="G99" s="12">
        <v>0.88</v>
      </c>
      <c r="H99" s="12">
        <v>0.96899999999999997</v>
      </c>
      <c r="I99" s="12">
        <v>3.516</v>
      </c>
      <c r="J99" s="12">
        <v>3.5579999999999998</v>
      </c>
      <c r="K99" s="12">
        <v>6.5000000000000002E-2</v>
      </c>
      <c r="L99" s="12">
        <v>8.9999999999999993E-3</v>
      </c>
      <c r="M99" s="52">
        <v>10</v>
      </c>
      <c r="N99" s="58"/>
      <c r="R99" s="24">
        <v>5</v>
      </c>
      <c r="S99" s="65">
        <v>1</v>
      </c>
      <c r="T99" s="66">
        <v>1</v>
      </c>
      <c r="V99" s="12">
        <v>3.302</v>
      </c>
    </row>
    <row r="100" spans="1:22" x14ac:dyDescent="0.3">
      <c r="A100" s="22" t="s">
        <v>15</v>
      </c>
      <c r="B100" s="12" t="s">
        <v>16</v>
      </c>
      <c r="C100" s="23">
        <v>3</v>
      </c>
      <c r="D100" s="23">
        <f t="shared" si="2"/>
        <v>0</v>
      </c>
      <c r="E100" s="31">
        <v>2000</v>
      </c>
      <c r="F100" s="31">
        <v>0.84899999999999998</v>
      </c>
      <c r="G100" s="12">
        <v>0.88800000000000001</v>
      </c>
      <c r="H100" s="12">
        <v>0.96899999999999997</v>
      </c>
      <c r="I100" s="12">
        <v>3.516</v>
      </c>
      <c r="J100" s="12">
        <v>3.5579999999999998</v>
      </c>
      <c r="K100" s="12">
        <v>6.5000000000000002E-2</v>
      </c>
      <c r="L100" s="12">
        <v>8.9999999999999993E-3</v>
      </c>
      <c r="M100" s="52">
        <v>10</v>
      </c>
      <c r="N100" s="58">
        <v>8.02</v>
      </c>
      <c r="O100" s="25">
        <v>1.4713051319122314</v>
      </c>
      <c r="P100" s="25">
        <v>1.7220668792724609</v>
      </c>
      <c r="Q100" s="25">
        <v>1.8620883226394653</v>
      </c>
      <c r="R100" s="24">
        <v>5</v>
      </c>
      <c r="S100" s="65">
        <v>1</v>
      </c>
      <c r="T100" s="66">
        <v>1</v>
      </c>
      <c r="V100" s="12">
        <v>3.798</v>
      </c>
    </row>
    <row r="101" spans="1:22" x14ac:dyDescent="0.3">
      <c r="A101" s="22" t="s">
        <v>15</v>
      </c>
      <c r="B101" s="12" t="s">
        <v>16</v>
      </c>
      <c r="C101" s="23">
        <v>3</v>
      </c>
      <c r="D101" s="23">
        <f t="shared" si="2"/>
        <v>0</v>
      </c>
      <c r="E101" s="31">
        <v>2001</v>
      </c>
      <c r="F101" s="31">
        <v>0.84499999999999997</v>
      </c>
      <c r="G101" s="12">
        <v>0.88400000000000001</v>
      </c>
      <c r="H101" s="12">
        <v>0.96899999999999997</v>
      </c>
      <c r="I101" s="12">
        <v>3.516</v>
      </c>
      <c r="J101" s="12">
        <v>3.5579999999999998</v>
      </c>
      <c r="K101" s="12">
        <v>6.5000000000000002E-2</v>
      </c>
      <c r="L101" s="12">
        <v>8.9999999999999993E-3</v>
      </c>
      <c r="M101" s="52">
        <v>10</v>
      </c>
      <c r="N101" s="58">
        <v>7.9450610044109933</v>
      </c>
      <c r="R101" s="24">
        <v>4.9166665077209473</v>
      </c>
      <c r="S101" s="65">
        <v>1</v>
      </c>
      <c r="T101" s="66">
        <v>1</v>
      </c>
      <c r="V101" s="12">
        <v>3.56</v>
      </c>
    </row>
    <row r="102" spans="1:22" x14ac:dyDescent="0.3">
      <c r="A102" s="22" t="s">
        <v>15</v>
      </c>
      <c r="B102" s="12" t="s">
        <v>16</v>
      </c>
      <c r="C102" s="23">
        <v>3</v>
      </c>
      <c r="D102" s="23">
        <f t="shared" si="2"/>
        <v>0</v>
      </c>
      <c r="E102" s="31">
        <v>2002</v>
      </c>
      <c r="F102" s="31">
        <v>0.83599999999999997</v>
      </c>
      <c r="G102" s="12">
        <v>0.875</v>
      </c>
      <c r="H102" s="12">
        <v>0.96799999999999997</v>
      </c>
      <c r="I102" s="12">
        <v>3.516</v>
      </c>
      <c r="J102" s="12">
        <v>3.5579999999999998</v>
      </c>
      <c r="K102" s="12">
        <v>6.8000000000000005E-2</v>
      </c>
      <c r="L102" s="12">
        <v>8.9999999999999993E-3</v>
      </c>
      <c r="M102" s="52">
        <v>10</v>
      </c>
      <c r="N102" s="58">
        <v>7.9817237063895758</v>
      </c>
      <c r="O102" s="25">
        <v>1.4072332382202148</v>
      </c>
      <c r="P102" s="25">
        <v>1.7670465707778931</v>
      </c>
      <c r="Q102" s="25">
        <v>1.7614363431930542</v>
      </c>
      <c r="R102" s="24">
        <v>4.5</v>
      </c>
      <c r="S102" s="65">
        <v>1</v>
      </c>
      <c r="T102" s="66">
        <v>1</v>
      </c>
      <c r="V102" s="12">
        <v>3.39</v>
      </c>
    </row>
    <row r="103" spans="1:22" x14ac:dyDescent="0.3">
      <c r="A103" s="22" t="s">
        <v>15</v>
      </c>
      <c r="B103" s="12" t="s">
        <v>16</v>
      </c>
      <c r="C103" s="23">
        <v>3</v>
      </c>
      <c r="D103" s="23">
        <f t="shared" si="2"/>
        <v>0</v>
      </c>
      <c r="E103" s="31">
        <v>2003</v>
      </c>
      <c r="F103" s="31">
        <v>0.83599999999999997</v>
      </c>
      <c r="G103" s="12">
        <v>0.875</v>
      </c>
      <c r="H103" s="12">
        <v>0.96799999999999997</v>
      </c>
      <c r="I103" s="12">
        <v>3.516</v>
      </c>
      <c r="J103" s="12">
        <v>3.5579999999999998</v>
      </c>
      <c r="K103" s="12">
        <v>6.8000000000000005E-2</v>
      </c>
      <c r="L103" s="12">
        <v>8.9999999999999993E-3</v>
      </c>
      <c r="M103" s="52">
        <v>10</v>
      </c>
      <c r="N103" s="58">
        <v>8.0040560979931179</v>
      </c>
      <c r="O103" s="25">
        <v>1.4421278238296509</v>
      </c>
      <c r="P103" s="25">
        <v>1.8427721261978149</v>
      </c>
      <c r="Q103" s="25">
        <v>1.895287036895752</v>
      </c>
      <c r="R103" s="24">
        <v>4.5</v>
      </c>
      <c r="S103" s="65">
        <v>1</v>
      </c>
      <c r="T103" s="66">
        <v>1</v>
      </c>
      <c r="V103" s="12">
        <v>3.5190000000000001</v>
      </c>
    </row>
    <row r="104" spans="1:22" x14ac:dyDescent="0.3">
      <c r="A104" s="22" t="s">
        <v>15</v>
      </c>
      <c r="B104" s="12" t="s">
        <v>16</v>
      </c>
      <c r="C104" s="23">
        <v>3</v>
      </c>
      <c r="D104" s="23">
        <f t="shared" si="2"/>
        <v>0</v>
      </c>
      <c r="E104" s="31">
        <v>2004</v>
      </c>
      <c r="F104" s="31">
        <v>0.83599999999999997</v>
      </c>
      <c r="G104" s="12">
        <v>0.875</v>
      </c>
      <c r="H104" s="12">
        <v>0.96799999999999997</v>
      </c>
      <c r="I104" s="12">
        <v>3.516</v>
      </c>
      <c r="J104" s="12">
        <v>3.5579999999999998</v>
      </c>
      <c r="K104" s="12">
        <v>6.7000000000000004E-2</v>
      </c>
      <c r="L104" s="12">
        <v>8.9999999999999993E-3</v>
      </c>
      <c r="M104" s="52">
        <v>10</v>
      </c>
      <c r="N104" s="58">
        <v>7.9676301809404082</v>
      </c>
      <c r="O104" s="25">
        <v>1.5015419721603394</v>
      </c>
      <c r="P104" s="25">
        <v>1.7953923940658569</v>
      </c>
      <c r="Q104" s="25">
        <v>2.0058689117431641</v>
      </c>
      <c r="R104" s="24">
        <v>4.5833334922790527</v>
      </c>
      <c r="S104" s="65">
        <v>1</v>
      </c>
      <c r="T104" s="66">
        <v>1</v>
      </c>
      <c r="V104" s="12">
        <v>3.56</v>
      </c>
    </row>
    <row r="105" spans="1:22" x14ac:dyDescent="0.3">
      <c r="A105" s="22" t="s">
        <v>15</v>
      </c>
      <c r="B105" s="12" t="s">
        <v>16</v>
      </c>
      <c r="C105" s="23">
        <v>3</v>
      </c>
      <c r="D105" s="23">
        <f t="shared" si="2"/>
        <v>0</v>
      </c>
      <c r="E105" s="31">
        <v>2005</v>
      </c>
      <c r="F105" s="31">
        <v>0.83499999999999996</v>
      </c>
      <c r="G105" s="12">
        <v>0.875</v>
      </c>
      <c r="H105" s="12">
        <v>0.96799999999999997</v>
      </c>
      <c r="I105" s="12">
        <v>3.516</v>
      </c>
      <c r="J105" s="12">
        <v>3.5579999999999998</v>
      </c>
      <c r="K105" s="12">
        <v>6.4000000000000001E-2</v>
      </c>
      <c r="L105" s="12">
        <v>8.9999999999999993E-3</v>
      </c>
      <c r="M105" s="52">
        <v>10</v>
      </c>
      <c r="N105" s="58">
        <v>8.097476510251294</v>
      </c>
      <c r="O105" s="25">
        <v>1.5070557594299316</v>
      </c>
      <c r="P105" s="25">
        <v>1.7128024101257324</v>
      </c>
      <c r="Q105" s="25">
        <v>1.9426677227020264</v>
      </c>
      <c r="R105" s="24">
        <v>5</v>
      </c>
      <c r="S105" s="65">
        <v>1</v>
      </c>
      <c r="T105" s="66">
        <v>1</v>
      </c>
      <c r="V105" s="12">
        <v>3.6030000000000002</v>
      </c>
    </row>
    <row r="106" spans="1:22" x14ac:dyDescent="0.3">
      <c r="A106" s="22" t="s">
        <v>15</v>
      </c>
      <c r="B106" s="12" t="s">
        <v>16</v>
      </c>
      <c r="C106" s="23">
        <v>3</v>
      </c>
      <c r="D106" s="23">
        <f t="shared" si="2"/>
        <v>0</v>
      </c>
      <c r="E106" s="31">
        <v>2006</v>
      </c>
      <c r="F106" s="31">
        <v>0.83499999999999996</v>
      </c>
      <c r="G106" s="12">
        <v>0.875</v>
      </c>
      <c r="H106" s="12">
        <v>0.96799999999999997</v>
      </c>
      <c r="I106" s="12">
        <v>3.516</v>
      </c>
      <c r="J106" s="12">
        <v>3.5579999999999998</v>
      </c>
      <c r="K106" s="12">
        <v>6.4000000000000001E-2</v>
      </c>
      <c r="L106" s="12">
        <v>8.9999999999999993E-3</v>
      </c>
      <c r="M106" s="52">
        <v>10</v>
      </c>
      <c r="N106" s="58">
        <v>8.1698803142962131</v>
      </c>
      <c r="O106" s="25">
        <v>1.3827947378158569</v>
      </c>
      <c r="P106" s="25">
        <v>1.756738543510437</v>
      </c>
      <c r="Q106" s="25">
        <v>1.9508131742477417</v>
      </c>
      <c r="R106" s="24">
        <v>4.625</v>
      </c>
      <c r="S106" s="65">
        <v>1</v>
      </c>
      <c r="T106" s="66">
        <v>1</v>
      </c>
      <c r="V106" s="12">
        <v>3.6659999999999999</v>
      </c>
    </row>
    <row r="107" spans="1:22" x14ac:dyDescent="0.3">
      <c r="A107" s="22" t="s">
        <v>15</v>
      </c>
      <c r="B107" s="12" t="s">
        <v>16</v>
      </c>
      <c r="C107" s="23">
        <v>3</v>
      </c>
      <c r="D107" s="23">
        <f t="shared" si="2"/>
        <v>0</v>
      </c>
      <c r="E107" s="31">
        <v>2007</v>
      </c>
      <c r="F107" s="31">
        <v>0.83599999999999997</v>
      </c>
      <c r="G107" s="12">
        <v>0.876</v>
      </c>
      <c r="H107" s="12">
        <v>0.96799999999999997</v>
      </c>
      <c r="I107" s="12">
        <v>3.516</v>
      </c>
      <c r="J107" s="12">
        <v>3.5579999999999998</v>
      </c>
      <c r="K107" s="12">
        <v>6.3E-2</v>
      </c>
      <c r="L107" s="12">
        <v>8.9999999999999993E-3</v>
      </c>
      <c r="M107" s="52">
        <v>10</v>
      </c>
      <c r="N107" s="58">
        <v>8.2100609503106625</v>
      </c>
      <c r="O107" s="25">
        <v>1.3691999912261963</v>
      </c>
      <c r="P107" s="25">
        <v>1.7438874244689941</v>
      </c>
      <c r="Q107" s="25">
        <v>2.0008728504180908</v>
      </c>
      <c r="R107" s="24">
        <v>4.5</v>
      </c>
      <c r="S107" s="65">
        <v>1</v>
      </c>
      <c r="T107" s="66">
        <v>1</v>
      </c>
      <c r="V107" s="12">
        <v>3.56</v>
      </c>
    </row>
    <row r="108" spans="1:22" x14ac:dyDescent="0.3">
      <c r="A108" s="22" t="s">
        <v>15</v>
      </c>
      <c r="B108" s="12" t="s">
        <v>16</v>
      </c>
      <c r="C108" s="23">
        <v>3</v>
      </c>
      <c r="D108" s="23">
        <f t="shared" si="2"/>
        <v>0</v>
      </c>
      <c r="E108" s="31">
        <v>2008</v>
      </c>
      <c r="F108" s="31">
        <v>0.84699999999999998</v>
      </c>
      <c r="G108" s="12">
        <v>0.88500000000000001</v>
      </c>
      <c r="H108" s="12">
        <v>0.96799999999999997</v>
      </c>
      <c r="I108" s="12">
        <v>3.516</v>
      </c>
      <c r="J108" s="12">
        <v>3.6019999999999999</v>
      </c>
      <c r="K108" s="12">
        <v>5.0999999999999997E-2</v>
      </c>
      <c r="L108" s="12">
        <v>8.9999999999999993E-3</v>
      </c>
      <c r="M108" s="52">
        <v>10</v>
      </c>
      <c r="N108" s="58">
        <v>8.1531162577230525</v>
      </c>
      <c r="O108" s="25">
        <v>1.3680760860443115</v>
      </c>
      <c r="P108" s="25">
        <v>1.7590835094451904</v>
      </c>
      <c r="Q108" s="25">
        <v>2.0273425579071045</v>
      </c>
      <c r="R108" s="24">
        <v>4.5</v>
      </c>
      <c r="S108" s="65">
        <v>1</v>
      </c>
      <c r="T108" s="66">
        <v>1</v>
      </c>
      <c r="V108" s="12">
        <v>3.56</v>
      </c>
    </row>
    <row r="109" spans="1:22" x14ac:dyDescent="0.3">
      <c r="A109" s="22" t="s">
        <v>15</v>
      </c>
      <c r="B109" s="12" t="s">
        <v>16</v>
      </c>
      <c r="C109" s="23">
        <v>3</v>
      </c>
      <c r="D109" s="23">
        <f t="shared" si="2"/>
        <v>0</v>
      </c>
      <c r="E109" s="31">
        <v>2009</v>
      </c>
      <c r="F109" s="31">
        <v>0.84699999999999998</v>
      </c>
      <c r="G109" s="12">
        <v>0.88500000000000001</v>
      </c>
      <c r="H109" s="12">
        <v>0.96799999999999997</v>
      </c>
      <c r="I109" s="12">
        <v>3.516</v>
      </c>
      <c r="J109" s="12">
        <v>3.6379999999999999</v>
      </c>
      <c r="K109" s="12">
        <v>5.0999999999999997E-2</v>
      </c>
      <c r="L109" s="12">
        <v>8.9999999999999993E-3</v>
      </c>
      <c r="M109" s="52">
        <v>10</v>
      </c>
      <c r="N109" s="58">
        <v>8.1358285644411446</v>
      </c>
      <c r="O109" s="25">
        <v>1.3837908506393433</v>
      </c>
      <c r="P109" s="25">
        <v>1.7330087423324585</v>
      </c>
      <c r="Q109" s="25">
        <v>2.0417630672454834</v>
      </c>
      <c r="R109" s="24">
        <v>4.5</v>
      </c>
      <c r="S109" s="65">
        <v>1</v>
      </c>
      <c r="T109" s="66">
        <v>1</v>
      </c>
      <c r="V109" s="12">
        <v>3.6160000000000001</v>
      </c>
    </row>
    <row r="110" spans="1:22" x14ac:dyDescent="0.3">
      <c r="A110" s="22" t="s">
        <v>15</v>
      </c>
      <c r="B110" s="12" t="s">
        <v>16</v>
      </c>
      <c r="C110" s="23">
        <v>3</v>
      </c>
      <c r="D110" s="23">
        <f t="shared" si="2"/>
        <v>0</v>
      </c>
      <c r="E110" s="31">
        <v>2010</v>
      </c>
      <c r="F110" s="31">
        <v>0.85699999999999998</v>
      </c>
      <c r="G110" s="12">
        <v>0.89500000000000002</v>
      </c>
      <c r="H110" s="12">
        <v>0.96799999999999997</v>
      </c>
      <c r="I110" s="12">
        <v>3.516</v>
      </c>
      <c r="J110" s="12">
        <v>3.6379999999999999</v>
      </c>
      <c r="K110" s="12">
        <v>4.9000000000000002E-2</v>
      </c>
      <c r="L110" s="12">
        <v>8.0000000000000002E-3</v>
      </c>
      <c r="M110" s="52">
        <v>10</v>
      </c>
      <c r="N110" s="58">
        <v>8.099291906246636</v>
      </c>
      <c r="O110" s="25">
        <v>1.4197654724121094</v>
      </c>
      <c r="P110" s="25">
        <v>1.7577183246612549</v>
      </c>
      <c r="Q110" s="25">
        <v>2.0236108303070068</v>
      </c>
      <c r="R110" s="24">
        <v>4.875</v>
      </c>
      <c r="S110" s="65">
        <v>1</v>
      </c>
      <c r="T110" s="66">
        <v>1</v>
      </c>
      <c r="V110" s="12">
        <v>3.6419999999999999</v>
      </c>
    </row>
    <row r="111" spans="1:22" x14ac:dyDescent="0.3">
      <c r="A111" s="22" t="s">
        <v>15</v>
      </c>
      <c r="B111" s="12" t="s">
        <v>16</v>
      </c>
      <c r="C111" s="23">
        <v>3</v>
      </c>
      <c r="D111" s="23">
        <f t="shared" si="2"/>
        <v>0</v>
      </c>
      <c r="E111" s="31">
        <v>2011</v>
      </c>
      <c r="F111" s="31">
        <v>0.86099999999999999</v>
      </c>
      <c r="G111" s="12">
        <v>0.89700000000000002</v>
      </c>
      <c r="H111" s="12">
        <v>0.96799999999999997</v>
      </c>
      <c r="I111" s="12">
        <v>3.516</v>
      </c>
      <c r="J111" s="12">
        <v>3.39</v>
      </c>
      <c r="K111" s="12">
        <v>4.7E-2</v>
      </c>
      <c r="L111" s="12">
        <v>8.0000000000000002E-3</v>
      </c>
      <c r="M111" s="52">
        <v>10</v>
      </c>
      <c r="N111" s="58">
        <v>8.0984909763336681</v>
      </c>
      <c r="O111" s="25">
        <v>1.4537210464477539</v>
      </c>
      <c r="P111" s="25">
        <v>1.7331537008285522</v>
      </c>
      <c r="Q111" s="25">
        <v>2.0379090309143066</v>
      </c>
      <c r="R111" s="24">
        <v>5</v>
      </c>
      <c r="S111" s="65">
        <v>1</v>
      </c>
      <c r="T111" s="66">
        <v>1</v>
      </c>
      <c r="V111" s="12">
        <v>3.4889999999999999</v>
      </c>
    </row>
    <row r="112" spans="1:22" x14ac:dyDescent="0.3">
      <c r="A112" s="22" t="s">
        <v>15</v>
      </c>
      <c r="B112" s="12" t="s">
        <v>16</v>
      </c>
      <c r="C112" s="23">
        <v>3</v>
      </c>
      <c r="D112" s="23">
        <f t="shared" si="2"/>
        <v>0</v>
      </c>
      <c r="E112" s="31">
        <v>2012</v>
      </c>
      <c r="F112" s="31">
        <v>0.86099999999999999</v>
      </c>
      <c r="G112" s="12">
        <v>0.89700000000000002</v>
      </c>
      <c r="H112" s="12">
        <v>0.96799999999999997</v>
      </c>
      <c r="I112" s="12">
        <v>3.516</v>
      </c>
      <c r="J112" s="12">
        <v>3.6419999999999999</v>
      </c>
      <c r="K112" s="12">
        <v>4.7E-2</v>
      </c>
      <c r="L112" s="12">
        <v>8.0000000000000002E-3</v>
      </c>
      <c r="M112" s="52">
        <v>10</v>
      </c>
      <c r="N112" s="58">
        <v>8.0940404243383277</v>
      </c>
      <c r="O112" s="25">
        <v>1.4991903305053711</v>
      </c>
      <c r="P112" s="25">
        <v>1.7597795724868774</v>
      </c>
      <c r="Q112" s="25">
        <v>1.9775072336196899</v>
      </c>
      <c r="R112" s="24">
        <v>4.6666665077209473</v>
      </c>
      <c r="S112" s="65">
        <v>1</v>
      </c>
      <c r="T112" s="66">
        <v>1</v>
      </c>
      <c r="V112" s="12">
        <v>3.5579999999999998</v>
      </c>
    </row>
    <row r="113" spans="1:22" x14ac:dyDescent="0.3">
      <c r="A113" s="22" t="s">
        <v>15</v>
      </c>
      <c r="B113" s="12" t="s">
        <v>16</v>
      </c>
      <c r="C113" s="23">
        <v>3</v>
      </c>
      <c r="D113" s="23">
        <f t="shared" si="2"/>
        <v>0</v>
      </c>
      <c r="E113" s="31">
        <v>2013</v>
      </c>
      <c r="F113" s="31">
        <v>0.83799999999999997</v>
      </c>
      <c r="G113" s="12">
        <v>0.877</v>
      </c>
      <c r="H113" s="12">
        <v>0.95899999999999996</v>
      </c>
      <c r="I113" s="12">
        <v>3.2559999999999998</v>
      </c>
      <c r="J113" s="12">
        <v>3.6160000000000001</v>
      </c>
      <c r="K113" s="12">
        <v>6.8000000000000005E-2</v>
      </c>
      <c r="L113" s="12">
        <v>1.4999999999999999E-2</v>
      </c>
      <c r="M113" s="52">
        <v>10</v>
      </c>
      <c r="N113" s="58">
        <v>8.0158520675181979</v>
      </c>
      <c r="O113" s="25">
        <v>1.4364137649536133</v>
      </c>
      <c r="P113" s="25">
        <v>1.7701026201248169</v>
      </c>
      <c r="Q113" s="25">
        <v>1.7778702974319458</v>
      </c>
      <c r="R113" s="24">
        <v>4.5</v>
      </c>
      <c r="S113" s="65">
        <v>1</v>
      </c>
      <c r="T113" s="66">
        <v>1</v>
      </c>
      <c r="V113" s="12">
        <v>3.6379999999999999</v>
      </c>
    </row>
    <row r="114" spans="1:22" x14ac:dyDescent="0.3">
      <c r="A114" s="22" t="s">
        <v>15</v>
      </c>
      <c r="B114" s="12" t="s">
        <v>16</v>
      </c>
      <c r="C114" s="23">
        <v>3</v>
      </c>
      <c r="D114" s="23">
        <f t="shared" si="2"/>
        <v>0</v>
      </c>
      <c r="E114" s="31">
        <v>2014</v>
      </c>
      <c r="F114" s="31">
        <v>0.82799999999999996</v>
      </c>
      <c r="G114" s="12">
        <v>0.86799999999999999</v>
      </c>
      <c r="H114" s="12">
        <v>0.95899999999999996</v>
      </c>
      <c r="I114" s="12">
        <v>3.3580000000000001</v>
      </c>
      <c r="J114" s="12">
        <v>3.6160000000000001</v>
      </c>
      <c r="K114" s="12">
        <v>0.108</v>
      </c>
      <c r="L114" s="12">
        <v>1.4999999999999999E-2</v>
      </c>
      <c r="M114" s="52">
        <v>10</v>
      </c>
      <c r="N114" s="58">
        <v>8.1106209584103084</v>
      </c>
      <c r="O114" s="25">
        <v>1.3617438077926636</v>
      </c>
      <c r="P114" s="25">
        <v>1.9187196493148804</v>
      </c>
      <c r="Q114" s="25">
        <v>1.8494646549224854</v>
      </c>
      <c r="R114" s="24">
        <v>4.5</v>
      </c>
      <c r="S114" s="65">
        <v>1</v>
      </c>
      <c r="T114" s="66">
        <v>1</v>
      </c>
      <c r="V114" s="12">
        <v>3.6030000000000002</v>
      </c>
    </row>
    <row r="115" spans="1:22" x14ac:dyDescent="0.3">
      <c r="A115" s="22" t="s">
        <v>15</v>
      </c>
      <c r="B115" s="12" t="s">
        <v>16</v>
      </c>
      <c r="C115" s="23">
        <v>3</v>
      </c>
      <c r="D115" s="23">
        <f t="shared" si="2"/>
        <v>0</v>
      </c>
      <c r="E115" s="31">
        <v>2015</v>
      </c>
      <c r="F115" s="31">
        <v>0.83899999999999997</v>
      </c>
      <c r="G115" s="12">
        <v>0.879</v>
      </c>
      <c r="H115" s="12">
        <v>0.96299999999999997</v>
      </c>
      <c r="I115" s="12">
        <v>3.3580000000000001</v>
      </c>
      <c r="J115" s="12">
        <v>3.6659999999999999</v>
      </c>
      <c r="K115" s="12">
        <v>0.108</v>
      </c>
      <c r="L115" s="12">
        <v>1.4999999999999999E-2</v>
      </c>
      <c r="M115" s="52">
        <v>10</v>
      </c>
      <c r="N115" s="58">
        <v>8.0954836059621105</v>
      </c>
      <c r="O115" s="25">
        <v>1.3556108474731445</v>
      </c>
      <c r="P115" s="25">
        <v>1.8187110424041748</v>
      </c>
      <c r="Q115" s="25">
        <v>1.8799551725387573</v>
      </c>
      <c r="R115" s="24">
        <v>4.5</v>
      </c>
      <c r="S115" s="65">
        <v>1</v>
      </c>
      <c r="T115" s="66">
        <v>1</v>
      </c>
      <c r="V115" s="12">
        <v>3.5579999999999998</v>
      </c>
    </row>
    <row r="116" spans="1:22" x14ac:dyDescent="0.3">
      <c r="A116" s="22" t="s">
        <v>15</v>
      </c>
      <c r="B116" s="12" t="s">
        <v>16</v>
      </c>
      <c r="C116" s="23">
        <v>3</v>
      </c>
      <c r="D116" s="23">
        <f t="shared" si="2"/>
        <v>0</v>
      </c>
      <c r="E116" s="31">
        <v>2016</v>
      </c>
      <c r="F116" s="31">
        <v>0.84499999999999997</v>
      </c>
      <c r="G116" s="12">
        <v>0.88300000000000001</v>
      </c>
      <c r="H116" s="12">
        <v>0.96299999999999997</v>
      </c>
      <c r="I116" s="12">
        <v>3.3580000000000001</v>
      </c>
      <c r="J116" s="12">
        <v>3.5830000000000002</v>
      </c>
      <c r="K116" s="12">
        <v>9.6000000000000002E-2</v>
      </c>
      <c r="L116" s="12">
        <v>1.0999999999999999E-2</v>
      </c>
      <c r="M116" s="52">
        <v>10</v>
      </c>
      <c r="N116" s="58">
        <v>8.1640042523300185</v>
      </c>
      <c r="O116" s="25">
        <v>1.3536971807479858</v>
      </c>
      <c r="P116" s="25">
        <v>1.7459571361541748</v>
      </c>
      <c r="Q116" s="25">
        <v>1.8109143972396851</v>
      </c>
      <c r="R116" s="24">
        <v>4.5</v>
      </c>
      <c r="S116" s="65">
        <v>1</v>
      </c>
      <c r="T116" s="66">
        <v>1</v>
      </c>
      <c r="V116" s="12">
        <v>3.5579999999999998</v>
      </c>
    </row>
    <row r="117" spans="1:22" x14ac:dyDescent="0.3">
      <c r="A117" s="22" t="s">
        <v>15</v>
      </c>
      <c r="B117" s="12" t="s">
        <v>16</v>
      </c>
      <c r="C117" s="23">
        <v>3</v>
      </c>
      <c r="D117" s="23">
        <f t="shared" si="2"/>
        <v>0</v>
      </c>
      <c r="E117" s="31">
        <v>2017</v>
      </c>
      <c r="F117" s="31">
        <v>0.84399999999999997</v>
      </c>
      <c r="G117" s="12">
        <v>0.88500000000000001</v>
      </c>
      <c r="H117" s="12">
        <v>0.95699999999999996</v>
      </c>
      <c r="I117" s="12">
        <v>3.3580000000000001</v>
      </c>
      <c r="J117" s="12">
        <v>3.6579999999999999</v>
      </c>
      <c r="K117" s="12">
        <v>6.4000000000000001E-2</v>
      </c>
      <c r="L117" s="12">
        <v>0.01</v>
      </c>
      <c r="M117" s="52">
        <v>10</v>
      </c>
      <c r="N117" s="58">
        <v>8.1757533913737586</v>
      </c>
      <c r="O117" s="25">
        <v>1.3756390810012817</v>
      </c>
      <c r="P117" s="25">
        <v>1.6755198240280151</v>
      </c>
      <c r="Q117" s="25">
        <v>1.7908562421798706</v>
      </c>
      <c r="R117" s="23"/>
      <c r="S117" s="65">
        <v>1</v>
      </c>
      <c r="T117" s="66">
        <v>1</v>
      </c>
      <c r="V117" s="12">
        <v>3.4079999999999999</v>
      </c>
    </row>
    <row r="118" spans="1:22" x14ac:dyDescent="0.3">
      <c r="A118" s="26" t="s">
        <v>15</v>
      </c>
      <c r="B118" s="27" t="s">
        <v>16</v>
      </c>
      <c r="C118" s="29">
        <v>3</v>
      </c>
      <c r="D118" s="29">
        <f t="shared" si="2"/>
        <v>0</v>
      </c>
      <c r="E118" s="32">
        <v>2018</v>
      </c>
      <c r="F118" s="32">
        <v>0.83199999999999996</v>
      </c>
      <c r="G118" s="27">
        <v>0.874</v>
      </c>
      <c r="H118" s="27">
        <v>0.93799999999999994</v>
      </c>
      <c r="I118" s="27">
        <v>3.2290000000000001</v>
      </c>
      <c r="J118" s="27">
        <v>3.798</v>
      </c>
      <c r="K118" s="27">
        <v>6.4000000000000001E-2</v>
      </c>
      <c r="L118" s="27">
        <v>1.2E-2</v>
      </c>
      <c r="M118" s="53">
        <v>10</v>
      </c>
      <c r="N118" s="59">
        <v>8.2305085687602464</v>
      </c>
      <c r="O118" s="28">
        <v>1.3805807828903198</v>
      </c>
      <c r="P118" s="28">
        <v>1.7060543298721313</v>
      </c>
      <c r="Q118" s="28">
        <v>1.8011109828948975</v>
      </c>
      <c r="R118" s="29"/>
      <c r="S118" s="67">
        <v>1</v>
      </c>
      <c r="T118" s="68">
        <v>1</v>
      </c>
      <c r="V118" s="12" t="s">
        <v>110</v>
      </c>
    </row>
    <row r="119" spans="1:22" s="40" customFormat="1" x14ac:dyDescent="0.3">
      <c r="A119" s="36" t="s">
        <v>17</v>
      </c>
      <c r="B119" s="37" t="s">
        <v>18</v>
      </c>
      <c r="C119" s="38">
        <v>4</v>
      </c>
      <c r="D119" s="38">
        <v>0</v>
      </c>
      <c r="E119" s="39">
        <v>1980</v>
      </c>
      <c r="F119" s="39">
        <v>0.751</v>
      </c>
      <c r="G119" s="37">
        <v>0.85499999999999998</v>
      </c>
      <c r="H119" s="37">
        <v>0.96199999999999997</v>
      </c>
      <c r="I119" s="37">
        <v>2.7040000000000002</v>
      </c>
      <c r="J119" s="37">
        <v>3.5270000000000001</v>
      </c>
      <c r="K119" s="37">
        <v>0.18099999999999999</v>
      </c>
      <c r="L119" s="37">
        <v>8.5999999999999993E-2</v>
      </c>
      <c r="M119" s="54">
        <v>10</v>
      </c>
      <c r="N119" s="60">
        <v>6.88</v>
      </c>
      <c r="O119" s="37"/>
      <c r="P119" s="37"/>
      <c r="Q119" s="37"/>
      <c r="R119" s="38"/>
      <c r="S119" s="69">
        <v>1</v>
      </c>
      <c r="T119" s="70">
        <v>1</v>
      </c>
      <c r="V119" s="40">
        <v>3.5270000000000001</v>
      </c>
    </row>
    <row r="120" spans="1:22" s="40" customFormat="1" x14ac:dyDescent="0.3">
      <c r="A120" s="41" t="s">
        <v>17</v>
      </c>
      <c r="B120" s="40" t="s">
        <v>18</v>
      </c>
      <c r="C120" s="42">
        <v>4</v>
      </c>
      <c r="D120" s="42">
        <f>D119</f>
        <v>0</v>
      </c>
      <c r="E120" s="43">
        <v>1981</v>
      </c>
      <c r="F120" s="43">
        <v>0.76100000000000001</v>
      </c>
      <c r="G120" s="40">
        <v>0.85399999999999998</v>
      </c>
      <c r="H120" s="40">
        <v>0.96199999999999997</v>
      </c>
      <c r="I120" s="40">
        <v>2.7040000000000002</v>
      </c>
      <c r="J120" s="40">
        <v>3.5270000000000001</v>
      </c>
      <c r="K120" s="40">
        <v>0.17799999999999999</v>
      </c>
      <c r="L120" s="40">
        <v>7.1999999999999995E-2</v>
      </c>
      <c r="M120" s="55">
        <v>10</v>
      </c>
      <c r="N120" s="61"/>
      <c r="R120" s="42"/>
      <c r="S120" s="71">
        <v>1</v>
      </c>
      <c r="T120" s="72">
        <v>1</v>
      </c>
      <c r="V120" s="40">
        <v>3.5270000000000001</v>
      </c>
    </row>
    <row r="121" spans="1:22" s="40" customFormat="1" x14ac:dyDescent="0.3">
      <c r="A121" s="41" t="s">
        <v>17</v>
      </c>
      <c r="B121" s="40" t="s">
        <v>18</v>
      </c>
      <c r="C121" s="42">
        <v>4</v>
      </c>
      <c r="D121" s="42">
        <f t="shared" ref="D121:D157" si="3">D120</f>
        <v>0</v>
      </c>
      <c r="E121" s="43">
        <v>1982</v>
      </c>
      <c r="F121" s="43">
        <v>0.76100000000000001</v>
      </c>
      <c r="G121" s="40">
        <v>0.85399999999999998</v>
      </c>
      <c r="H121" s="40">
        <v>0.96199999999999997</v>
      </c>
      <c r="I121" s="40">
        <v>2.7040000000000002</v>
      </c>
      <c r="J121" s="40">
        <v>3.5270000000000001</v>
      </c>
      <c r="K121" s="40">
        <v>0.17799999999999999</v>
      </c>
      <c r="L121" s="40">
        <v>7.1999999999999995E-2</v>
      </c>
      <c r="M121" s="55">
        <v>10</v>
      </c>
      <c r="N121" s="61"/>
      <c r="R121" s="42"/>
      <c r="S121" s="71">
        <v>1</v>
      </c>
      <c r="T121" s="72">
        <v>1</v>
      </c>
      <c r="V121" s="40">
        <v>3.262</v>
      </c>
    </row>
    <row r="122" spans="1:22" s="40" customFormat="1" x14ac:dyDescent="0.3">
      <c r="A122" s="41" t="s">
        <v>17</v>
      </c>
      <c r="B122" s="40" t="s">
        <v>18</v>
      </c>
      <c r="C122" s="42">
        <v>4</v>
      </c>
      <c r="D122" s="42">
        <f t="shared" si="3"/>
        <v>0</v>
      </c>
      <c r="E122" s="43">
        <v>1983</v>
      </c>
      <c r="F122" s="43">
        <v>0.76300000000000001</v>
      </c>
      <c r="G122" s="40">
        <v>0.85499999999999998</v>
      </c>
      <c r="H122" s="40">
        <v>0.96199999999999997</v>
      </c>
      <c r="I122" s="40">
        <v>2.7040000000000002</v>
      </c>
      <c r="J122" s="40">
        <v>3.5270000000000001</v>
      </c>
      <c r="K122" s="40">
        <v>0.17399999999999999</v>
      </c>
      <c r="L122" s="40">
        <v>7.1999999999999995E-2</v>
      </c>
      <c r="M122" s="55">
        <v>10</v>
      </c>
      <c r="N122" s="61"/>
      <c r="R122" s="42"/>
      <c r="S122" s="71">
        <v>1</v>
      </c>
      <c r="T122" s="72">
        <v>1</v>
      </c>
      <c r="V122" s="40">
        <v>3.5270000000000001</v>
      </c>
    </row>
    <row r="123" spans="1:22" s="40" customFormat="1" x14ac:dyDescent="0.3">
      <c r="A123" s="41" t="s">
        <v>17</v>
      </c>
      <c r="B123" s="40" t="s">
        <v>18</v>
      </c>
      <c r="C123" s="42">
        <v>4</v>
      </c>
      <c r="D123" s="42">
        <f t="shared" si="3"/>
        <v>0</v>
      </c>
      <c r="E123" s="43">
        <v>1984</v>
      </c>
      <c r="F123" s="43">
        <v>0.76400000000000001</v>
      </c>
      <c r="G123" s="40">
        <v>0.85599999999999998</v>
      </c>
      <c r="H123" s="40">
        <v>0.96199999999999997</v>
      </c>
      <c r="I123" s="40">
        <v>2.7040000000000002</v>
      </c>
      <c r="J123" s="40">
        <v>3.5270000000000001</v>
      </c>
      <c r="K123" s="40">
        <v>0.17199999999999999</v>
      </c>
      <c r="L123" s="40">
        <v>7.1999999999999995E-2</v>
      </c>
      <c r="M123" s="55">
        <v>10</v>
      </c>
      <c r="N123" s="61"/>
      <c r="R123" s="44">
        <v>5</v>
      </c>
      <c r="S123" s="71">
        <v>1</v>
      </c>
      <c r="T123" s="72">
        <v>1</v>
      </c>
      <c r="V123" s="40">
        <v>3.7450000000000001</v>
      </c>
    </row>
    <row r="124" spans="1:22" s="40" customFormat="1" x14ac:dyDescent="0.3">
      <c r="A124" s="41" t="s">
        <v>17</v>
      </c>
      <c r="B124" s="40" t="s">
        <v>18</v>
      </c>
      <c r="C124" s="42">
        <v>4</v>
      </c>
      <c r="D124" s="42">
        <f t="shared" si="3"/>
        <v>0</v>
      </c>
      <c r="E124" s="43">
        <v>1985</v>
      </c>
      <c r="F124" s="43">
        <v>0.76500000000000001</v>
      </c>
      <c r="G124" s="40">
        <v>0.85599999999999998</v>
      </c>
      <c r="H124" s="40">
        <v>0.96299999999999997</v>
      </c>
      <c r="I124" s="40">
        <v>2.7040000000000002</v>
      </c>
      <c r="J124" s="40">
        <v>3.5270000000000001</v>
      </c>
      <c r="K124" s="40">
        <v>0.17199999999999999</v>
      </c>
      <c r="L124" s="40">
        <v>7.1999999999999995E-2</v>
      </c>
      <c r="M124" s="55">
        <v>10</v>
      </c>
      <c r="N124" s="61">
        <v>7.05</v>
      </c>
      <c r="R124" s="44">
        <v>5</v>
      </c>
      <c r="S124" s="71">
        <v>1</v>
      </c>
      <c r="T124" s="72">
        <v>1</v>
      </c>
      <c r="V124" s="40">
        <v>3.7450000000000001</v>
      </c>
    </row>
    <row r="125" spans="1:22" s="40" customFormat="1" x14ac:dyDescent="0.3">
      <c r="A125" s="41" t="s">
        <v>17</v>
      </c>
      <c r="B125" s="40" t="s">
        <v>18</v>
      </c>
      <c r="C125" s="42">
        <v>4</v>
      </c>
      <c r="D125" s="42">
        <f t="shared" si="3"/>
        <v>0</v>
      </c>
      <c r="E125" s="43">
        <v>1986</v>
      </c>
      <c r="F125" s="43">
        <v>0.76500000000000001</v>
      </c>
      <c r="G125" s="40">
        <v>0.85699999999999998</v>
      </c>
      <c r="H125" s="40">
        <v>0.96299999999999997</v>
      </c>
      <c r="I125" s="40">
        <v>2.7040000000000002</v>
      </c>
      <c r="J125" s="40">
        <v>3.5270000000000001</v>
      </c>
      <c r="K125" s="40">
        <v>0.16300000000000001</v>
      </c>
      <c r="L125" s="40">
        <v>7.1999999999999995E-2</v>
      </c>
      <c r="M125" s="55">
        <v>10</v>
      </c>
      <c r="N125" s="61"/>
      <c r="R125" s="44">
        <v>5</v>
      </c>
      <c r="S125" s="71">
        <v>1</v>
      </c>
      <c r="T125" s="72">
        <v>1</v>
      </c>
      <c r="V125" s="40">
        <v>3.5270000000000001</v>
      </c>
    </row>
    <row r="126" spans="1:22" s="40" customFormat="1" x14ac:dyDescent="0.3">
      <c r="A126" s="41" t="s">
        <v>17</v>
      </c>
      <c r="B126" s="40" t="s">
        <v>18</v>
      </c>
      <c r="C126" s="42">
        <v>4</v>
      </c>
      <c r="D126" s="42">
        <f t="shared" si="3"/>
        <v>0</v>
      </c>
      <c r="E126" s="43">
        <v>1987</v>
      </c>
      <c r="F126" s="43">
        <v>0.77800000000000002</v>
      </c>
      <c r="G126" s="40">
        <v>0.85699999999999998</v>
      </c>
      <c r="H126" s="40">
        <v>0.96299999999999997</v>
      </c>
      <c r="I126" s="40">
        <v>2.7040000000000002</v>
      </c>
      <c r="J126" s="40">
        <v>3.5270000000000001</v>
      </c>
      <c r="K126" s="40">
        <v>0.16400000000000001</v>
      </c>
      <c r="L126" s="40">
        <v>7.0999999999999994E-2</v>
      </c>
      <c r="M126" s="55">
        <v>10</v>
      </c>
      <c r="N126" s="61"/>
      <c r="R126" s="44">
        <v>5</v>
      </c>
      <c r="S126" s="71">
        <v>1</v>
      </c>
      <c r="T126" s="72">
        <v>1</v>
      </c>
      <c r="V126" s="40">
        <v>3.7450000000000001</v>
      </c>
    </row>
    <row r="127" spans="1:22" s="40" customFormat="1" x14ac:dyDescent="0.3">
      <c r="A127" s="41" t="s">
        <v>17</v>
      </c>
      <c r="B127" s="40" t="s">
        <v>18</v>
      </c>
      <c r="C127" s="42">
        <v>4</v>
      </c>
      <c r="D127" s="42">
        <f t="shared" si="3"/>
        <v>0</v>
      </c>
      <c r="E127" s="43">
        <v>1988</v>
      </c>
      <c r="F127" s="43">
        <v>0.78</v>
      </c>
      <c r="G127" s="40">
        <v>0.85399999999999998</v>
      </c>
      <c r="H127" s="40">
        <v>0.96299999999999997</v>
      </c>
      <c r="I127" s="40">
        <v>2.7040000000000002</v>
      </c>
      <c r="J127" s="40">
        <v>3.5270000000000001</v>
      </c>
      <c r="K127" s="40">
        <v>0.16400000000000001</v>
      </c>
      <c r="L127" s="40">
        <v>7.0999999999999994E-2</v>
      </c>
      <c r="M127" s="55">
        <v>10</v>
      </c>
      <c r="N127" s="61"/>
      <c r="R127" s="44">
        <v>5</v>
      </c>
      <c r="S127" s="71">
        <v>1</v>
      </c>
      <c r="T127" s="72">
        <v>1</v>
      </c>
      <c r="V127" s="40">
        <v>3.5379999999999998</v>
      </c>
    </row>
    <row r="128" spans="1:22" s="40" customFormat="1" x14ac:dyDescent="0.3">
      <c r="A128" s="41" t="s">
        <v>17</v>
      </c>
      <c r="B128" s="40" t="s">
        <v>18</v>
      </c>
      <c r="C128" s="42">
        <v>4</v>
      </c>
      <c r="D128" s="42">
        <f t="shared" si="3"/>
        <v>0</v>
      </c>
      <c r="E128" s="43">
        <v>1989</v>
      </c>
      <c r="F128" s="43">
        <v>0.78700000000000003</v>
      </c>
      <c r="G128" s="40">
        <v>0.86</v>
      </c>
      <c r="H128" s="40">
        <v>0.96299999999999997</v>
      </c>
      <c r="I128" s="40">
        <v>2.7040000000000002</v>
      </c>
      <c r="J128" s="40">
        <v>3.5270000000000001</v>
      </c>
      <c r="K128" s="40">
        <v>0.16400000000000001</v>
      </c>
      <c r="L128" s="40">
        <v>7.0999999999999994E-2</v>
      </c>
      <c r="M128" s="55">
        <v>10</v>
      </c>
      <c r="N128" s="61"/>
      <c r="R128" s="44">
        <v>5</v>
      </c>
      <c r="S128" s="71">
        <v>1</v>
      </c>
      <c r="T128" s="72">
        <v>1</v>
      </c>
      <c r="V128" s="40">
        <v>3.5270000000000001</v>
      </c>
    </row>
    <row r="129" spans="1:22" s="40" customFormat="1" x14ac:dyDescent="0.3">
      <c r="A129" s="41" t="s">
        <v>17</v>
      </c>
      <c r="B129" s="40" t="s">
        <v>18</v>
      </c>
      <c r="C129" s="42">
        <v>4</v>
      </c>
      <c r="D129" s="42">
        <f t="shared" si="3"/>
        <v>0</v>
      </c>
      <c r="E129" s="43">
        <v>1990</v>
      </c>
      <c r="F129" s="43">
        <v>0.78</v>
      </c>
      <c r="G129" s="40">
        <v>0.86099999999999999</v>
      </c>
      <c r="H129" s="40">
        <v>0.96499999999999997</v>
      </c>
      <c r="I129" s="40">
        <v>2.7040000000000002</v>
      </c>
      <c r="J129" s="40">
        <v>3.5270000000000001</v>
      </c>
      <c r="K129" s="40">
        <v>0.152</v>
      </c>
      <c r="L129" s="40">
        <v>7.0000000000000007E-2</v>
      </c>
      <c r="M129" s="55">
        <v>10</v>
      </c>
      <c r="N129" s="61">
        <v>7.58</v>
      </c>
      <c r="R129" s="44">
        <v>5.0833334922790527</v>
      </c>
      <c r="S129" s="71">
        <v>1</v>
      </c>
      <c r="T129" s="72">
        <v>1</v>
      </c>
      <c r="V129" s="40">
        <v>3.5270000000000001</v>
      </c>
    </row>
    <row r="130" spans="1:22" s="40" customFormat="1" x14ac:dyDescent="0.3">
      <c r="A130" s="41" t="s">
        <v>17</v>
      </c>
      <c r="B130" s="40" t="s">
        <v>18</v>
      </c>
      <c r="C130" s="42">
        <v>4</v>
      </c>
      <c r="D130" s="42">
        <f t="shared" si="3"/>
        <v>0</v>
      </c>
      <c r="E130" s="43">
        <v>1991</v>
      </c>
      <c r="F130" s="43">
        <v>0.78100000000000003</v>
      </c>
      <c r="G130" s="40">
        <v>0.86</v>
      </c>
      <c r="H130" s="40">
        <v>0.96499999999999997</v>
      </c>
      <c r="I130" s="40">
        <v>2.7040000000000002</v>
      </c>
      <c r="J130" s="40">
        <v>3.5270000000000001</v>
      </c>
      <c r="K130" s="40">
        <v>0.14599999999999999</v>
      </c>
      <c r="L130" s="40">
        <v>7.0000000000000007E-2</v>
      </c>
      <c r="M130" s="55">
        <v>10</v>
      </c>
      <c r="N130" s="61"/>
      <c r="R130" s="44">
        <v>5</v>
      </c>
      <c r="S130" s="71">
        <v>1</v>
      </c>
      <c r="T130" s="72">
        <v>1</v>
      </c>
      <c r="V130" s="40">
        <v>3.5270000000000001</v>
      </c>
    </row>
    <row r="131" spans="1:22" s="40" customFormat="1" x14ac:dyDescent="0.3">
      <c r="A131" s="41" t="s">
        <v>17</v>
      </c>
      <c r="B131" s="40" t="s">
        <v>18</v>
      </c>
      <c r="C131" s="42">
        <v>4</v>
      </c>
      <c r="D131" s="42">
        <f t="shared" si="3"/>
        <v>0</v>
      </c>
      <c r="E131" s="43">
        <v>1992</v>
      </c>
      <c r="F131" s="43">
        <v>0.78</v>
      </c>
      <c r="G131" s="40">
        <v>0.86099999999999999</v>
      </c>
      <c r="H131" s="40">
        <v>0.96499999999999997</v>
      </c>
      <c r="I131" s="40">
        <v>2.7040000000000002</v>
      </c>
      <c r="J131" s="40">
        <v>3.5270000000000001</v>
      </c>
      <c r="K131" s="40">
        <v>0.14299999999999999</v>
      </c>
      <c r="L131" s="40">
        <v>7.0000000000000007E-2</v>
      </c>
      <c r="M131" s="55">
        <v>10</v>
      </c>
      <c r="N131" s="61"/>
      <c r="R131" s="44">
        <v>5</v>
      </c>
      <c r="S131" s="71">
        <v>1</v>
      </c>
      <c r="T131" s="72">
        <v>1</v>
      </c>
      <c r="V131" s="40">
        <v>3.7450000000000001</v>
      </c>
    </row>
    <row r="132" spans="1:22" s="40" customFormat="1" x14ac:dyDescent="0.3">
      <c r="A132" s="41" t="s">
        <v>17</v>
      </c>
      <c r="B132" s="40" t="s">
        <v>18</v>
      </c>
      <c r="C132" s="42">
        <v>4</v>
      </c>
      <c r="D132" s="42">
        <f t="shared" si="3"/>
        <v>0</v>
      </c>
      <c r="E132" s="43">
        <v>1993</v>
      </c>
      <c r="F132" s="43">
        <v>0.78</v>
      </c>
      <c r="G132" s="40">
        <v>0.86099999999999999</v>
      </c>
      <c r="H132" s="40">
        <v>0.96499999999999997</v>
      </c>
      <c r="I132" s="40">
        <v>2.7040000000000002</v>
      </c>
      <c r="J132" s="40">
        <v>3.5270000000000001</v>
      </c>
      <c r="K132" s="40">
        <v>0.14099999999999999</v>
      </c>
      <c r="L132" s="40">
        <v>7.0000000000000007E-2</v>
      </c>
      <c r="M132" s="55">
        <v>10</v>
      </c>
      <c r="N132" s="61"/>
      <c r="R132" s="44">
        <v>5</v>
      </c>
      <c r="S132" s="71">
        <v>1</v>
      </c>
      <c r="T132" s="72">
        <v>1</v>
      </c>
      <c r="V132" s="40">
        <v>3.5270000000000001</v>
      </c>
    </row>
    <row r="133" spans="1:22" s="40" customFormat="1" x14ac:dyDescent="0.3">
      <c r="A133" s="41" t="s">
        <v>17</v>
      </c>
      <c r="B133" s="40" t="s">
        <v>18</v>
      </c>
      <c r="C133" s="42">
        <v>4</v>
      </c>
      <c r="D133" s="42">
        <f t="shared" si="3"/>
        <v>0</v>
      </c>
      <c r="E133" s="43">
        <v>1994</v>
      </c>
      <c r="F133" s="43">
        <v>0.77800000000000002</v>
      </c>
      <c r="G133" s="40">
        <v>0.86</v>
      </c>
      <c r="H133" s="40">
        <v>0.96499999999999997</v>
      </c>
      <c r="I133" s="40">
        <v>2.7040000000000002</v>
      </c>
      <c r="J133" s="40">
        <v>3.5270000000000001</v>
      </c>
      <c r="K133" s="40">
        <v>0.14499999999999999</v>
      </c>
      <c r="L133" s="40">
        <v>7.0000000000000007E-2</v>
      </c>
      <c r="M133" s="55">
        <v>10</v>
      </c>
      <c r="N133" s="61"/>
      <c r="R133" s="44">
        <v>5</v>
      </c>
      <c r="S133" s="71">
        <v>1</v>
      </c>
      <c r="T133" s="72">
        <v>1</v>
      </c>
      <c r="V133" s="40">
        <v>3.5270000000000001</v>
      </c>
    </row>
    <row r="134" spans="1:22" s="40" customFormat="1" x14ac:dyDescent="0.3">
      <c r="A134" s="41" t="s">
        <v>17</v>
      </c>
      <c r="B134" s="40" t="s">
        <v>18</v>
      </c>
      <c r="C134" s="42">
        <v>4</v>
      </c>
      <c r="D134" s="42">
        <f t="shared" si="3"/>
        <v>0</v>
      </c>
      <c r="E134" s="43">
        <v>1995</v>
      </c>
      <c r="F134" s="43">
        <v>0.77400000000000002</v>
      </c>
      <c r="G134" s="40">
        <v>0.85699999999999998</v>
      </c>
      <c r="H134" s="40">
        <v>0.96499999999999997</v>
      </c>
      <c r="I134" s="40">
        <v>2.7040000000000002</v>
      </c>
      <c r="J134" s="40">
        <v>3.5270000000000001</v>
      </c>
      <c r="K134" s="40">
        <v>0.114</v>
      </c>
      <c r="L134" s="40">
        <v>7.0000000000000007E-2</v>
      </c>
      <c r="M134" s="55">
        <v>10</v>
      </c>
      <c r="N134" s="61">
        <v>7.66</v>
      </c>
      <c r="R134" s="44">
        <v>5</v>
      </c>
      <c r="S134" s="71">
        <v>1</v>
      </c>
      <c r="T134" s="72">
        <v>1</v>
      </c>
      <c r="V134" s="40">
        <v>3.7450000000000001</v>
      </c>
    </row>
    <row r="135" spans="1:22" s="40" customFormat="1" x14ac:dyDescent="0.3">
      <c r="A135" s="41" t="s">
        <v>17</v>
      </c>
      <c r="B135" s="40" t="s">
        <v>18</v>
      </c>
      <c r="C135" s="42">
        <v>4</v>
      </c>
      <c r="D135" s="42">
        <f t="shared" si="3"/>
        <v>0</v>
      </c>
      <c r="E135" s="43">
        <v>1996</v>
      </c>
      <c r="F135" s="43">
        <v>0.78</v>
      </c>
      <c r="G135" s="40">
        <v>0.85899999999999999</v>
      </c>
      <c r="H135" s="40">
        <v>0.96499999999999997</v>
      </c>
      <c r="I135" s="40">
        <v>2.7040000000000002</v>
      </c>
      <c r="J135" s="40">
        <v>3.5270000000000001</v>
      </c>
      <c r="K135" s="40">
        <v>0.11</v>
      </c>
      <c r="L135" s="40">
        <v>7.0000000000000007E-2</v>
      </c>
      <c r="M135" s="55">
        <v>10</v>
      </c>
      <c r="N135" s="61"/>
      <c r="O135" s="45">
        <v>1.4489500522613525</v>
      </c>
      <c r="P135" s="45">
        <v>1.8081530332565308</v>
      </c>
      <c r="Q135" s="45">
        <v>1.7321635484695435</v>
      </c>
      <c r="R135" s="44">
        <v>5</v>
      </c>
      <c r="S135" s="71">
        <v>1</v>
      </c>
      <c r="T135" s="72">
        <v>1</v>
      </c>
      <c r="V135" s="40">
        <v>3.7290000000000001</v>
      </c>
    </row>
    <row r="136" spans="1:22" s="40" customFormat="1" x14ac:dyDescent="0.3">
      <c r="A136" s="41" t="s">
        <v>17</v>
      </c>
      <c r="B136" s="40" t="s">
        <v>18</v>
      </c>
      <c r="C136" s="42">
        <v>4</v>
      </c>
      <c r="D136" s="42">
        <f t="shared" si="3"/>
        <v>0</v>
      </c>
      <c r="E136" s="43">
        <v>1997</v>
      </c>
      <c r="F136" s="43">
        <v>0.78</v>
      </c>
      <c r="G136" s="40">
        <v>0.85899999999999999</v>
      </c>
      <c r="H136" s="40">
        <v>0.96499999999999997</v>
      </c>
      <c r="I136" s="40">
        <v>2.7040000000000002</v>
      </c>
      <c r="J136" s="40">
        <v>3.5270000000000001</v>
      </c>
      <c r="K136" s="40">
        <v>8.7999999999999995E-2</v>
      </c>
      <c r="L136" s="40">
        <v>7.0000000000000007E-2</v>
      </c>
      <c r="M136" s="55">
        <v>10</v>
      </c>
      <c r="N136" s="61"/>
      <c r="O136" s="45"/>
      <c r="P136" s="45"/>
      <c r="Q136" s="45"/>
      <c r="R136" s="44">
        <v>4.4166665077209473</v>
      </c>
      <c r="S136" s="71">
        <v>1</v>
      </c>
      <c r="T136" s="72">
        <v>1</v>
      </c>
      <c r="V136" s="40">
        <v>3.7450000000000001</v>
      </c>
    </row>
    <row r="137" spans="1:22" s="40" customFormat="1" x14ac:dyDescent="0.3">
      <c r="A137" s="41" t="s">
        <v>17</v>
      </c>
      <c r="B137" s="40" t="s">
        <v>18</v>
      </c>
      <c r="C137" s="42">
        <v>4</v>
      </c>
      <c r="D137" s="42">
        <f t="shared" si="3"/>
        <v>0</v>
      </c>
      <c r="E137" s="43">
        <v>1998</v>
      </c>
      <c r="F137" s="43">
        <v>0.77800000000000002</v>
      </c>
      <c r="G137" s="40">
        <v>0.85899999999999999</v>
      </c>
      <c r="H137" s="40">
        <v>0.96499999999999997</v>
      </c>
      <c r="I137" s="40">
        <v>2.7040000000000002</v>
      </c>
      <c r="J137" s="40">
        <v>3.5270000000000001</v>
      </c>
      <c r="K137" s="40">
        <v>8.5000000000000006E-2</v>
      </c>
      <c r="L137" s="40">
        <v>7.0000000000000007E-2</v>
      </c>
      <c r="M137" s="55">
        <v>10</v>
      </c>
      <c r="N137" s="61"/>
      <c r="O137" s="45">
        <v>1.3547788858413696</v>
      </c>
      <c r="P137" s="45">
        <v>1.8032879829406738</v>
      </c>
      <c r="Q137" s="45">
        <v>1.7993792295455933</v>
      </c>
      <c r="R137" s="44">
        <v>4</v>
      </c>
      <c r="S137" s="71">
        <v>1</v>
      </c>
      <c r="T137" s="72">
        <v>1</v>
      </c>
      <c r="V137" s="40">
        <v>3.5379999999999998</v>
      </c>
    </row>
    <row r="138" spans="1:22" s="40" customFormat="1" x14ac:dyDescent="0.3">
      <c r="A138" s="41" t="s">
        <v>17</v>
      </c>
      <c r="B138" s="40" t="s">
        <v>18</v>
      </c>
      <c r="C138" s="42">
        <v>4</v>
      </c>
      <c r="D138" s="42">
        <f t="shared" si="3"/>
        <v>0</v>
      </c>
      <c r="E138" s="43">
        <v>1999</v>
      </c>
      <c r="F138" s="43">
        <v>0.77800000000000002</v>
      </c>
      <c r="G138" s="40">
        <v>0.85899999999999999</v>
      </c>
      <c r="H138" s="40">
        <v>0.96499999999999997</v>
      </c>
      <c r="I138" s="40">
        <v>2.7040000000000002</v>
      </c>
      <c r="J138" s="40">
        <v>3.5270000000000001</v>
      </c>
      <c r="K138" s="40">
        <v>8.5000000000000006E-2</v>
      </c>
      <c r="L138" s="40">
        <v>7.0000000000000007E-2</v>
      </c>
      <c r="M138" s="55">
        <v>10</v>
      </c>
      <c r="N138" s="61"/>
      <c r="R138" s="44">
        <v>4</v>
      </c>
      <c r="S138" s="71">
        <v>1</v>
      </c>
      <c r="T138" s="72">
        <v>1</v>
      </c>
      <c r="V138" s="40">
        <v>3.7450000000000001</v>
      </c>
    </row>
    <row r="139" spans="1:22" s="40" customFormat="1" x14ac:dyDescent="0.3">
      <c r="A139" s="41" t="s">
        <v>17</v>
      </c>
      <c r="B139" s="40" t="s">
        <v>18</v>
      </c>
      <c r="C139" s="42">
        <v>4</v>
      </c>
      <c r="D139" s="42">
        <f t="shared" si="3"/>
        <v>0</v>
      </c>
      <c r="E139" s="43">
        <v>2000</v>
      </c>
      <c r="F139" s="43">
        <v>0.78500000000000003</v>
      </c>
      <c r="G139" s="40">
        <v>0.85899999999999999</v>
      </c>
      <c r="H139" s="40">
        <v>0.96499999999999997</v>
      </c>
      <c r="I139" s="40">
        <v>2.7040000000000002</v>
      </c>
      <c r="J139" s="40">
        <v>3.5379999999999998</v>
      </c>
      <c r="K139" s="40">
        <v>8.7999999999999995E-2</v>
      </c>
      <c r="L139" s="40">
        <v>6.9000000000000006E-2</v>
      </c>
      <c r="M139" s="55">
        <v>10</v>
      </c>
      <c r="N139" s="61">
        <v>7.97</v>
      </c>
      <c r="O139" s="45">
        <v>1.3175594806671143</v>
      </c>
      <c r="P139" s="45">
        <v>1.8123326301574707</v>
      </c>
      <c r="Q139" s="45">
        <v>1.7510586977005005</v>
      </c>
      <c r="R139" s="44">
        <v>4</v>
      </c>
      <c r="S139" s="71">
        <v>1</v>
      </c>
      <c r="T139" s="72">
        <v>1</v>
      </c>
      <c r="V139" s="40">
        <v>3.5379999999999998</v>
      </c>
    </row>
    <row r="140" spans="1:22" s="40" customFormat="1" x14ac:dyDescent="0.3">
      <c r="A140" s="41" t="s">
        <v>17</v>
      </c>
      <c r="B140" s="40" t="s">
        <v>18</v>
      </c>
      <c r="C140" s="42">
        <v>4</v>
      </c>
      <c r="D140" s="42">
        <f t="shared" si="3"/>
        <v>0</v>
      </c>
      <c r="E140" s="43">
        <v>2001</v>
      </c>
      <c r="F140" s="43">
        <v>0.78500000000000003</v>
      </c>
      <c r="G140" s="40">
        <v>0.85899999999999999</v>
      </c>
      <c r="H140" s="40">
        <v>0.96499999999999997</v>
      </c>
      <c r="I140" s="40">
        <v>2.7040000000000002</v>
      </c>
      <c r="J140" s="40">
        <v>3.5379999999999998</v>
      </c>
      <c r="K140" s="40">
        <v>8.7999999999999995E-2</v>
      </c>
      <c r="L140" s="40">
        <v>6.9000000000000006E-2</v>
      </c>
      <c r="M140" s="55">
        <v>10</v>
      </c>
      <c r="N140" s="61">
        <v>7.8700220587003056</v>
      </c>
      <c r="R140" s="44">
        <v>4.5</v>
      </c>
      <c r="S140" s="71">
        <v>1</v>
      </c>
      <c r="T140" s="72">
        <v>1</v>
      </c>
      <c r="V140" s="40">
        <v>3.5270000000000001</v>
      </c>
    </row>
    <row r="141" spans="1:22" s="40" customFormat="1" x14ac:dyDescent="0.3">
      <c r="A141" s="41" t="s">
        <v>17</v>
      </c>
      <c r="B141" s="40" t="s">
        <v>18</v>
      </c>
      <c r="C141" s="42">
        <v>4</v>
      </c>
      <c r="D141" s="42">
        <f t="shared" si="3"/>
        <v>0</v>
      </c>
      <c r="E141" s="43">
        <v>2002</v>
      </c>
      <c r="F141" s="43">
        <v>0.78500000000000003</v>
      </c>
      <c r="G141" s="40">
        <v>0.85899999999999999</v>
      </c>
      <c r="H141" s="40">
        <v>0.96499999999999997</v>
      </c>
      <c r="I141" s="40">
        <v>2.7040000000000002</v>
      </c>
      <c r="J141" s="40">
        <v>3.5379999999999998</v>
      </c>
      <c r="K141" s="40">
        <v>8.7999999999999995E-2</v>
      </c>
      <c r="L141" s="40">
        <v>6.9000000000000006E-2</v>
      </c>
      <c r="M141" s="55">
        <v>10</v>
      </c>
      <c r="N141" s="61">
        <v>7.9029362113672219</v>
      </c>
      <c r="O141" s="45">
        <v>1.3074969053268433</v>
      </c>
      <c r="P141" s="45">
        <v>1.8579126596450806</v>
      </c>
      <c r="Q141" s="45">
        <v>1.9151592254638672</v>
      </c>
      <c r="R141" s="44">
        <v>5</v>
      </c>
      <c r="S141" s="71">
        <v>1</v>
      </c>
      <c r="T141" s="72">
        <v>1</v>
      </c>
      <c r="V141" s="40">
        <v>3.5270000000000001</v>
      </c>
    </row>
    <row r="142" spans="1:22" s="40" customFormat="1" x14ac:dyDescent="0.3">
      <c r="A142" s="41" t="s">
        <v>17</v>
      </c>
      <c r="B142" s="40" t="s">
        <v>18</v>
      </c>
      <c r="C142" s="42">
        <v>4</v>
      </c>
      <c r="D142" s="42">
        <f t="shared" si="3"/>
        <v>0</v>
      </c>
      <c r="E142" s="43">
        <v>2003</v>
      </c>
      <c r="F142" s="43">
        <v>0.78200000000000003</v>
      </c>
      <c r="G142" s="40">
        <v>0.85799999999999998</v>
      </c>
      <c r="H142" s="40">
        <v>0.96499999999999997</v>
      </c>
      <c r="I142" s="40">
        <v>2.7040000000000002</v>
      </c>
      <c r="J142" s="40">
        <v>3.5379999999999998</v>
      </c>
      <c r="K142" s="40">
        <v>8.6999999999999994E-2</v>
      </c>
      <c r="L142" s="40">
        <v>6.9000000000000006E-2</v>
      </c>
      <c r="M142" s="55">
        <v>10</v>
      </c>
      <c r="N142" s="61">
        <v>8.0043868025855751</v>
      </c>
      <c r="O142" s="45">
        <v>1.3438820838928223</v>
      </c>
      <c r="P142" s="45">
        <v>1.8479174375534058</v>
      </c>
      <c r="Q142" s="45">
        <v>1.9638686180114746</v>
      </c>
      <c r="R142" s="44">
        <v>5</v>
      </c>
      <c r="S142" s="71">
        <v>1</v>
      </c>
      <c r="T142" s="72">
        <v>1</v>
      </c>
      <c r="V142" s="40">
        <v>3.5270000000000001</v>
      </c>
    </row>
    <row r="143" spans="1:22" s="40" customFormat="1" x14ac:dyDescent="0.3">
      <c r="A143" s="41" t="s">
        <v>17</v>
      </c>
      <c r="B143" s="40" t="s">
        <v>18</v>
      </c>
      <c r="C143" s="42">
        <v>4</v>
      </c>
      <c r="D143" s="42">
        <f t="shared" si="3"/>
        <v>0</v>
      </c>
      <c r="E143" s="43">
        <v>2004</v>
      </c>
      <c r="F143" s="43">
        <v>0.78300000000000003</v>
      </c>
      <c r="G143" s="40">
        <v>0.85899999999999999</v>
      </c>
      <c r="H143" s="40">
        <v>0.96499999999999997</v>
      </c>
      <c r="I143" s="40">
        <v>2.7040000000000002</v>
      </c>
      <c r="J143" s="40">
        <v>3.5379999999999998</v>
      </c>
      <c r="K143" s="40">
        <v>8.3000000000000004E-2</v>
      </c>
      <c r="L143" s="40">
        <v>6.9000000000000006E-2</v>
      </c>
      <c r="M143" s="55">
        <v>10</v>
      </c>
      <c r="N143" s="61">
        <v>7.9569388892046717</v>
      </c>
      <c r="O143" s="45">
        <v>1.4756511449813843</v>
      </c>
      <c r="P143" s="45">
        <v>1.8166643381118774</v>
      </c>
      <c r="Q143" s="45">
        <v>2.0266244411468506</v>
      </c>
      <c r="R143" s="44">
        <v>5</v>
      </c>
      <c r="S143" s="71">
        <v>1</v>
      </c>
      <c r="T143" s="72">
        <v>1</v>
      </c>
      <c r="V143" s="40">
        <v>3.5270000000000001</v>
      </c>
    </row>
    <row r="144" spans="1:22" s="40" customFormat="1" x14ac:dyDescent="0.3">
      <c r="A144" s="41" t="s">
        <v>17</v>
      </c>
      <c r="B144" s="40" t="s">
        <v>18</v>
      </c>
      <c r="C144" s="42">
        <v>4</v>
      </c>
      <c r="D144" s="42">
        <f t="shared" si="3"/>
        <v>0</v>
      </c>
      <c r="E144" s="43">
        <v>2005</v>
      </c>
      <c r="F144" s="43">
        <v>0.78400000000000003</v>
      </c>
      <c r="G144" s="40">
        <v>0.85899999999999999</v>
      </c>
      <c r="H144" s="40">
        <v>0.96499999999999997</v>
      </c>
      <c r="I144" s="40">
        <v>2.7040000000000002</v>
      </c>
      <c r="J144" s="40">
        <v>3.5379999999999998</v>
      </c>
      <c r="K144" s="40">
        <v>8.1000000000000003E-2</v>
      </c>
      <c r="L144" s="40">
        <v>6.9000000000000006E-2</v>
      </c>
      <c r="M144" s="55">
        <v>10</v>
      </c>
      <c r="N144" s="61">
        <v>7.8710761349311751</v>
      </c>
      <c r="O144" s="45">
        <v>1.3786565065383911</v>
      </c>
      <c r="P144" s="45">
        <v>1.8472495079040527</v>
      </c>
      <c r="Q144" s="45">
        <v>1.9124234914779663</v>
      </c>
      <c r="R144" s="44">
        <v>5</v>
      </c>
      <c r="S144" s="71">
        <v>1</v>
      </c>
      <c r="T144" s="72">
        <v>1</v>
      </c>
      <c r="V144" s="40">
        <v>3.5270000000000001</v>
      </c>
    </row>
    <row r="145" spans="1:22" s="40" customFormat="1" x14ac:dyDescent="0.3">
      <c r="A145" s="41" t="s">
        <v>17</v>
      </c>
      <c r="B145" s="40" t="s">
        <v>18</v>
      </c>
      <c r="C145" s="42">
        <v>4</v>
      </c>
      <c r="D145" s="42">
        <f t="shared" si="3"/>
        <v>0</v>
      </c>
      <c r="E145" s="43">
        <v>2006</v>
      </c>
      <c r="F145" s="43">
        <v>0.78700000000000003</v>
      </c>
      <c r="G145" s="40">
        <v>0.86299999999999999</v>
      </c>
      <c r="H145" s="40">
        <v>0.96499999999999997</v>
      </c>
      <c r="I145" s="40">
        <v>2.7040000000000002</v>
      </c>
      <c r="J145" s="40">
        <v>3.5379999999999998</v>
      </c>
      <c r="K145" s="40">
        <v>8.1000000000000003E-2</v>
      </c>
      <c r="L145" s="40">
        <v>6.9000000000000006E-2</v>
      </c>
      <c r="M145" s="55">
        <v>10</v>
      </c>
      <c r="N145" s="61">
        <v>7.8740232627200069</v>
      </c>
      <c r="O145" s="45">
        <v>1.3726849555969238</v>
      </c>
      <c r="P145" s="45">
        <v>1.8997688293457031</v>
      </c>
      <c r="Q145" s="45">
        <v>1.9048769474029541</v>
      </c>
      <c r="R145" s="44">
        <v>5</v>
      </c>
      <c r="S145" s="71">
        <v>1</v>
      </c>
      <c r="T145" s="72">
        <v>1</v>
      </c>
      <c r="V145" s="40">
        <v>3.5270000000000001</v>
      </c>
    </row>
    <row r="146" spans="1:22" s="40" customFormat="1" x14ac:dyDescent="0.3">
      <c r="A146" s="41" t="s">
        <v>17</v>
      </c>
      <c r="B146" s="40" t="s">
        <v>18</v>
      </c>
      <c r="C146" s="42">
        <v>4</v>
      </c>
      <c r="D146" s="42">
        <f t="shared" si="3"/>
        <v>0</v>
      </c>
      <c r="E146" s="43">
        <v>2007</v>
      </c>
      <c r="F146" s="43">
        <v>0.8</v>
      </c>
      <c r="G146" s="40">
        <v>0.873</v>
      </c>
      <c r="H146" s="40">
        <v>0.96499999999999997</v>
      </c>
      <c r="I146" s="40">
        <v>2.7040000000000002</v>
      </c>
      <c r="J146" s="40">
        <v>3.7450000000000001</v>
      </c>
      <c r="K146" s="40">
        <v>7.9000000000000001E-2</v>
      </c>
      <c r="L146" s="40">
        <v>6.0999999999999999E-2</v>
      </c>
      <c r="M146" s="55">
        <v>10</v>
      </c>
      <c r="N146" s="61">
        <v>7.8679914783191194</v>
      </c>
      <c r="O146" s="45">
        <v>1.3692624568939209</v>
      </c>
      <c r="P146" s="45">
        <v>1.9418256282806396</v>
      </c>
      <c r="Q146" s="45">
        <v>2.003345251083374</v>
      </c>
      <c r="R146" s="44">
        <v>5</v>
      </c>
      <c r="S146" s="71">
        <v>1</v>
      </c>
      <c r="T146" s="72">
        <v>1</v>
      </c>
      <c r="V146" s="40">
        <v>3.5270000000000001</v>
      </c>
    </row>
    <row r="147" spans="1:22" s="40" customFormat="1" x14ac:dyDescent="0.3">
      <c r="A147" s="41" t="s">
        <v>17</v>
      </c>
      <c r="B147" s="40" t="s">
        <v>18</v>
      </c>
      <c r="C147" s="42">
        <v>4</v>
      </c>
      <c r="D147" s="42">
        <f t="shared" si="3"/>
        <v>0</v>
      </c>
      <c r="E147" s="43">
        <v>2008</v>
      </c>
      <c r="F147" s="43">
        <v>0.79900000000000004</v>
      </c>
      <c r="G147" s="40">
        <v>0.872</v>
      </c>
      <c r="H147" s="40">
        <v>0.96499999999999997</v>
      </c>
      <c r="I147" s="40">
        <v>2.7040000000000002</v>
      </c>
      <c r="J147" s="40">
        <v>3.7450000000000001</v>
      </c>
      <c r="K147" s="40">
        <v>0.08</v>
      </c>
      <c r="L147" s="40">
        <v>6.0999999999999999E-2</v>
      </c>
      <c r="M147" s="55">
        <v>10</v>
      </c>
      <c r="N147" s="61">
        <v>7.7912214750282915</v>
      </c>
      <c r="O147" s="45">
        <v>1.3584643602371216</v>
      </c>
      <c r="P147" s="45">
        <v>1.9106988906860352</v>
      </c>
      <c r="Q147" s="45">
        <v>1.8287581205368042</v>
      </c>
      <c r="R147" s="44">
        <v>5</v>
      </c>
      <c r="S147" s="71">
        <v>1</v>
      </c>
      <c r="T147" s="72">
        <v>1</v>
      </c>
      <c r="V147" s="40">
        <v>3.7450000000000001</v>
      </c>
    </row>
    <row r="148" spans="1:22" s="40" customFormat="1" x14ac:dyDescent="0.3">
      <c r="A148" s="41" t="s">
        <v>17</v>
      </c>
      <c r="B148" s="40" t="s">
        <v>18</v>
      </c>
      <c r="C148" s="42">
        <v>4</v>
      </c>
      <c r="D148" s="42">
        <f t="shared" si="3"/>
        <v>0</v>
      </c>
      <c r="E148" s="43">
        <v>2009</v>
      </c>
      <c r="F148" s="43">
        <v>0.79700000000000004</v>
      </c>
      <c r="G148" s="40">
        <v>0.871</v>
      </c>
      <c r="H148" s="40">
        <v>0.96499999999999997</v>
      </c>
      <c r="I148" s="40">
        <v>2.7040000000000002</v>
      </c>
      <c r="J148" s="40">
        <v>3.7450000000000001</v>
      </c>
      <c r="K148" s="40">
        <v>8.4000000000000005E-2</v>
      </c>
      <c r="L148" s="40">
        <v>6.0999999999999999E-2</v>
      </c>
      <c r="M148" s="55">
        <v>10</v>
      </c>
      <c r="N148" s="61">
        <v>7.7602387613857697</v>
      </c>
      <c r="O148" s="45">
        <v>1.3928446769714355</v>
      </c>
      <c r="P148" s="45">
        <v>1.7774426937103271</v>
      </c>
      <c r="Q148" s="45">
        <v>1.6940340995788574</v>
      </c>
      <c r="R148" s="44">
        <v>5</v>
      </c>
      <c r="S148" s="71">
        <v>1</v>
      </c>
      <c r="T148" s="72">
        <v>1</v>
      </c>
      <c r="V148" s="40">
        <v>3.512</v>
      </c>
    </row>
    <row r="149" spans="1:22" s="40" customFormat="1" x14ac:dyDescent="0.3">
      <c r="A149" s="41" t="s">
        <v>17</v>
      </c>
      <c r="B149" s="40" t="s">
        <v>18</v>
      </c>
      <c r="C149" s="42">
        <v>4</v>
      </c>
      <c r="D149" s="42">
        <f t="shared" si="3"/>
        <v>0</v>
      </c>
      <c r="E149" s="43">
        <v>2010</v>
      </c>
      <c r="F149" s="43">
        <v>0.79500000000000004</v>
      </c>
      <c r="G149" s="40">
        <v>0.86699999999999999</v>
      </c>
      <c r="H149" s="40">
        <v>0.96299999999999997</v>
      </c>
      <c r="I149" s="40">
        <v>2.7040000000000002</v>
      </c>
      <c r="J149" s="40">
        <v>3.7450000000000001</v>
      </c>
      <c r="K149" s="40">
        <v>8.1000000000000003E-2</v>
      </c>
      <c r="L149" s="40">
        <v>6.0999999999999999E-2</v>
      </c>
      <c r="M149" s="55">
        <v>10</v>
      </c>
      <c r="N149" s="61">
        <v>7.7723691529077241</v>
      </c>
      <c r="O149" s="45">
        <v>1.430290699005127</v>
      </c>
      <c r="P149" s="45">
        <v>1.801202654838562</v>
      </c>
      <c r="Q149" s="45">
        <v>1.5961220264434814</v>
      </c>
      <c r="R149" s="44">
        <v>5</v>
      </c>
      <c r="S149" s="71">
        <v>1</v>
      </c>
      <c r="T149" s="72">
        <v>1</v>
      </c>
      <c r="V149" s="40">
        <v>3.5379999999999998</v>
      </c>
    </row>
    <row r="150" spans="1:22" s="40" customFormat="1" x14ac:dyDescent="0.3">
      <c r="A150" s="41" t="s">
        <v>17</v>
      </c>
      <c r="B150" s="40" t="s">
        <v>18</v>
      </c>
      <c r="C150" s="42">
        <v>4</v>
      </c>
      <c r="D150" s="42">
        <f t="shared" si="3"/>
        <v>0</v>
      </c>
      <c r="E150" s="43">
        <v>2011</v>
      </c>
      <c r="F150" s="43">
        <v>0.79200000000000004</v>
      </c>
      <c r="G150" s="40">
        <v>0.86599999999999999</v>
      </c>
      <c r="H150" s="40">
        <v>0.96599999999999997</v>
      </c>
      <c r="I150" s="40">
        <v>2.7040000000000002</v>
      </c>
      <c r="J150" s="40">
        <v>3.7450000000000001</v>
      </c>
      <c r="K150" s="40">
        <v>8.1000000000000003E-2</v>
      </c>
      <c r="L150" s="40">
        <v>6.0999999999999999E-2</v>
      </c>
      <c r="M150" s="55">
        <v>10</v>
      </c>
      <c r="N150" s="61">
        <v>7.8037212915624083</v>
      </c>
      <c r="O150" s="45">
        <v>1.4024436473846436</v>
      </c>
      <c r="P150" s="45">
        <v>1.7989630699157715</v>
      </c>
      <c r="Q150" s="45">
        <v>1.4702893495559692</v>
      </c>
      <c r="R150" s="44">
        <v>4.9166665077209473</v>
      </c>
      <c r="S150" s="71">
        <v>1</v>
      </c>
      <c r="T150" s="72">
        <v>1</v>
      </c>
      <c r="V150" s="40">
        <v>3.7450000000000001</v>
      </c>
    </row>
    <row r="151" spans="1:22" s="40" customFormat="1" x14ac:dyDescent="0.3">
      <c r="A151" s="41" t="s">
        <v>17</v>
      </c>
      <c r="B151" s="40" t="s">
        <v>18</v>
      </c>
      <c r="C151" s="42">
        <v>4</v>
      </c>
      <c r="D151" s="42">
        <f t="shared" si="3"/>
        <v>0</v>
      </c>
      <c r="E151" s="43">
        <v>2012</v>
      </c>
      <c r="F151" s="43">
        <v>0.79700000000000004</v>
      </c>
      <c r="G151" s="40">
        <v>0.86899999999999999</v>
      </c>
      <c r="H151" s="40">
        <v>0.96599999999999997</v>
      </c>
      <c r="I151" s="40">
        <v>2.7040000000000002</v>
      </c>
      <c r="J151" s="40">
        <v>3.7450000000000001</v>
      </c>
      <c r="K151" s="40">
        <v>8.1000000000000003E-2</v>
      </c>
      <c r="L151" s="40">
        <v>6.0999999999999999E-2</v>
      </c>
      <c r="M151" s="55">
        <v>10</v>
      </c>
      <c r="N151" s="61">
        <v>7.7778562035973637</v>
      </c>
      <c r="O151" s="45">
        <v>1.4487730264663696</v>
      </c>
      <c r="P151" s="45">
        <v>1.8571237325668335</v>
      </c>
      <c r="Q151" s="45">
        <v>1.4272544384002686</v>
      </c>
      <c r="R151" s="44">
        <v>4.5</v>
      </c>
      <c r="S151" s="71">
        <v>1</v>
      </c>
      <c r="T151" s="72">
        <v>1</v>
      </c>
      <c r="V151" s="40">
        <v>3.5270000000000001</v>
      </c>
    </row>
    <row r="152" spans="1:22" s="40" customFormat="1" x14ac:dyDescent="0.3">
      <c r="A152" s="41" t="s">
        <v>17</v>
      </c>
      <c r="B152" s="40" t="s">
        <v>18</v>
      </c>
      <c r="C152" s="42">
        <v>4</v>
      </c>
      <c r="D152" s="42">
        <f t="shared" si="3"/>
        <v>0</v>
      </c>
      <c r="E152" s="43">
        <v>2013</v>
      </c>
      <c r="F152" s="43">
        <v>0.79700000000000004</v>
      </c>
      <c r="G152" s="40">
        <v>0.86899999999999999</v>
      </c>
      <c r="H152" s="40">
        <v>0.96599999999999997</v>
      </c>
      <c r="I152" s="40">
        <v>2.827</v>
      </c>
      <c r="J152" s="40">
        <v>3.7450000000000001</v>
      </c>
      <c r="K152" s="40">
        <v>7.5999999999999998E-2</v>
      </c>
      <c r="L152" s="40">
        <v>6.8000000000000005E-2</v>
      </c>
      <c r="M152" s="55">
        <v>10</v>
      </c>
      <c r="N152" s="61">
        <v>7.7920126618226844</v>
      </c>
      <c r="O152" s="45">
        <v>1.4565674066543579</v>
      </c>
      <c r="P152" s="45">
        <v>1.834038257598877</v>
      </c>
      <c r="Q152" s="45">
        <v>1.5372409820556641</v>
      </c>
      <c r="R152" s="44">
        <v>4.5</v>
      </c>
      <c r="S152" s="71">
        <v>1</v>
      </c>
      <c r="T152" s="72">
        <v>1</v>
      </c>
      <c r="V152" s="40">
        <v>3.5379999999999998</v>
      </c>
    </row>
    <row r="153" spans="1:22" s="40" customFormat="1" x14ac:dyDescent="0.3">
      <c r="A153" s="41" t="s">
        <v>17</v>
      </c>
      <c r="B153" s="40" t="s">
        <v>18</v>
      </c>
      <c r="C153" s="42">
        <v>4</v>
      </c>
      <c r="D153" s="42">
        <f t="shared" si="3"/>
        <v>0</v>
      </c>
      <c r="E153" s="43">
        <v>2014</v>
      </c>
      <c r="F153" s="43">
        <v>0.79600000000000004</v>
      </c>
      <c r="G153" s="40">
        <v>0.86799999999999999</v>
      </c>
      <c r="H153" s="40">
        <v>0.96599999999999997</v>
      </c>
      <c r="I153" s="40">
        <v>2.827</v>
      </c>
      <c r="J153" s="40">
        <v>3.7450000000000001</v>
      </c>
      <c r="K153" s="40">
        <v>7.9000000000000001E-2</v>
      </c>
      <c r="L153" s="40">
        <v>6.8000000000000005E-2</v>
      </c>
      <c r="M153" s="55">
        <v>10</v>
      </c>
      <c r="N153" s="61">
        <v>7.8358980734931194</v>
      </c>
      <c r="O153" s="45">
        <v>1.3913494348526001</v>
      </c>
      <c r="P153" s="45">
        <v>1.9385004043579102</v>
      </c>
      <c r="Q153" s="45">
        <v>1.4667490720748901</v>
      </c>
      <c r="R153" s="44">
        <v>4.5</v>
      </c>
      <c r="S153" s="71">
        <v>1</v>
      </c>
      <c r="T153" s="72">
        <v>1</v>
      </c>
      <c r="V153" s="40">
        <v>3.5270000000000001</v>
      </c>
    </row>
    <row r="154" spans="1:22" s="40" customFormat="1" x14ac:dyDescent="0.3">
      <c r="A154" s="41" t="s">
        <v>17</v>
      </c>
      <c r="B154" s="40" t="s">
        <v>18</v>
      </c>
      <c r="C154" s="42">
        <v>4</v>
      </c>
      <c r="D154" s="42">
        <f t="shared" si="3"/>
        <v>0</v>
      </c>
      <c r="E154" s="43">
        <v>2015</v>
      </c>
      <c r="F154" s="43">
        <v>0.79500000000000004</v>
      </c>
      <c r="G154" s="40">
        <v>0.86799999999999999</v>
      </c>
      <c r="H154" s="40">
        <v>0.96599999999999997</v>
      </c>
      <c r="I154" s="40">
        <v>2.827</v>
      </c>
      <c r="J154" s="40">
        <v>3.7450000000000001</v>
      </c>
      <c r="K154" s="40">
        <v>8.5999999999999993E-2</v>
      </c>
      <c r="L154" s="40">
        <v>6.8000000000000005E-2</v>
      </c>
      <c r="M154" s="55">
        <v>10</v>
      </c>
      <c r="N154" s="61">
        <v>7.8062856480741036</v>
      </c>
      <c r="O154" s="45">
        <v>1.3835529088973999</v>
      </c>
      <c r="P154" s="45">
        <v>1.8426929712295532</v>
      </c>
      <c r="Q154" s="45">
        <v>1.5087995529174805</v>
      </c>
      <c r="R154" s="44">
        <v>4.5</v>
      </c>
      <c r="S154" s="71">
        <v>1</v>
      </c>
      <c r="T154" s="72">
        <v>1</v>
      </c>
      <c r="V154" s="40">
        <v>3.5270000000000001</v>
      </c>
    </row>
    <row r="155" spans="1:22" s="40" customFormat="1" x14ac:dyDescent="0.3">
      <c r="A155" s="41" t="s">
        <v>17</v>
      </c>
      <c r="B155" s="40" t="s">
        <v>18</v>
      </c>
      <c r="C155" s="42">
        <v>4</v>
      </c>
      <c r="D155" s="42">
        <f t="shared" si="3"/>
        <v>0</v>
      </c>
      <c r="E155" s="43">
        <v>2016</v>
      </c>
      <c r="F155" s="43">
        <v>0.76700000000000002</v>
      </c>
      <c r="G155" s="40">
        <v>0.84099999999999997</v>
      </c>
      <c r="H155" s="40">
        <v>0.96599999999999997</v>
      </c>
      <c r="I155" s="40">
        <v>2.827</v>
      </c>
      <c r="J155" s="40">
        <v>3.512</v>
      </c>
      <c r="K155" s="40">
        <v>8.2000000000000003E-2</v>
      </c>
      <c r="L155" s="40">
        <v>6.8000000000000005E-2</v>
      </c>
      <c r="M155" s="55">
        <v>10</v>
      </c>
      <c r="N155" s="61">
        <v>7.7564683908599843</v>
      </c>
      <c r="O155" s="45">
        <v>1.3374766111373901</v>
      </c>
      <c r="P155" s="45">
        <v>1.790404200553894</v>
      </c>
      <c r="Q155" s="45">
        <v>1.5345348119735718</v>
      </c>
      <c r="R155" s="44">
        <v>4.5</v>
      </c>
      <c r="S155" s="71">
        <v>1</v>
      </c>
      <c r="T155" s="72">
        <v>1</v>
      </c>
      <c r="V155" s="40">
        <v>3.5379999999999998</v>
      </c>
    </row>
    <row r="156" spans="1:22" s="40" customFormat="1" x14ac:dyDescent="0.3">
      <c r="A156" s="41" t="s">
        <v>17</v>
      </c>
      <c r="B156" s="40" t="s">
        <v>18</v>
      </c>
      <c r="C156" s="42">
        <v>4</v>
      </c>
      <c r="D156" s="42">
        <f t="shared" si="3"/>
        <v>0</v>
      </c>
      <c r="E156" s="43">
        <v>2017</v>
      </c>
      <c r="F156" s="43">
        <v>0.77100000000000002</v>
      </c>
      <c r="G156" s="40">
        <v>0.84699999999999998</v>
      </c>
      <c r="H156" s="40">
        <v>0.96199999999999997</v>
      </c>
      <c r="I156" s="40">
        <v>2.827</v>
      </c>
      <c r="J156" s="40">
        <v>3.7290000000000001</v>
      </c>
      <c r="K156" s="40">
        <v>8.1000000000000003E-2</v>
      </c>
      <c r="L156" s="40">
        <v>6.8000000000000005E-2</v>
      </c>
      <c r="M156" s="55">
        <v>10</v>
      </c>
      <c r="N156" s="61">
        <v>7.7498727569436614</v>
      </c>
      <c r="O156" s="45">
        <v>1.3859155178070068</v>
      </c>
      <c r="P156" s="45">
        <v>1.8308765888214111</v>
      </c>
      <c r="Q156" s="45">
        <v>1.5378210544586182</v>
      </c>
      <c r="R156" s="42"/>
      <c r="S156" s="71">
        <v>1</v>
      </c>
      <c r="T156" s="72">
        <v>1</v>
      </c>
      <c r="V156" s="40">
        <v>3.5270000000000001</v>
      </c>
    </row>
    <row r="157" spans="1:22" s="40" customFormat="1" x14ac:dyDescent="0.3">
      <c r="A157" s="46" t="s">
        <v>17</v>
      </c>
      <c r="B157" s="47" t="s">
        <v>18</v>
      </c>
      <c r="C157" s="48">
        <v>4</v>
      </c>
      <c r="D157" s="48">
        <f t="shared" si="3"/>
        <v>0</v>
      </c>
      <c r="E157" s="49">
        <v>2018</v>
      </c>
      <c r="F157" s="49">
        <v>0.754</v>
      </c>
      <c r="G157" s="47">
        <v>0.83699999999999997</v>
      </c>
      <c r="H157" s="47">
        <v>0.92800000000000005</v>
      </c>
      <c r="I157" s="47">
        <v>2.827</v>
      </c>
      <c r="J157" s="47">
        <v>3.262</v>
      </c>
      <c r="K157" s="47">
        <v>8.1000000000000003E-2</v>
      </c>
      <c r="L157" s="47">
        <v>7.6999999999999999E-2</v>
      </c>
      <c r="M157" s="56">
        <v>10</v>
      </c>
      <c r="N157" s="62">
        <v>7.8034149402479001</v>
      </c>
      <c r="O157" s="50">
        <v>1.3877326250076294</v>
      </c>
      <c r="P157" s="50">
        <v>1.8863250017166138</v>
      </c>
      <c r="Q157" s="50">
        <v>1.6014769077301025</v>
      </c>
      <c r="R157" s="48"/>
      <c r="S157" s="73">
        <v>1</v>
      </c>
      <c r="T157" s="74">
        <v>1</v>
      </c>
      <c r="V157" s="40" t="s">
        <v>110</v>
      </c>
    </row>
    <row r="158" spans="1:22" x14ac:dyDescent="0.3">
      <c r="A158" s="19" t="s">
        <v>19</v>
      </c>
      <c r="B158" s="20" t="s">
        <v>20</v>
      </c>
      <c r="C158" s="21">
        <v>5</v>
      </c>
      <c r="D158" s="21">
        <v>0</v>
      </c>
      <c r="E158" s="30">
        <v>1980</v>
      </c>
      <c r="F158" s="30">
        <v>0.78700000000000003</v>
      </c>
      <c r="G158" s="20">
        <v>0.86599999999999999</v>
      </c>
      <c r="H158" s="20">
        <v>0.94699999999999995</v>
      </c>
      <c r="I158" s="20">
        <v>3.3660000000000001</v>
      </c>
      <c r="J158" s="20">
        <v>3.8519999999999999</v>
      </c>
      <c r="K158" s="20">
        <v>0.14000000000000001</v>
      </c>
      <c r="L158" s="20">
        <v>6.2E-2</v>
      </c>
      <c r="M158" s="51">
        <v>10</v>
      </c>
      <c r="N158" s="57">
        <v>7.6</v>
      </c>
      <c r="O158" s="20"/>
      <c r="P158" s="20"/>
      <c r="Q158" s="20"/>
      <c r="R158" s="21"/>
      <c r="S158" s="63">
        <v>1</v>
      </c>
      <c r="T158" s="64">
        <v>1</v>
      </c>
      <c r="V158" s="12">
        <v>3.8519999999999999</v>
      </c>
    </row>
    <row r="159" spans="1:22" x14ac:dyDescent="0.3">
      <c r="A159" s="22" t="s">
        <v>19</v>
      </c>
      <c r="B159" s="12" t="s">
        <v>20</v>
      </c>
      <c r="C159" s="23">
        <v>5</v>
      </c>
      <c r="D159" s="23">
        <f>D158</f>
        <v>0</v>
      </c>
      <c r="E159" s="31">
        <v>1981</v>
      </c>
      <c r="F159" s="31">
        <v>0.78</v>
      </c>
      <c r="G159" s="12">
        <v>0.85899999999999999</v>
      </c>
      <c r="H159" s="12">
        <v>0.94699999999999995</v>
      </c>
      <c r="I159" s="12">
        <v>3.3660000000000001</v>
      </c>
      <c r="J159" s="12">
        <v>3.8519999999999999</v>
      </c>
      <c r="K159" s="12">
        <v>0.14000000000000001</v>
      </c>
      <c r="L159" s="12">
        <v>6.2E-2</v>
      </c>
      <c r="M159" s="52">
        <v>10</v>
      </c>
      <c r="N159" s="58"/>
      <c r="R159" s="23"/>
      <c r="S159" s="65">
        <v>1</v>
      </c>
      <c r="T159" s="66">
        <v>1</v>
      </c>
      <c r="V159" s="12">
        <v>3.9180000000000001</v>
      </c>
    </row>
    <row r="160" spans="1:22" x14ac:dyDescent="0.3">
      <c r="A160" s="22" t="s">
        <v>19</v>
      </c>
      <c r="B160" s="12" t="s">
        <v>20</v>
      </c>
      <c r="C160" s="23">
        <v>5</v>
      </c>
      <c r="D160" s="23">
        <f t="shared" ref="D160:D196" si="4">D159</f>
        <v>0</v>
      </c>
      <c r="E160" s="31">
        <v>1982</v>
      </c>
      <c r="F160" s="31">
        <v>0.78100000000000003</v>
      </c>
      <c r="G160" s="12">
        <v>0.85899999999999999</v>
      </c>
      <c r="H160" s="12">
        <v>0.94699999999999995</v>
      </c>
      <c r="I160" s="12">
        <v>3.3660000000000001</v>
      </c>
      <c r="J160" s="12">
        <v>3.8519999999999999</v>
      </c>
      <c r="K160" s="12">
        <v>0.13800000000000001</v>
      </c>
      <c r="L160" s="12">
        <v>6.2E-2</v>
      </c>
      <c r="M160" s="52">
        <v>10</v>
      </c>
      <c r="N160" s="58"/>
      <c r="R160" s="23"/>
      <c r="S160" s="65">
        <v>1</v>
      </c>
      <c r="T160" s="66">
        <v>1</v>
      </c>
      <c r="V160" s="12">
        <v>3.9180000000000001</v>
      </c>
    </row>
    <row r="161" spans="1:22" x14ac:dyDescent="0.3">
      <c r="A161" s="22" t="s">
        <v>19</v>
      </c>
      <c r="B161" s="12" t="s">
        <v>20</v>
      </c>
      <c r="C161" s="23">
        <v>5</v>
      </c>
      <c r="D161" s="23">
        <f t="shared" si="4"/>
        <v>0</v>
      </c>
      <c r="E161" s="31">
        <v>1983</v>
      </c>
      <c r="F161" s="31">
        <v>0.78100000000000003</v>
      </c>
      <c r="G161" s="12">
        <v>0.85899999999999999</v>
      </c>
      <c r="H161" s="12">
        <v>0.94699999999999995</v>
      </c>
      <c r="I161" s="12">
        <v>3.3660000000000001</v>
      </c>
      <c r="J161" s="12">
        <v>3.8519999999999999</v>
      </c>
      <c r="K161" s="12">
        <v>0.13800000000000001</v>
      </c>
      <c r="L161" s="12">
        <v>6.2E-2</v>
      </c>
      <c r="M161" s="52">
        <v>10</v>
      </c>
      <c r="N161" s="58"/>
      <c r="R161" s="23"/>
      <c r="S161" s="65">
        <v>1</v>
      </c>
      <c r="T161" s="66">
        <v>1</v>
      </c>
      <c r="V161" s="12">
        <v>2.8860000000000001</v>
      </c>
    </row>
    <row r="162" spans="1:22" x14ac:dyDescent="0.3">
      <c r="A162" s="22" t="s">
        <v>19</v>
      </c>
      <c r="B162" s="12" t="s">
        <v>20</v>
      </c>
      <c r="C162" s="23">
        <v>5</v>
      </c>
      <c r="D162" s="23">
        <f t="shared" si="4"/>
        <v>0</v>
      </c>
      <c r="E162" s="31">
        <v>1984</v>
      </c>
      <c r="F162" s="31">
        <v>0.78100000000000003</v>
      </c>
      <c r="G162" s="12">
        <v>0.85899999999999999</v>
      </c>
      <c r="H162" s="12">
        <v>0.94699999999999995</v>
      </c>
      <c r="I162" s="12">
        <v>3.3660000000000001</v>
      </c>
      <c r="J162" s="12">
        <v>3.8519999999999999</v>
      </c>
      <c r="K162" s="12">
        <v>0.13800000000000001</v>
      </c>
      <c r="L162" s="12">
        <v>6.2E-2</v>
      </c>
      <c r="M162" s="52">
        <v>10</v>
      </c>
      <c r="N162" s="58"/>
      <c r="R162" s="24">
        <v>6</v>
      </c>
      <c r="S162" s="65">
        <v>1</v>
      </c>
      <c r="T162" s="66">
        <v>1</v>
      </c>
      <c r="V162" s="12">
        <v>3.9180000000000001</v>
      </c>
    </row>
    <row r="163" spans="1:22" x14ac:dyDescent="0.3">
      <c r="A163" s="22" t="s">
        <v>19</v>
      </c>
      <c r="B163" s="12" t="s">
        <v>20</v>
      </c>
      <c r="C163" s="23">
        <v>5</v>
      </c>
      <c r="D163" s="23">
        <f t="shared" si="4"/>
        <v>0</v>
      </c>
      <c r="E163" s="31">
        <v>1985</v>
      </c>
      <c r="F163" s="31">
        <v>0.78</v>
      </c>
      <c r="G163" s="12">
        <v>0.85799999999999998</v>
      </c>
      <c r="H163" s="12">
        <v>0.94699999999999995</v>
      </c>
      <c r="I163" s="12">
        <v>3.3660000000000001</v>
      </c>
      <c r="J163" s="12">
        <v>3.8519999999999999</v>
      </c>
      <c r="K163" s="12">
        <v>0.109</v>
      </c>
      <c r="L163" s="12">
        <v>6.2E-2</v>
      </c>
      <c r="M163" s="52">
        <v>10</v>
      </c>
      <c r="N163" s="58">
        <v>7.51</v>
      </c>
      <c r="R163" s="24">
        <v>6</v>
      </c>
      <c r="S163" s="65">
        <v>1</v>
      </c>
      <c r="T163" s="66">
        <v>1</v>
      </c>
      <c r="V163" s="12">
        <v>3.9180000000000001</v>
      </c>
    </row>
    <row r="164" spans="1:22" x14ac:dyDescent="0.3">
      <c r="A164" s="22" t="s">
        <v>19</v>
      </c>
      <c r="B164" s="12" t="s">
        <v>20</v>
      </c>
      <c r="C164" s="23">
        <v>5</v>
      </c>
      <c r="D164" s="23">
        <f t="shared" si="4"/>
        <v>0</v>
      </c>
      <c r="E164" s="31">
        <v>1986</v>
      </c>
      <c r="F164" s="31">
        <v>0.77500000000000002</v>
      </c>
      <c r="G164" s="12">
        <v>0.85299999999999998</v>
      </c>
      <c r="H164" s="12">
        <v>0.94699999999999995</v>
      </c>
      <c r="I164" s="12">
        <v>3.3660000000000001</v>
      </c>
      <c r="J164" s="12">
        <v>3.8519999999999999</v>
      </c>
      <c r="K164" s="12">
        <v>0.114</v>
      </c>
      <c r="L164" s="12">
        <v>6.2E-2</v>
      </c>
      <c r="M164" s="52">
        <v>10</v>
      </c>
      <c r="N164" s="58"/>
      <c r="R164" s="24">
        <v>5.8333334922790527</v>
      </c>
      <c r="S164" s="65">
        <v>1</v>
      </c>
      <c r="T164" s="66">
        <v>1</v>
      </c>
      <c r="V164" s="12">
        <v>3.8519999999999999</v>
      </c>
    </row>
    <row r="165" spans="1:22" x14ac:dyDescent="0.3">
      <c r="A165" s="22" t="s">
        <v>19</v>
      </c>
      <c r="B165" s="12" t="s">
        <v>20</v>
      </c>
      <c r="C165" s="23">
        <v>5</v>
      </c>
      <c r="D165" s="23">
        <f t="shared" si="4"/>
        <v>0</v>
      </c>
      <c r="E165" s="31">
        <v>1987</v>
      </c>
      <c r="F165" s="31">
        <v>0.77400000000000002</v>
      </c>
      <c r="G165" s="12">
        <v>0.85399999999999998</v>
      </c>
      <c r="H165" s="12">
        <v>0.94699999999999995</v>
      </c>
      <c r="I165" s="12">
        <v>3.3660000000000001</v>
      </c>
      <c r="J165" s="12">
        <v>3.8519999999999999</v>
      </c>
      <c r="K165" s="12">
        <v>0.114</v>
      </c>
      <c r="L165" s="12">
        <v>6.2E-2</v>
      </c>
      <c r="M165" s="52">
        <v>10</v>
      </c>
      <c r="N165" s="58"/>
      <c r="R165" s="24">
        <v>5</v>
      </c>
      <c r="S165" s="65">
        <v>1</v>
      </c>
      <c r="T165" s="66">
        <v>1</v>
      </c>
      <c r="V165" s="12">
        <v>3.8519999999999999</v>
      </c>
    </row>
    <row r="166" spans="1:22" x14ac:dyDescent="0.3">
      <c r="A166" s="22" t="s">
        <v>19</v>
      </c>
      <c r="B166" s="12" t="s">
        <v>20</v>
      </c>
      <c r="C166" s="23">
        <v>5</v>
      </c>
      <c r="D166" s="23">
        <f t="shared" si="4"/>
        <v>0</v>
      </c>
      <c r="E166" s="31">
        <v>1988</v>
      </c>
      <c r="F166" s="31">
        <v>0.77800000000000002</v>
      </c>
      <c r="G166" s="12">
        <v>0.85699999999999998</v>
      </c>
      <c r="H166" s="12">
        <v>0.94699999999999995</v>
      </c>
      <c r="I166" s="12">
        <v>3.3660000000000001</v>
      </c>
      <c r="J166" s="12">
        <v>3.8519999999999999</v>
      </c>
      <c r="K166" s="12">
        <v>0.112</v>
      </c>
      <c r="L166" s="12">
        <v>6.2E-2</v>
      </c>
      <c r="M166" s="52">
        <v>10</v>
      </c>
      <c r="N166" s="58"/>
      <c r="R166" s="24">
        <v>5</v>
      </c>
      <c r="S166" s="65">
        <v>1</v>
      </c>
      <c r="T166" s="66">
        <v>1</v>
      </c>
      <c r="V166" s="12">
        <v>3.8519999999999999</v>
      </c>
    </row>
    <row r="167" spans="1:22" x14ac:dyDescent="0.3">
      <c r="A167" s="22" t="s">
        <v>19</v>
      </c>
      <c r="B167" s="12" t="s">
        <v>20</v>
      </c>
      <c r="C167" s="23">
        <v>5</v>
      </c>
      <c r="D167" s="23">
        <f t="shared" si="4"/>
        <v>0</v>
      </c>
      <c r="E167" s="31">
        <v>1989</v>
      </c>
      <c r="F167" s="31">
        <v>0.78</v>
      </c>
      <c r="G167" s="12">
        <v>0.86</v>
      </c>
      <c r="H167" s="12">
        <v>0.95199999999999996</v>
      </c>
      <c r="I167" s="12">
        <v>3.3660000000000001</v>
      </c>
      <c r="J167" s="12">
        <v>3.8519999999999999</v>
      </c>
      <c r="K167" s="12">
        <v>0.112</v>
      </c>
      <c r="L167" s="12">
        <v>7.0000000000000007E-2</v>
      </c>
      <c r="M167" s="52">
        <v>10</v>
      </c>
      <c r="N167" s="58"/>
      <c r="R167" s="24">
        <v>5</v>
      </c>
      <c r="S167" s="65">
        <v>1</v>
      </c>
      <c r="T167" s="66">
        <v>1</v>
      </c>
      <c r="V167" s="12">
        <v>3.5019999999999998</v>
      </c>
    </row>
    <row r="168" spans="1:22" x14ac:dyDescent="0.3">
      <c r="A168" s="22" t="s">
        <v>19</v>
      </c>
      <c r="B168" s="12" t="s">
        <v>20</v>
      </c>
      <c r="C168" s="23">
        <v>5</v>
      </c>
      <c r="D168" s="23">
        <f t="shared" si="4"/>
        <v>0</v>
      </c>
      <c r="E168" s="31">
        <v>1990</v>
      </c>
      <c r="F168" s="31">
        <v>0.8</v>
      </c>
      <c r="G168" s="12">
        <v>0.871</v>
      </c>
      <c r="H168" s="12">
        <v>0.97</v>
      </c>
      <c r="I168" s="12">
        <v>3.3660000000000001</v>
      </c>
      <c r="J168" s="12">
        <v>3.8519999999999999</v>
      </c>
      <c r="K168" s="12">
        <v>0.112</v>
      </c>
      <c r="L168" s="12">
        <v>6.7000000000000004E-2</v>
      </c>
      <c r="M168" s="52">
        <v>10</v>
      </c>
      <c r="N168" s="58">
        <v>7.81</v>
      </c>
      <c r="R168" s="24">
        <v>5</v>
      </c>
      <c r="S168" s="65">
        <v>1</v>
      </c>
      <c r="T168" s="66">
        <v>1</v>
      </c>
      <c r="V168" s="12">
        <v>3.8519999999999999</v>
      </c>
    </row>
    <row r="169" spans="1:22" x14ac:dyDescent="0.3">
      <c r="A169" s="22" t="s">
        <v>19</v>
      </c>
      <c r="B169" s="12" t="s">
        <v>20</v>
      </c>
      <c r="C169" s="23">
        <v>5</v>
      </c>
      <c r="D169" s="23">
        <f t="shared" si="4"/>
        <v>0</v>
      </c>
      <c r="E169" s="31">
        <v>1991</v>
      </c>
      <c r="F169" s="31">
        <v>0.79900000000000004</v>
      </c>
      <c r="G169" s="12">
        <v>0.871</v>
      </c>
      <c r="H169" s="12">
        <v>0.97</v>
      </c>
      <c r="I169" s="12">
        <v>3.3660000000000001</v>
      </c>
      <c r="J169" s="12">
        <v>3.8519999999999999</v>
      </c>
      <c r="K169" s="12">
        <v>0.107</v>
      </c>
      <c r="L169" s="12">
        <v>6.7000000000000004E-2</v>
      </c>
      <c r="M169" s="52">
        <v>10</v>
      </c>
      <c r="N169" s="58"/>
      <c r="R169" s="24">
        <v>5</v>
      </c>
      <c r="S169" s="65">
        <v>1</v>
      </c>
      <c r="T169" s="66">
        <v>1</v>
      </c>
      <c r="V169" s="12">
        <v>3.9180000000000001</v>
      </c>
    </row>
    <row r="170" spans="1:22" x14ac:dyDescent="0.3">
      <c r="A170" s="22" t="s">
        <v>19</v>
      </c>
      <c r="B170" s="12" t="s">
        <v>20</v>
      </c>
      <c r="C170" s="23">
        <v>5</v>
      </c>
      <c r="D170" s="23">
        <f t="shared" si="4"/>
        <v>0</v>
      </c>
      <c r="E170" s="31">
        <v>1992</v>
      </c>
      <c r="F170" s="31">
        <v>0.80500000000000005</v>
      </c>
      <c r="G170" s="12">
        <v>0.873</v>
      </c>
      <c r="H170" s="12">
        <v>0.97</v>
      </c>
      <c r="I170" s="12">
        <v>3.3660000000000001</v>
      </c>
      <c r="J170" s="12">
        <v>3.8519999999999999</v>
      </c>
      <c r="K170" s="12">
        <v>6.3E-2</v>
      </c>
      <c r="L170" s="12">
        <v>6.3E-2</v>
      </c>
      <c r="M170" s="52">
        <v>10</v>
      </c>
      <c r="N170" s="58"/>
      <c r="R170" s="24">
        <v>5</v>
      </c>
      <c r="S170" s="65">
        <v>1</v>
      </c>
      <c r="T170" s="66">
        <v>1</v>
      </c>
      <c r="V170" s="12">
        <v>2.8860000000000001</v>
      </c>
    </row>
    <row r="171" spans="1:22" x14ac:dyDescent="0.3">
      <c r="A171" s="22" t="s">
        <v>19</v>
      </c>
      <c r="B171" s="12" t="s">
        <v>20</v>
      </c>
      <c r="C171" s="23">
        <v>5</v>
      </c>
      <c r="D171" s="23">
        <f t="shared" si="4"/>
        <v>0</v>
      </c>
      <c r="E171" s="31">
        <v>1993</v>
      </c>
      <c r="F171" s="31">
        <v>0.80500000000000005</v>
      </c>
      <c r="G171" s="12">
        <v>0.873</v>
      </c>
      <c r="H171" s="12">
        <v>0.97</v>
      </c>
      <c r="I171" s="12">
        <v>3.3660000000000001</v>
      </c>
      <c r="J171" s="12">
        <v>3.8519999999999999</v>
      </c>
      <c r="K171" s="12">
        <v>6.3E-2</v>
      </c>
      <c r="L171" s="12">
        <v>6.3E-2</v>
      </c>
      <c r="M171" s="52">
        <v>10</v>
      </c>
      <c r="N171" s="58"/>
      <c r="R171" s="24">
        <v>5</v>
      </c>
      <c r="S171" s="65">
        <v>1</v>
      </c>
      <c r="T171" s="66">
        <v>1</v>
      </c>
      <c r="V171" s="12">
        <v>2.9569999999999999</v>
      </c>
    </row>
    <row r="172" spans="1:22" x14ac:dyDescent="0.3">
      <c r="A172" s="22" t="s">
        <v>19</v>
      </c>
      <c r="B172" s="12" t="s">
        <v>20</v>
      </c>
      <c r="C172" s="23">
        <v>5</v>
      </c>
      <c r="D172" s="23">
        <f t="shared" si="4"/>
        <v>0</v>
      </c>
      <c r="E172" s="31">
        <v>1994</v>
      </c>
      <c r="F172" s="31">
        <v>0.80500000000000005</v>
      </c>
      <c r="G172" s="12">
        <v>0.873</v>
      </c>
      <c r="H172" s="12">
        <v>0.97</v>
      </c>
      <c r="I172" s="12">
        <v>3.3660000000000001</v>
      </c>
      <c r="J172" s="12">
        <v>3.8519999999999999</v>
      </c>
      <c r="K172" s="12">
        <v>6.3E-2</v>
      </c>
      <c r="L172" s="12">
        <v>6.3E-2</v>
      </c>
      <c r="M172" s="52">
        <v>10</v>
      </c>
      <c r="N172" s="58"/>
      <c r="R172" s="24">
        <v>5</v>
      </c>
      <c r="S172" s="65">
        <v>1</v>
      </c>
      <c r="T172" s="66">
        <v>1</v>
      </c>
      <c r="V172" s="12">
        <v>3.8519999999999999</v>
      </c>
    </row>
    <row r="173" spans="1:22" x14ac:dyDescent="0.3">
      <c r="A173" s="22" t="s">
        <v>19</v>
      </c>
      <c r="B173" s="12" t="s">
        <v>20</v>
      </c>
      <c r="C173" s="23">
        <v>5</v>
      </c>
      <c r="D173" s="23">
        <f t="shared" si="4"/>
        <v>0</v>
      </c>
      <c r="E173" s="31">
        <v>1995</v>
      </c>
      <c r="F173" s="31">
        <v>0.81</v>
      </c>
      <c r="G173" s="12">
        <v>0.879</v>
      </c>
      <c r="H173" s="12">
        <v>0.97499999999999998</v>
      </c>
      <c r="I173" s="12">
        <v>3.3660000000000001</v>
      </c>
      <c r="J173" s="12">
        <v>3.8519999999999999</v>
      </c>
      <c r="K173" s="12">
        <v>7.2999999999999995E-2</v>
      </c>
      <c r="L173" s="12">
        <v>6.3E-2</v>
      </c>
      <c r="M173" s="52">
        <v>10</v>
      </c>
      <c r="N173" s="58">
        <v>7.82</v>
      </c>
      <c r="R173" s="24">
        <v>4.4166665077209473</v>
      </c>
      <c r="S173" s="65">
        <v>1</v>
      </c>
      <c r="T173" s="66">
        <v>1</v>
      </c>
      <c r="V173" s="12">
        <v>3.9180000000000001</v>
      </c>
    </row>
    <row r="174" spans="1:22" x14ac:dyDescent="0.3">
      <c r="A174" s="22" t="s">
        <v>19</v>
      </c>
      <c r="B174" s="12" t="s">
        <v>20</v>
      </c>
      <c r="C174" s="23">
        <v>5</v>
      </c>
      <c r="D174" s="23">
        <f t="shared" si="4"/>
        <v>0</v>
      </c>
      <c r="E174" s="31">
        <v>1996</v>
      </c>
      <c r="F174" s="31">
        <v>0.81399999999999995</v>
      </c>
      <c r="G174" s="12">
        <v>0.88</v>
      </c>
      <c r="H174" s="12">
        <v>0.97499999999999998</v>
      </c>
      <c r="I174" s="12">
        <v>3.3660000000000001</v>
      </c>
      <c r="J174" s="12">
        <v>3.5019999999999998</v>
      </c>
      <c r="K174" s="12">
        <v>7.8E-2</v>
      </c>
      <c r="L174" s="12">
        <v>0.06</v>
      </c>
      <c r="M174" s="52">
        <v>10</v>
      </c>
      <c r="N174" s="58"/>
      <c r="O174" s="25">
        <v>1.4332995414733887</v>
      </c>
      <c r="P174" s="25">
        <v>1.3669466972351074</v>
      </c>
      <c r="Q174" s="25">
        <v>1.3596543073654175</v>
      </c>
      <c r="R174" s="24">
        <v>4.8333334922790527</v>
      </c>
      <c r="S174" s="65">
        <v>1</v>
      </c>
      <c r="T174" s="66">
        <v>2</v>
      </c>
      <c r="V174" s="12">
        <v>3.8519999999999999</v>
      </c>
    </row>
    <row r="175" spans="1:22" x14ac:dyDescent="0.3">
      <c r="A175" s="22" t="s">
        <v>19</v>
      </c>
      <c r="B175" s="12" t="s">
        <v>20</v>
      </c>
      <c r="C175" s="23">
        <v>5</v>
      </c>
      <c r="D175" s="23">
        <f t="shared" si="4"/>
        <v>0</v>
      </c>
      <c r="E175" s="31">
        <v>1997</v>
      </c>
      <c r="F175" s="31">
        <v>0.81399999999999995</v>
      </c>
      <c r="G175" s="12">
        <v>0.88</v>
      </c>
      <c r="H175" s="12">
        <v>0.97499999999999998</v>
      </c>
      <c r="I175" s="12">
        <v>3.3660000000000001</v>
      </c>
      <c r="J175" s="12">
        <v>3.5019999999999998</v>
      </c>
      <c r="K175" s="12">
        <v>7.8E-2</v>
      </c>
      <c r="L175" s="12">
        <v>0.06</v>
      </c>
      <c r="M175" s="52">
        <v>10</v>
      </c>
      <c r="N175" s="58"/>
      <c r="O175" s="25"/>
      <c r="P175" s="25"/>
      <c r="Q175" s="25"/>
      <c r="R175" s="24">
        <v>3.1666667461395264</v>
      </c>
      <c r="S175" s="65">
        <v>1</v>
      </c>
      <c r="T175" s="66">
        <v>2</v>
      </c>
      <c r="V175" s="12">
        <v>3.9180000000000001</v>
      </c>
    </row>
    <row r="176" spans="1:22" x14ac:dyDescent="0.3">
      <c r="A176" s="22" t="s">
        <v>19</v>
      </c>
      <c r="B176" s="12" t="s">
        <v>20</v>
      </c>
      <c r="C176" s="23">
        <v>5</v>
      </c>
      <c r="D176" s="23">
        <f t="shared" si="4"/>
        <v>0</v>
      </c>
      <c r="E176" s="31">
        <v>1998</v>
      </c>
      <c r="F176" s="31">
        <v>0.81100000000000005</v>
      </c>
      <c r="G176" s="12">
        <v>0.88</v>
      </c>
      <c r="H176" s="12">
        <v>0.97499999999999998</v>
      </c>
      <c r="I176" s="12">
        <v>3.3660000000000001</v>
      </c>
      <c r="J176" s="12">
        <v>3.9180000000000001</v>
      </c>
      <c r="K176" s="12">
        <v>7.8E-2</v>
      </c>
      <c r="L176" s="12">
        <v>0.06</v>
      </c>
      <c r="M176" s="52">
        <v>10</v>
      </c>
      <c r="N176" s="58"/>
      <c r="O176" s="25">
        <v>1.342847466468811</v>
      </c>
      <c r="P176" s="25">
        <v>1.2182055711746216</v>
      </c>
      <c r="Q176" s="25">
        <v>1.3132340908050537</v>
      </c>
      <c r="R176" s="24">
        <v>3</v>
      </c>
      <c r="S176" s="65">
        <v>1</v>
      </c>
      <c r="T176" s="66">
        <v>2</v>
      </c>
      <c r="V176" s="12">
        <v>3.9180000000000001</v>
      </c>
    </row>
    <row r="177" spans="1:22" x14ac:dyDescent="0.3">
      <c r="A177" s="22" t="s">
        <v>19</v>
      </c>
      <c r="B177" s="12" t="s">
        <v>20</v>
      </c>
      <c r="C177" s="23">
        <v>5</v>
      </c>
      <c r="D177" s="23">
        <f t="shared" si="4"/>
        <v>0</v>
      </c>
      <c r="E177" s="31">
        <v>1999</v>
      </c>
      <c r="F177" s="31">
        <v>0.81499999999999995</v>
      </c>
      <c r="G177" s="12">
        <v>0.88</v>
      </c>
      <c r="H177" s="12">
        <v>0.97499999999999998</v>
      </c>
      <c r="I177" s="12">
        <v>3.3660000000000001</v>
      </c>
      <c r="J177" s="12">
        <v>3.9180000000000001</v>
      </c>
      <c r="K177" s="12">
        <v>6.7000000000000004E-2</v>
      </c>
      <c r="L177" s="12">
        <v>5.5E-2</v>
      </c>
      <c r="M177" s="52">
        <v>10</v>
      </c>
      <c r="N177" s="58"/>
      <c r="R177" s="24">
        <v>3</v>
      </c>
      <c r="S177" s="65">
        <v>1</v>
      </c>
      <c r="T177" s="66">
        <v>2</v>
      </c>
      <c r="V177" s="12">
        <v>3.9180000000000001</v>
      </c>
    </row>
    <row r="178" spans="1:22" x14ac:dyDescent="0.3">
      <c r="A178" s="22" t="s">
        <v>19</v>
      </c>
      <c r="B178" s="12" t="s">
        <v>20</v>
      </c>
      <c r="C178" s="23">
        <v>5</v>
      </c>
      <c r="D178" s="23">
        <f t="shared" si="4"/>
        <v>0</v>
      </c>
      <c r="E178" s="31">
        <v>2000</v>
      </c>
      <c r="F178" s="31">
        <v>0.81899999999999995</v>
      </c>
      <c r="G178" s="12">
        <v>0.88300000000000001</v>
      </c>
      <c r="H178" s="12">
        <v>0.97499999999999998</v>
      </c>
      <c r="I178" s="12">
        <v>3.3660000000000001</v>
      </c>
      <c r="J178" s="12">
        <v>3.9180000000000001</v>
      </c>
      <c r="K178" s="12">
        <v>5.8000000000000003E-2</v>
      </c>
      <c r="L178" s="12">
        <v>5.5E-2</v>
      </c>
      <c r="M178" s="52">
        <v>10</v>
      </c>
      <c r="N178" s="58">
        <v>7.79</v>
      </c>
      <c r="O178" s="25">
        <v>1.366504430770874</v>
      </c>
      <c r="P178" s="25">
        <v>1.3139340877532959</v>
      </c>
      <c r="Q178" s="25">
        <v>1.4468590021133423</v>
      </c>
      <c r="R178" s="24">
        <v>3.25</v>
      </c>
      <c r="S178" s="65">
        <v>1</v>
      </c>
      <c r="T178" s="66">
        <v>2</v>
      </c>
      <c r="V178" s="12">
        <v>3.7389999999999999</v>
      </c>
    </row>
    <row r="179" spans="1:22" x14ac:dyDescent="0.3">
      <c r="A179" s="22" t="s">
        <v>19</v>
      </c>
      <c r="B179" s="12" t="s">
        <v>20</v>
      </c>
      <c r="C179" s="23">
        <v>5</v>
      </c>
      <c r="D179" s="23">
        <f t="shared" si="4"/>
        <v>0</v>
      </c>
      <c r="E179" s="31">
        <v>2001</v>
      </c>
      <c r="F179" s="31">
        <v>0.81899999999999995</v>
      </c>
      <c r="G179" s="12">
        <v>0.88300000000000001</v>
      </c>
      <c r="H179" s="12">
        <v>0.97499999999999998</v>
      </c>
      <c r="I179" s="12">
        <v>3.3660000000000001</v>
      </c>
      <c r="J179" s="12">
        <v>3.9180000000000001</v>
      </c>
      <c r="K179" s="12">
        <v>5.8000000000000003E-2</v>
      </c>
      <c r="L179" s="12">
        <v>5.5E-2</v>
      </c>
      <c r="M179" s="52">
        <v>10</v>
      </c>
      <c r="N179" s="58">
        <v>7.5442009050757672</v>
      </c>
      <c r="R179" s="24">
        <v>4</v>
      </c>
      <c r="S179" s="65">
        <v>1</v>
      </c>
      <c r="T179" s="66">
        <v>2</v>
      </c>
      <c r="V179" s="12">
        <v>3.8519999999999999</v>
      </c>
    </row>
    <row r="180" spans="1:22" x14ac:dyDescent="0.3">
      <c r="A180" s="22" t="s">
        <v>19</v>
      </c>
      <c r="B180" s="12" t="s">
        <v>20</v>
      </c>
      <c r="C180" s="23">
        <v>5</v>
      </c>
      <c r="D180" s="23">
        <f t="shared" si="4"/>
        <v>0</v>
      </c>
      <c r="E180" s="31">
        <v>2002</v>
      </c>
      <c r="F180" s="31">
        <v>0.81899999999999995</v>
      </c>
      <c r="G180" s="12">
        <v>0.88300000000000001</v>
      </c>
      <c r="H180" s="12">
        <v>0.97499999999999998</v>
      </c>
      <c r="I180" s="12">
        <v>3.3660000000000001</v>
      </c>
      <c r="J180" s="12">
        <v>3.9180000000000001</v>
      </c>
      <c r="K180" s="12">
        <v>5.8000000000000003E-2</v>
      </c>
      <c r="L180" s="12">
        <v>5.5E-2</v>
      </c>
      <c r="M180" s="52">
        <v>10</v>
      </c>
      <c r="N180" s="58">
        <v>7.7258381633861619</v>
      </c>
      <c r="O180" s="25">
        <v>1.3774524927139282</v>
      </c>
      <c r="P180" s="25">
        <v>1.3449356555938721</v>
      </c>
      <c r="Q180" s="25">
        <v>1.4578015804290771</v>
      </c>
      <c r="R180" s="24">
        <v>4</v>
      </c>
      <c r="S180" s="65">
        <v>1</v>
      </c>
      <c r="T180" s="66">
        <v>1</v>
      </c>
      <c r="V180" s="12">
        <v>3.8519999999999999</v>
      </c>
    </row>
    <row r="181" spans="1:22" x14ac:dyDescent="0.3">
      <c r="A181" s="22" t="s">
        <v>19</v>
      </c>
      <c r="B181" s="12" t="s">
        <v>20</v>
      </c>
      <c r="C181" s="23">
        <v>5</v>
      </c>
      <c r="D181" s="23">
        <f t="shared" si="4"/>
        <v>0</v>
      </c>
      <c r="E181" s="31">
        <v>2003</v>
      </c>
      <c r="F181" s="31">
        <v>0.82</v>
      </c>
      <c r="G181" s="12">
        <v>0.88400000000000001</v>
      </c>
      <c r="H181" s="12">
        <v>0.97499999999999998</v>
      </c>
      <c r="I181" s="12">
        <v>3.3660000000000001</v>
      </c>
      <c r="J181" s="12">
        <v>3.9180000000000001</v>
      </c>
      <c r="K181" s="12">
        <v>0.05</v>
      </c>
      <c r="L181" s="12">
        <v>5.5E-2</v>
      </c>
      <c r="M181" s="52">
        <v>10</v>
      </c>
      <c r="N181" s="58">
        <v>7.728730981891208</v>
      </c>
      <c r="O181" s="25">
        <v>1.478290319442749</v>
      </c>
      <c r="P181" s="25">
        <v>1.3310965299606323</v>
      </c>
      <c r="Q181" s="25">
        <v>1.375112771987915</v>
      </c>
      <c r="R181" s="24">
        <v>4</v>
      </c>
      <c r="S181" s="65">
        <v>1</v>
      </c>
      <c r="T181" s="66">
        <v>1</v>
      </c>
      <c r="V181" s="12">
        <v>3.8519999999999999</v>
      </c>
    </row>
    <row r="182" spans="1:22" x14ac:dyDescent="0.3">
      <c r="A182" s="22" t="s">
        <v>19</v>
      </c>
      <c r="B182" s="12" t="s">
        <v>20</v>
      </c>
      <c r="C182" s="23">
        <v>5</v>
      </c>
      <c r="D182" s="23">
        <f t="shared" si="4"/>
        <v>0</v>
      </c>
      <c r="E182" s="31">
        <v>2004</v>
      </c>
      <c r="F182" s="31">
        <v>0.79600000000000004</v>
      </c>
      <c r="G182" s="12">
        <v>0.86199999999999999</v>
      </c>
      <c r="H182" s="12">
        <v>0.97499999999999998</v>
      </c>
      <c r="I182" s="12">
        <v>3.3660000000000001</v>
      </c>
      <c r="J182" s="12">
        <v>3.9180000000000001</v>
      </c>
      <c r="K182" s="12">
        <v>4.5999999999999999E-2</v>
      </c>
      <c r="L182" s="12">
        <v>5.5E-2</v>
      </c>
      <c r="M182" s="52">
        <v>10</v>
      </c>
      <c r="N182" s="58">
        <v>7.6895628776374192</v>
      </c>
      <c r="O182" s="25">
        <v>1.4402661323547363</v>
      </c>
      <c r="P182" s="25">
        <v>1.3112298250198364</v>
      </c>
      <c r="Q182" s="25">
        <v>1.3603825569152832</v>
      </c>
      <c r="R182" s="24">
        <v>4</v>
      </c>
      <c r="S182" s="65">
        <v>1</v>
      </c>
      <c r="T182" s="66">
        <v>1</v>
      </c>
      <c r="V182" s="12">
        <v>3.9180000000000001</v>
      </c>
    </row>
    <row r="183" spans="1:22" x14ac:dyDescent="0.3">
      <c r="A183" s="22" t="s">
        <v>19</v>
      </c>
      <c r="B183" s="12" t="s">
        <v>20</v>
      </c>
      <c r="C183" s="23">
        <v>5</v>
      </c>
      <c r="D183" s="23">
        <f t="shared" si="4"/>
        <v>0</v>
      </c>
      <c r="E183" s="31">
        <v>2005</v>
      </c>
      <c r="F183" s="31">
        <v>0.81100000000000005</v>
      </c>
      <c r="G183" s="12">
        <v>0.878</v>
      </c>
      <c r="H183" s="12">
        <v>0.97499999999999998</v>
      </c>
      <c r="I183" s="12">
        <v>3.3660000000000001</v>
      </c>
      <c r="J183" s="12">
        <v>3.9180000000000001</v>
      </c>
      <c r="K183" s="12">
        <v>4.5999999999999999E-2</v>
      </c>
      <c r="L183" s="12">
        <v>5.5E-2</v>
      </c>
      <c r="M183" s="52">
        <v>10</v>
      </c>
      <c r="N183" s="58">
        <v>7.6098697731880405</v>
      </c>
      <c r="O183" s="25">
        <v>1.4207621812820435</v>
      </c>
      <c r="P183" s="25">
        <v>1.2576408386230469</v>
      </c>
      <c r="Q183" s="25">
        <v>1.3771624565124512</v>
      </c>
      <c r="R183" s="24">
        <v>4</v>
      </c>
      <c r="S183" s="65">
        <v>1</v>
      </c>
      <c r="T183" s="66">
        <v>1</v>
      </c>
      <c r="V183" s="12">
        <v>3.9180000000000001</v>
      </c>
    </row>
    <row r="184" spans="1:22" x14ac:dyDescent="0.3">
      <c r="A184" s="22" t="s">
        <v>19</v>
      </c>
      <c r="B184" s="12" t="s">
        <v>20</v>
      </c>
      <c r="C184" s="23">
        <v>5</v>
      </c>
      <c r="D184" s="23">
        <f t="shared" si="4"/>
        <v>0</v>
      </c>
      <c r="E184" s="31">
        <v>2006</v>
      </c>
      <c r="F184" s="31">
        <v>0.81499999999999995</v>
      </c>
      <c r="G184" s="12">
        <v>0.88200000000000001</v>
      </c>
      <c r="H184" s="12">
        <v>0.97499999999999998</v>
      </c>
      <c r="I184" s="12">
        <v>3.3660000000000001</v>
      </c>
      <c r="J184" s="12">
        <v>3.9180000000000001</v>
      </c>
      <c r="K184" s="12">
        <v>4.5999999999999999E-2</v>
      </c>
      <c r="L184" s="12">
        <v>5.3999999999999999E-2</v>
      </c>
      <c r="M184" s="52">
        <v>10</v>
      </c>
      <c r="N184" s="58">
        <v>7.568434084100164</v>
      </c>
      <c r="O184" s="25">
        <v>1.3423943519592285</v>
      </c>
      <c r="P184" s="25">
        <v>1.2245995998382568</v>
      </c>
      <c r="Q184" s="25">
        <v>1.3012865781784058</v>
      </c>
      <c r="R184" s="24">
        <v>3.7083332538604736</v>
      </c>
      <c r="S184" s="65">
        <v>1</v>
      </c>
      <c r="T184" s="66">
        <v>1</v>
      </c>
      <c r="V184" s="12">
        <v>3.8519999999999999</v>
      </c>
    </row>
    <row r="185" spans="1:22" x14ac:dyDescent="0.3">
      <c r="A185" s="22" t="s">
        <v>19</v>
      </c>
      <c r="B185" s="12" t="s">
        <v>20</v>
      </c>
      <c r="C185" s="23">
        <v>5</v>
      </c>
      <c r="D185" s="23">
        <f t="shared" si="4"/>
        <v>0</v>
      </c>
      <c r="E185" s="31">
        <v>2007</v>
      </c>
      <c r="F185" s="31">
        <v>0.82399999999999995</v>
      </c>
      <c r="G185" s="12">
        <v>0.88500000000000001</v>
      </c>
      <c r="H185" s="12">
        <v>0.97499999999999998</v>
      </c>
      <c r="I185" s="12">
        <v>3.3660000000000001</v>
      </c>
      <c r="J185" s="12">
        <v>3.9180000000000001</v>
      </c>
      <c r="K185" s="12">
        <v>4.4999999999999998E-2</v>
      </c>
      <c r="L185" s="12">
        <v>5.3999999999999999E-2</v>
      </c>
      <c r="M185" s="52">
        <v>8</v>
      </c>
      <c r="N185" s="58">
        <v>7.6001907001733162</v>
      </c>
      <c r="O185" s="25">
        <v>1.3607710599899292</v>
      </c>
      <c r="P185" s="25">
        <v>1.3153872489929199</v>
      </c>
      <c r="Q185" s="25">
        <v>1.3474153280258179</v>
      </c>
      <c r="R185" s="24">
        <v>3.5</v>
      </c>
      <c r="S185" s="65">
        <v>1</v>
      </c>
      <c r="T185" s="66">
        <v>1</v>
      </c>
      <c r="V185" s="12">
        <v>3.5019999999999998</v>
      </c>
    </row>
    <row r="186" spans="1:22" x14ac:dyDescent="0.3">
      <c r="A186" s="22" t="s">
        <v>19</v>
      </c>
      <c r="B186" s="12" t="s">
        <v>20</v>
      </c>
      <c r="C186" s="23">
        <v>5</v>
      </c>
      <c r="D186" s="23">
        <f t="shared" si="4"/>
        <v>0</v>
      </c>
      <c r="E186" s="31">
        <v>2008</v>
      </c>
      <c r="F186" s="31">
        <v>0.82699999999999996</v>
      </c>
      <c r="G186" s="12">
        <v>0.89100000000000001</v>
      </c>
      <c r="H186" s="12">
        <v>0.97799999999999998</v>
      </c>
      <c r="I186" s="12">
        <v>3.3660000000000001</v>
      </c>
      <c r="J186" s="12">
        <v>3.9180000000000001</v>
      </c>
      <c r="K186" s="12">
        <v>4.4999999999999998E-2</v>
      </c>
      <c r="L186" s="12">
        <v>5.3999999999999999E-2</v>
      </c>
      <c r="M186" s="52">
        <v>8</v>
      </c>
      <c r="N186" s="58">
        <v>7.5643111040300424</v>
      </c>
      <c r="O186" s="25">
        <v>1.3249884843826294</v>
      </c>
      <c r="P186" s="25">
        <v>1.3352057933807373</v>
      </c>
      <c r="Q186" s="25">
        <v>1.3626375198364258</v>
      </c>
      <c r="R186" s="24">
        <v>3.5</v>
      </c>
      <c r="S186" s="65">
        <v>1</v>
      </c>
      <c r="T186" s="66">
        <v>1</v>
      </c>
      <c r="V186" s="12">
        <v>3.9180000000000001</v>
      </c>
    </row>
    <row r="187" spans="1:22" x14ac:dyDescent="0.3">
      <c r="A187" s="22" t="s">
        <v>19</v>
      </c>
      <c r="B187" s="12" t="s">
        <v>20</v>
      </c>
      <c r="C187" s="23">
        <v>5</v>
      </c>
      <c r="D187" s="23">
        <f t="shared" si="4"/>
        <v>0</v>
      </c>
      <c r="E187" s="31">
        <v>2009</v>
      </c>
      <c r="F187" s="31">
        <v>0.82899999999999996</v>
      </c>
      <c r="G187" s="12">
        <v>0.89100000000000001</v>
      </c>
      <c r="H187" s="12">
        <v>0.97799999999999998</v>
      </c>
      <c r="I187" s="12">
        <v>3.3660000000000001</v>
      </c>
      <c r="J187" s="12">
        <v>3.9180000000000001</v>
      </c>
      <c r="K187" s="12">
        <v>4.4999999999999998E-2</v>
      </c>
      <c r="L187" s="12">
        <v>5.1999999999999998E-2</v>
      </c>
      <c r="M187" s="52">
        <v>8</v>
      </c>
      <c r="N187" s="58">
        <v>7.5189561640889648</v>
      </c>
      <c r="O187" s="25">
        <v>1.3466922044754028</v>
      </c>
      <c r="P187" s="25">
        <v>1.3771481513977051</v>
      </c>
      <c r="Q187" s="25">
        <v>1.4520052671432495</v>
      </c>
      <c r="R187" s="24">
        <v>5</v>
      </c>
      <c r="S187" s="65">
        <v>1</v>
      </c>
      <c r="T187" s="66">
        <v>1</v>
      </c>
      <c r="V187" s="12">
        <v>3.9180000000000001</v>
      </c>
    </row>
    <row r="188" spans="1:22" x14ac:dyDescent="0.3">
      <c r="A188" s="22" t="s">
        <v>19</v>
      </c>
      <c r="B188" s="12" t="s">
        <v>20</v>
      </c>
      <c r="C188" s="23">
        <v>5</v>
      </c>
      <c r="D188" s="23">
        <f t="shared" si="4"/>
        <v>0</v>
      </c>
      <c r="E188" s="31">
        <v>2010</v>
      </c>
      <c r="F188" s="31">
        <v>0.83099999999999996</v>
      </c>
      <c r="G188" s="12">
        <v>0.89500000000000002</v>
      </c>
      <c r="H188" s="12">
        <v>0.97799999999999998</v>
      </c>
      <c r="I188" s="12">
        <v>3.3660000000000001</v>
      </c>
      <c r="J188" s="12">
        <v>3.9180000000000001</v>
      </c>
      <c r="K188" s="12">
        <v>4.4999999999999998E-2</v>
      </c>
      <c r="L188" s="12">
        <v>5.3999999999999999E-2</v>
      </c>
      <c r="M188" s="52">
        <v>8</v>
      </c>
      <c r="N188" s="58">
        <v>7.6307371720234816</v>
      </c>
      <c r="O188" s="25">
        <v>1.3606868982315063</v>
      </c>
      <c r="P188" s="25">
        <v>1.417852520942688</v>
      </c>
      <c r="Q188" s="25">
        <v>1.473829984664917</v>
      </c>
      <c r="R188" s="24">
        <v>5</v>
      </c>
      <c r="S188" s="65">
        <v>1</v>
      </c>
      <c r="T188" s="66">
        <v>1</v>
      </c>
      <c r="V188" s="12">
        <v>3.8519999999999999</v>
      </c>
    </row>
    <row r="189" spans="1:22" x14ac:dyDescent="0.3">
      <c r="A189" s="22" t="s">
        <v>19</v>
      </c>
      <c r="B189" s="12" t="s">
        <v>20</v>
      </c>
      <c r="C189" s="23">
        <v>5</v>
      </c>
      <c r="D189" s="23">
        <f t="shared" si="4"/>
        <v>0</v>
      </c>
      <c r="E189" s="31">
        <v>2011</v>
      </c>
      <c r="F189" s="31">
        <v>0.83499999999999996</v>
      </c>
      <c r="G189" s="12">
        <v>0.89700000000000002</v>
      </c>
      <c r="H189" s="12">
        <v>0.97799999999999998</v>
      </c>
      <c r="I189" s="12">
        <v>3.3660000000000001</v>
      </c>
      <c r="J189" s="12">
        <v>3.9180000000000001</v>
      </c>
      <c r="K189" s="12">
        <v>4.4999999999999998E-2</v>
      </c>
      <c r="L189" s="12">
        <v>5.3999999999999999E-2</v>
      </c>
      <c r="M189" s="52">
        <v>8</v>
      </c>
      <c r="N189" s="58">
        <v>7.5762994579806318</v>
      </c>
      <c r="O189" s="25">
        <v>1.3251632452011108</v>
      </c>
      <c r="P189" s="25">
        <v>1.4348489046096802</v>
      </c>
      <c r="Q189" s="25">
        <v>1.5199289321899414</v>
      </c>
      <c r="R189" s="24">
        <v>5</v>
      </c>
      <c r="S189" s="65">
        <v>1</v>
      </c>
      <c r="T189" s="66">
        <v>1</v>
      </c>
      <c r="V189" s="12">
        <v>3.9180000000000001</v>
      </c>
    </row>
    <row r="190" spans="1:22" x14ac:dyDescent="0.3">
      <c r="A190" s="22" t="s">
        <v>19</v>
      </c>
      <c r="B190" s="12" t="s">
        <v>20</v>
      </c>
      <c r="C190" s="23">
        <v>5</v>
      </c>
      <c r="D190" s="23">
        <f t="shared" si="4"/>
        <v>0</v>
      </c>
      <c r="E190" s="31">
        <v>2012</v>
      </c>
      <c r="F190" s="31">
        <v>0.83499999999999996</v>
      </c>
      <c r="G190" s="12">
        <v>0.89700000000000002</v>
      </c>
      <c r="H190" s="12">
        <v>0.97799999999999998</v>
      </c>
      <c r="I190" s="12">
        <v>3.3660000000000001</v>
      </c>
      <c r="J190" s="12">
        <v>3.9180000000000001</v>
      </c>
      <c r="K190" s="12">
        <v>4.4999999999999998E-2</v>
      </c>
      <c r="L190" s="12">
        <v>5.3999999999999999E-2</v>
      </c>
      <c r="M190" s="52">
        <v>8</v>
      </c>
      <c r="N190" s="58">
        <v>7.5525668965119364</v>
      </c>
      <c r="O190" s="25">
        <v>1.3494218587875366</v>
      </c>
      <c r="P190" s="25">
        <v>1.4488096237182617</v>
      </c>
      <c r="Q190" s="25">
        <v>1.5591104030609131</v>
      </c>
      <c r="R190" s="24">
        <v>5</v>
      </c>
      <c r="S190" s="65">
        <v>1</v>
      </c>
      <c r="T190" s="66">
        <v>1</v>
      </c>
      <c r="V190" s="12">
        <v>3.8519999999999999</v>
      </c>
    </row>
    <row r="191" spans="1:22" x14ac:dyDescent="0.3">
      <c r="A191" s="22" t="s">
        <v>19</v>
      </c>
      <c r="B191" s="12" t="s">
        <v>20</v>
      </c>
      <c r="C191" s="23">
        <v>5</v>
      </c>
      <c r="D191" s="23">
        <f t="shared" si="4"/>
        <v>0</v>
      </c>
      <c r="E191" s="31">
        <v>2013</v>
      </c>
      <c r="F191" s="31">
        <v>0.83399999999999996</v>
      </c>
      <c r="G191" s="12">
        <v>0.89600000000000002</v>
      </c>
      <c r="H191" s="12">
        <v>0.97799999999999998</v>
      </c>
      <c r="I191" s="12">
        <v>3.3660000000000001</v>
      </c>
      <c r="J191" s="12">
        <v>3.9180000000000001</v>
      </c>
      <c r="K191" s="12">
        <v>4.4999999999999998E-2</v>
      </c>
      <c r="L191" s="12">
        <v>4.8000000000000001E-2</v>
      </c>
      <c r="M191" s="52">
        <v>8</v>
      </c>
      <c r="N191" s="58">
        <v>7.5778732853763131</v>
      </c>
      <c r="O191" s="25">
        <v>1.3730456829071045</v>
      </c>
      <c r="P191" s="25">
        <v>1.4567897319793701</v>
      </c>
      <c r="Q191" s="25">
        <v>1.6043026447296143</v>
      </c>
      <c r="R191" s="24">
        <v>5</v>
      </c>
      <c r="S191" s="65">
        <v>1</v>
      </c>
      <c r="T191" s="66">
        <v>1</v>
      </c>
      <c r="V191" s="12">
        <v>3.8519999999999999</v>
      </c>
    </row>
    <row r="192" spans="1:22" x14ac:dyDescent="0.3">
      <c r="A192" s="22" t="s">
        <v>19</v>
      </c>
      <c r="B192" s="12" t="s">
        <v>20</v>
      </c>
      <c r="C192" s="23">
        <v>5</v>
      </c>
      <c r="D192" s="23">
        <f t="shared" si="4"/>
        <v>0</v>
      </c>
      <c r="E192" s="31">
        <v>2014</v>
      </c>
      <c r="F192" s="31">
        <v>0.83299999999999996</v>
      </c>
      <c r="G192" s="12">
        <v>0.89600000000000002</v>
      </c>
      <c r="H192" s="12">
        <v>0.97799999999999998</v>
      </c>
      <c r="I192" s="12">
        <v>3.3660000000000001</v>
      </c>
      <c r="J192" s="12">
        <v>3.9180000000000001</v>
      </c>
      <c r="K192" s="12">
        <v>4.8000000000000001E-2</v>
      </c>
      <c r="L192" s="12">
        <v>4.8000000000000001E-2</v>
      </c>
      <c r="M192" s="52">
        <v>8</v>
      </c>
      <c r="N192" s="58">
        <v>7.8039297991728587</v>
      </c>
      <c r="O192" s="25">
        <v>1.366366982460022</v>
      </c>
      <c r="P192" s="25">
        <v>1.5486299991607666</v>
      </c>
      <c r="Q192" s="25">
        <v>1.5129503011703491</v>
      </c>
      <c r="R192" s="24">
        <v>4.9583334922790527</v>
      </c>
      <c r="S192" s="65">
        <v>1</v>
      </c>
      <c r="T192" s="66">
        <v>1</v>
      </c>
      <c r="V192" s="12">
        <v>3.8519999999999999</v>
      </c>
    </row>
    <row r="193" spans="1:22" x14ac:dyDescent="0.3">
      <c r="A193" s="22" t="s">
        <v>19</v>
      </c>
      <c r="B193" s="12" t="s">
        <v>20</v>
      </c>
      <c r="C193" s="23">
        <v>5</v>
      </c>
      <c r="D193" s="23">
        <f t="shared" si="4"/>
        <v>0</v>
      </c>
      <c r="E193" s="31">
        <v>2015</v>
      </c>
      <c r="F193" s="31">
        <v>0.83199999999999996</v>
      </c>
      <c r="G193" s="12">
        <v>0.89600000000000002</v>
      </c>
      <c r="H193" s="12">
        <v>0.97799999999999998</v>
      </c>
      <c r="I193" s="12">
        <v>3.3660000000000001</v>
      </c>
      <c r="J193" s="12">
        <v>3.7389999999999999</v>
      </c>
      <c r="K193" s="12">
        <v>0.05</v>
      </c>
      <c r="L193" s="12">
        <v>4.8000000000000001E-2</v>
      </c>
      <c r="M193" s="52">
        <v>8</v>
      </c>
      <c r="N193" s="58">
        <v>7.6271318181223391</v>
      </c>
      <c r="O193" s="25">
        <v>1.3874598741531372</v>
      </c>
      <c r="P193" s="25">
        <v>1.4832117557525635</v>
      </c>
      <c r="Q193" s="25">
        <v>1.5111991167068481</v>
      </c>
      <c r="R193" s="24">
        <v>4.5</v>
      </c>
      <c r="S193" s="65">
        <v>1</v>
      </c>
      <c r="T193" s="66">
        <v>1</v>
      </c>
      <c r="V193" s="12">
        <v>3.9180000000000001</v>
      </c>
    </row>
    <row r="194" spans="1:22" x14ac:dyDescent="0.3">
      <c r="A194" s="22" t="s">
        <v>19</v>
      </c>
      <c r="B194" s="12" t="s">
        <v>20</v>
      </c>
      <c r="C194" s="23">
        <v>5</v>
      </c>
      <c r="D194" s="23">
        <f t="shared" si="4"/>
        <v>0</v>
      </c>
      <c r="E194" s="31">
        <v>2016</v>
      </c>
      <c r="F194" s="31">
        <v>0.83199999999999996</v>
      </c>
      <c r="G194" s="12">
        <v>0.89600000000000002</v>
      </c>
      <c r="H194" s="12">
        <v>0.97799999999999998</v>
      </c>
      <c r="I194" s="12">
        <v>3.3660000000000001</v>
      </c>
      <c r="J194" s="12">
        <v>2.8860000000000001</v>
      </c>
      <c r="K194" s="12">
        <v>0.05</v>
      </c>
      <c r="L194" s="12">
        <v>5.0999999999999997E-2</v>
      </c>
      <c r="M194" s="52">
        <v>8</v>
      </c>
      <c r="N194" s="58">
        <v>7.5366999121309659</v>
      </c>
      <c r="O194" s="25">
        <v>1.3770202398300171</v>
      </c>
      <c r="P194" s="25">
        <v>1.4213277101516724</v>
      </c>
      <c r="Q194" s="25">
        <v>1.5692679882049561</v>
      </c>
      <c r="R194" s="24">
        <v>4.5</v>
      </c>
      <c r="S194" s="65">
        <v>1</v>
      </c>
      <c r="T194" s="66">
        <v>1</v>
      </c>
      <c r="V194" s="12">
        <v>3.9180000000000001</v>
      </c>
    </row>
    <row r="195" spans="1:22" x14ac:dyDescent="0.3">
      <c r="A195" s="22" t="s">
        <v>19</v>
      </c>
      <c r="B195" s="12" t="s">
        <v>20</v>
      </c>
      <c r="C195" s="23">
        <v>5</v>
      </c>
      <c r="D195" s="23">
        <f t="shared" si="4"/>
        <v>0</v>
      </c>
      <c r="E195" s="31">
        <v>2017</v>
      </c>
      <c r="F195" s="31">
        <v>0.83</v>
      </c>
      <c r="G195" s="12">
        <v>0.89400000000000002</v>
      </c>
      <c r="H195" s="12">
        <v>0.97399999999999998</v>
      </c>
      <c r="I195" s="12">
        <v>3.3660000000000001</v>
      </c>
      <c r="J195" s="12">
        <v>2.8860000000000001</v>
      </c>
      <c r="K195" s="12">
        <v>0.05</v>
      </c>
      <c r="L195" s="12">
        <v>5.0999999999999997E-2</v>
      </c>
      <c r="M195" s="52">
        <v>8</v>
      </c>
      <c r="N195" s="58">
        <v>7.534496420173042</v>
      </c>
      <c r="O195" s="25">
        <v>1.3384854793548584</v>
      </c>
      <c r="P195" s="25">
        <v>1.3486378192901611</v>
      </c>
      <c r="Q195" s="25">
        <v>1.440446138381958</v>
      </c>
      <c r="R195" s="23"/>
      <c r="S195" s="65">
        <v>1</v>
      </c>
      <c r="T195" s="66">
        <v>1</v>
      </c>
      <c r="V195" s="12">
        <v>3.9180000000000001</v>
      </c>
    </row>
    <row r="196" spans="1:22" x14ac:dyDescent="0.3">
      <c r="A196" s="26" t="s">
        <v>19</v>
      </c>
      <c r="B196" s="27" t="s">
        <v>20</v>
      </c>
      <c r="C196" s="29">
        <v>5</v>
      </c>
      <c r="D196" s="29">
        <f t="shared" si="4"/>
        <v>0</v>
      </c>
      <c r="E196" s="32">
        <v>2018</v>
      </c>
      <c r="F196" s="32">
        <v>0.83</v>
      </c>
      <c r="G196" s="27">
        <v>0.89400000000000002</v>
      </c>
      <c r="H196" s="27">
        <v>0.97399999999999998</v>
      </c>
      <c r="I196" s="27">
        <v>3.3660000000000001</v>
      </c>
      <c r="J196" s="27">
        <v>2.9569999999999999</v>
      </c>
      <c r="K196" s="27">
        <v>0.05</v>
      </c>
      <c r="L196" s="27">
        <v>5.0999999999999997E-2</v>
      </c>
      <c r="M196" s="53">
        <v>8</v>
      </c>
      <c r="N196" s="59">
        <v>7.5635263465634832</v>
      </c>
      <c r="O196" s="28">
        <v>1.3189852237701416</v>
      </c>
      <c r="P196" s="28">
        <v>1.3683505058288574</v>
      </c>
      <c r="Q196" s="28">
        <v>1.461817741394043</v>
      </c>
      <c r="R196" s="29"/>
      <c r="S196" s="67">
        <v>1</v>
      </c>
      <c r="T196" s="68">
        <v>1</v>
      </c>
      <c r="V196" s="12" t="s">
        <v>110</v>
      </c>
    </row>
    <row r="197" spans="1:22" s="40" customFormat="1" x14ac:dyDescent="0.3">
      <c r="A197" s="36" t="s">
        <v>21</v>
      </c>
      <c r="B197" s="37" t="s">
        <v>22</v>
      </c>
      <c r="C197" s="38">
        <v>6</v>
      </c>
      <c r="D197" s="38">
        <v>1</v>
      </c>
      <c r="E197" s="39">
        <v>1980</v>
      </c>
      <c r="F197" s="39">
        <v>3.3000000000000002E-2</v>
      </c>
      <c r="G197" s="37">
        <v>0.127</v>
      </c>
      <c r="H197" s="37">
        <v>9.6000000000000002E-2</v>
      </c>
      <c r="I197" s="37">
        <v>0.70199999999999996</v>
      </c>
      <c r="J197" s="37">
        <v>0.998</v>
      </c>
      <c r="K197" s="37">
        <v>0.7</v>
      </c>
      <c r="L197" s="37">
        <v>0.93899999999999995</v>
      </c>
      <c r="M197" s="54">
        <v>-7</v>
      </c>
      <c r="N197" s="60">
        <v>4.4370925525375426</v>
      </c>
      <c r="O197" s="37"/>
      <c r="P197" s="37"/>
      <c r="Q197" s="37"/>
      <c r="R197" s="38"/>
      <c r="S197" s="69">
        <v>7</v>
      </c>
      <c r="T197" s="70">
        <v>5</v>
      </c>
      <c r="V197" s="40">
        <v>1.673</v>
      </c>
    </row>
    <row r="198" spans="1:22" s="40" customFormat="1" x14ac:dyDescent="0.3">
      <c r="A198" s="41" t="s">
        <v>21</v>
      </c>
      <c r="B198" s="40" t="s">
        <v>22</v>
      </c>
      <c r="C198" s="42">
        <v>6</v>
      </c>
      <c r="D198" s="42">
        <f>D197</f>
        <v>1</v>
      </c>
      <c r="E198" s="43">
        <v>1981</v>
      </c>
      <c r="F198" s="43">
        <v>2.4E-2</v>
      </c>
      <c r="G198" s="40">
        <v>9.9000000000000005E-2</v>
      </c>
      <c r="H198" s="40">
        <v>0.112</v>
      </c>
      <c r="I198" s="40">
        <v>0.70199999999999996</v>
      </c>
      <c r="J198" s="40">
        <v>0.998</v>
      </c>
      <c r="K198" s="40">
        <v>0.7</v>
      </c>
      <c r="L198" s="40">
        <v>0.96599999999999997</v>
      </c>
      <c r="M198" s="55">
        <v>-7</v>
      </c>
      <c r="N198" s="61"/>
      <c r="R198" s="42"/>
      <c r="S198" s="71">
        <v>7</v>
      </c>
      <c r="T198" s="72">
        <v>4</v>
      </c>
      <c r="V198" s="40">
        <v>3.1219999999999999</v>
      </c>
    </row>
    <row r="199" spans="1:22" s="40" customFormat="1" x14ac:dyDescent="0.3">
      <c r="A199" s="41" t="s">
        <v>21</v>
      </c>
      <c r="B199" s="40" t="s">
        <v>22</v>
      </c>
      <c r="C199" s="42">
        <v>6</v>
      </c>
      <c r="D199" s="42">
        <f t="shared" ref="D199:D235" si="5">D198</f>
        <v>1</v>
      </c>
      <c r="E199" s="43">
        <v>1982</v>
      </c>
      <c r="F199" s="43">
        <v>0.121</v>
      </c>
      <c r="G199" s="40">
        <v>0.20399999999999999</v>
      </c>
      <c r="H199" s="40">
        <v>0.52400000000000002</v>
      </c>
      <c r="I199" s="40">
        <v>1.734</v>
      </c>
      <c r="J199" s="40">
        <v>2.5049999999999999</v>
      </c>
      <c r="K199" s="40">
        <v>0.55500000000000005</v>
      </c>
      <c r="L199" s="40">
        <v>0.69199999999999995</v>
      </c>
      <c r="M199" s="55">
        <v>7</v>
      </c>
      <c r="N199" s="61"/>
      <c r="R199" s="42"/>
      <c r="S199" s="71">
        <v>5.333333333333333</v>
      </c>
      <c r="T199" s="72">
        <v>3.6666666666666665</v>
      </c>
      <c r="V199" s="40">
        <v>3.1040000000000001</v>
      </c>
    </row>
    <row r="200" spans="1:22" s="40" customFormat="1" x14ac:dyDescent="0.3">
      <c r="A200" s="41" t="s">
        <v>21</v>
      </c>
      <c r="B200" s="40" t="s">
        <v>22</v>
      </c>
      <c r="C200" s="42">
        <v>6</v>
      </c>
      <c r="D200" s="42">
        <f t="shared" si="5"/>
        <v>1</v>
      </c>
      <c r="E200" s="43">
        <v>1983</v>
      </c>
      <c r="F200" s="43">
        <v>0.20399999999999999</v>
      </c>
      <c r="G200" s="40">
        <v>0.32300000000000001</v>
      </c>
      <c r="H200" s="40">
        <v>0.83699999999999997</v>
      </c>
      <c r="I200" s="40">
        <v>1.8129999999999999</v>
      </c>
      <c r="J200" s="40">
        <v>2.8530000000000002</v>
      </c>
      <c r="K200" s="40">
        <v>0.49</v>
      </c>
      <c r="L200" s="40">
        <v>0.46600000000000003</v>
      </c>
      <c r="M200" s="55">
        <v>7</v>
      </c>
      <c r="N200" s="61"/>
      <c r="R200" s="42"/>
      <c r="S200" s="71">
        <v>2</v>
      </c>
      <c r="T200" s="72">
        <v>3</v>
      </c>
      <c r="V200" s="40">
        <v>0.89300000000000002</v>
      </c>
    </row>
    <row r="201" spans="1:22" s="40" customFormat="1" x14ac:dyDescent="0.3">
      <c r="A201" s="41" t="s">
        <v>21</v>
      </c>
      <c r="B201" s="40" t="s">
        <v>22</v>
      </c>
      <c r="C201" s="42">
        <v>6</v>
      </c>
      <c r="D201" s="42">
        <f t="shared" si="5"/>
        <v>1</v>
      </c>
      <c r="E201" s="43">
        <v>1984</v>
      </c>
      <c r="F201" s="43">
        <v>0.222</v>
      </c>
      <c r="G201" s="40">
        <v>0.32700000000000001</v>
      </c>
      <c r="H201" s="40">
        <v>0.83699999999999997</v>
      </c>
      <c r="I201" s="40">
        <v>1.8129999999999999</v>
      </c>
      <c r="J201" s="40">
        <v>2.8530000000000002</v>
      </c>
      <c r="K201" s="40">
        <v>0.49</v>
      </c>
      <c r="L201" s="40">
        <v>0.46300000000000002</v>
      </c>
      <c r="M201" s="55">
        <v>7</v>
      </c>
      <c r="N201" s="61"/>
      <c r="R201" s="44">
        <v>1.1666666269302368</v>
      </c>
      <c r="S201" s="71">
        <v>2</v>
      </c>
      <c r="T201" s="72">
        <v>3</v>
      </c>
      <c r="V201" s="40">
        <v>3.1040000000000001</v>
      </c>
    </row>
    <row r="202" spans="1:22" s="40" customFormat="1" x14ac:dyDescent="0.3">
      <c r="A202" s="41" t="s">
        <v>21</v>
      </c>
      <c r="B202" s="40" t="s">
        <v>22</v>
      </c>
      <c r="C202" s="42">
        <v>6</v>
      </c>
      <c r="D202" s="42">
        <f t="shared" si="5"/>
        <v>1</v>
      </c>
      <c r="E202" s="43">
        <v>1985</v>
      </c>
      <c r="F202" s="43">
        <v>0.32600000000000001</v>
      </c>
      <c r="G202" s="40">
        <v>0.46899999999999997</v>
      </c>
      <c r="H202" s="40">
        <v>0.82699999999999996</v>
      </c>
      <c r="I202" s="40">
        <v>1.8129999999999999</v>
      </c>
      <c r="J202" s="40">
        <v>2.8530000000000002</v>
      </c>
      <c r="K202" s="40">
        <v>0.56100000000000005</v>
      </c>
      <c r="L202" s="40">
        <v>0.45500000000000002</v>
      </c>
      <c r="M202" s="55">
        <v>9</v>
      </c>
      <c r="N202" s="61">
        <v>4.0149797654598558</v>
      </c>
      <c r="R202" s="44">
        <v>1</v>
      </c>
      <c r="S202" s="71">
        <v>2</v>
      </c>
      <c r="T202" s="72">
        <v>3</v>
      </c>
      <c r="V202" s="40">
        <v>1.8640000000000001</v>
      </c>
    </row>
    <row r="203" spans="1:22" s="40" customFormat="1" x14ac:dyDescent="0.3">
      <c r="A203" s="41" t="s">
        <v>21</v>
      </c>
      <c r="B203" s="40" t="s">
        <v>22</v>
      </c>
      <c r="C203" s="42">
        <v>6</v>
      </c>
      <c r="D203" s="42">
        <f t="shared" si="5"/>
        <v>1</v>
      </c>
      <c r="E203" s="43">
        <v>1986</v>
      </c>
      <c r="F203" s="43">
        <v>0.41599999999999998</v>
      </c>
      <c r="G203" s="40">
        <v>0.63100000000000001</v>
      </c>
      <c r="H203" s="40">
        <v>0.81399999999999995</v>
      </c>
      <c r="I203" s="40">
        <v>1.8129999999999999</v>
      </c>
      <c r="J203" s="40">
        <v>2.8530000000000002</v>
      </c>
      <c r="K203" s="40">
        <v>0.59899999999999998</v>
      </c>
      <c r="L203" s="40">
        <v>0.45500000000000002</v>
      </c>
      <c r="M203" s="55">
        <v>9</v>
      </c>
      <c r="N203" s="61"/>
      <c r="R203" s="44">
        <v>1</v>
      </c>
      <c r="S203" s="71">
        <v>2</v>
      </c>
      <c r="T203" s="72">
        <v>3</v>
      </c>
      <c r="V203" s="40">
        <v>2.8860000000000001</v>
      </c>
    </row>
    <row r="204" spans="1:22" s="40" customFormat="1" x14ac:dyDescent="0.3">
      <c r="A204" s="41" t="s">
        <v>21</v>
      </c>
      <c r="B204" s="40" t="s">
        <v>22</v>
      </c>
      <c r="C204" s="42">
        <v>6</v>
      </c>
      <c r="D204" s="42">
        <f t="shared" si="5"/>
        <v>1</v>
      </c>
      <c r="E204" s="43">
        <v>1987</v>
      </c>
      <c r="F204" s="43">
        <v>0.42199999999999999</v>
      </c>
      <c r="G204" s="40">
        <v>0.64200000000000002</v>
      </c>
      <c r="H204" s="40">
        <v>0.81399999999999995</v>
      </c>
      <c r="I204" s="40">
        <v>1.8129999999999999</v>
      </c>
      <c r="J204" s="40">
        <v>2.8530000000000002</v>
      </c>
      <c r="K204" s="40">
        <v>0.59899999999999998</v>
      </c>
      <c r="L204" s="40">
        <v>0.45500000000000002</v>
      </c>
      <c r="M204" s="55">
        <v>9</v>
      </c>
      <c r="N204" s="61"/>
      <c r="R204" s="44">
        <v>1.1666666269302368</v>
      </c>
      <c r="S204" s="71">
        <v>2</v>
      </c>
      <c r="T204" s="72">
        <v>3</v>
      </c>
      <c r="V204" s="40">
        <v>3.1040000000000001</v>
      </c>
    </row>
    <row r="205" spans="1:22" s="40" customFormat="1" x14ac:dyDescent="0.3">
      <c r="A205" s="41" t="s">
        <v>21</v>
      </c>
      <c r="B205" s="40" t="s">
        <v>22</v>
      </c>
      <c r="C205" s="42">
        <v>6</v>
      </c>
      <c r="D205" s="42">
        <f t="shared" si="5"/>
        <v>1</v>
      </c>
      <c r="E205" s="43">
        <v>1988</v>
      </c>
      <c r="F205" s="43">
        <v>0.42399999999999999</v>
      </c>
      <c r="G205" s="40">
        <v>0.64300000000000002</v>
      </c>
      <c r="H205" s="40">
        <v>0.81399999999999995</v>
      </c>
      <c r="I205" s="40">
        <v>1.8129999999999999</v>
      </c>
      <c r="J205" s="40">
        <v>2.8530000000000002</v>
      </c>
      <c r="K205" s="40">
        <v>0.59899999999999998</v>
      </c>
      <c r="L205" s="40">
        <v>0.45500000000000002</v>
      </c>
      <c r="M205" s="55">
        <v>9</v>
      </c>
      <c r="N205" s="61"/>
      <c r="R205" s="44">
        <v>2</v>
      </c>
      <c r="S205" s="71">
        <v>2</v>
      </c>
      <c r="T205" s="72">
        <v>3</v>
      </c>
      <c r="V205" s="40">
        <v>0.82599999999999996</v>
      </c>
    </row>
    <row r="206" spans="1:22" s="40" customFormat="1" x14ac:dyDescent="0.3">
      <c r="A206" s="41" t="s">
        <v>21</v>
      </c>
      <c r="B206" s="40" t="s">
        <v>22</v>
      </c>
      <c r="C206" s="42">
        <v>6</v>
      </c>
      <c r="D206" s="42">
        <f t="shared" si="5"/>
        <v>1</v>
      </c>
      <c r="E206" s="43">
        <v>1989</v>
      </c>
      <c r="F206" s="43">
        <v>0.43099999999999999</v>
      </c>
      <c r="G206" s="40">
        <v>0.65400000000000003</v>
      </c>
      <c r="H206" s="40">
        <v>0.81399999999999995</v>
      </c>
      <c r="I206" s="40">
        <v>1.8129999999999999</v>
      </c>
      <c r="J206" s="40">
        <v>2.8530000000000002</v>
      </c>
      <c r="K206" s="40">
        <v>0.59099999999999997</v>
      </c>
      <c r="L206" s="40">
        <v>0.432</v>
      </c>
      <c r="M206" s="55">
        <v>9</v>
      </c>
      <c r="N206" s="61"/>
      <c r="R206" s="44">
        <v>2</v>
      </c>
      <c r="S206" s="71">
        <v>2</v>
      </c>
      <c r="T206" s="72">
        <v>3</v>
      </c>
      <c r="V206" s="40">
        <v>1.8640000000000001</v>
      </c>
    </row>
    <row r="207" spans="1:22" s="40" customFormat="1" x14ac:dyDescent="0.3">
      <c r="A207" s="41" t="s">
        <v>21</v>
      </c>
      <c r="B207" s="40" t="s">
        <v>22</v>
      </c>
      <c r="C207" s="42">
        <v>6</v>
      </c>
      <c r="D207" s="42">
        <f t="shared" si="5"/>
        <v>1</v>
      </c>
      <c r="E207" s="43">
        <v>1990</v>
      </c>
      <c r="F207" s="43">
        <v>0.433</v>
      </c>
      <c r="G207" s="40">
        <v>0.65600000000000003</v>
      </c>
      <c r="H207" s="40">
        <v>0.82499999999999996</v>
      </c>
      <c r="I207" s="40">
        <v>1.8129999999999999</v>
      </c>
      <c r="J207" s="40">
        <v>2.8530000000000002</v>
      </c>
      <c r="K207" s="40">
        <v>0.57399999999999995</v>
      </c>
      <c r="L207" s="40">
        <v>0.41899999999999998</v>
      </c>
      <c r="M207" s="55">
        <v>9</v>
      </c>
      <c r="N207" s="61">
        <v>5.6448230365871233</v>
      </c>
      <c r="R207" s="44">
        <v>2</v>
      </c>
      <c r="S207" s="71">
        <v>2</v>
      </c>
      <c r="T207" s="72">
        <v>3</v>
      </c>
      <c r="V207" s="40">
        <v>2.8530000000000002</v>
      </c>
    </row>
    <row r="208" spans="1:22" s="40" customFormat="1" x14ac:dyDescent="0.3">
      <c r="A208" s="41" t="s">
        <v>21</v>
      </c>
      <c r="B208" s="40" t="s">
        <v>22</v>
      </c>
      <c r="C208" s="42">
        <v>6</v>
      </c>
      <c r="D208" s="42">
        <f t="shared" si="5"/>
        <v>1</v>
      </c>
      <c r="E208" s="43">
        <v>1991</v>
      </c>
      <c r="F208" s="43">
        <v>0.46700000000000003</v>
      </c>
      <c r="G208" s="40">
        <v>0.69599999999999995</v>
      </c>
      <c r="H208" s="40">
        <v>0.82499999999999996</v>
      </c>
      <c r="I208" s="40">
        <v>1.8129999999999999</v>
      </c>
      <c r="J208" s="40">
        <v>2.8530000000000002</v>
      </c>
      <c r="K208" s="40">
        <v>0.57399999999999995</v>
      </c>
      <c r="L208" s="40">
        <v>0.36299999999999999</v>
      </c>
      <c r="M208" s="55">
        <v>9</v>
      </c>
      <c r="N208" s="61"/>
      <c r="R208" s="44">
        <v>2</v>
      </c>
      <c r="S208" s="71">
        <v>2</v>
      </c>
      <c r="T208" s="72">
        <v>3</v>
      </c>
      <c r="V208" s="40">
        <v>0.998</v>
      </c>
    </row>
    <row r="209" spans="1:22" s="40" customFormat="1" x14ac:dyDescent="0.3">
      <c r="A209" s="41" t="s">
        <v>21</v>
      </c>
      <c r="B209" s="40" t="s">
        <v>22</v>
      </c>
      <c r="C209" s="42">
        <v>6</v>
      </c>
      <c r="D209" s="42">
        <f t="shared" si="5"/>
        <v>1</v>
      </c>
      <c r="E209" s="43">
        <v>1992</v>
      </c>
      <c r="F209" s="43">
        <v>0.47499999999999998</v>
      </c>
      <c r="G209" s="40">
        <v>0.71</v>
      </c>
      <c r="H209" s="40">
        <v>0.82499999999999996</v>
      </c>
      <c r="I209" s="40">
        <v>1.8129999999999999</v>
      </c>
      <c r="J209" s="40">
        <v>2.36</v>
      </c>
      <c r="K209" s="40">
        <v>0.57399999999999995</v>
      </c>
      <c r="L209" s="40">
        <v>0.35299999999999998</v>
      </c>
      <c r="M209" s="55">
        <v>9</v>
      </c>
      <c r="N209" s="61"/>
      <c r="R209" s="44">
        <v>2</v>
      </c>
      <c r="S209" s="71">
        <v>2</v>
      </c>
      <c r="T209" s="72">
        <v>3</v>
      </c>
      <c r="V209" s="40">
        <v>2.5049999999999999</v>
      </c>
    </row>
    <row r="210" spans="1:22" s="40" customFormat="1" x14ac:dyDescent="0.3">
      <c r="A210" s="41" t="s">
        <v>21</v>
      </c>
      <c r="B210" s="40" t="s">
        <v>22</v>
      </c>
      <c r="C210" s="42">
        <v>6</v>
      </c>
      <c r="D210" s="42">
        <f t="shared" si="5"/>
        <v>1</v>
      </c>
      <c r="E210" s="43">
        <v>1993</v>
      </c>
      <c r="F210" s="43">
        <v>0.48299999999999998</v>
      </c>
      <c r="G210" s="40">
        <v>0.72</v>
      </c>
      <c r="H210" s="40">
        <v>0.82499999999999996</v>
      </c>
      <c r="I210" s="40">
        <v>1.8129999999999999</v>
      </c>
      <c r="J210" s="40">
        <v>2.36</v>
      </c>
      <c r="K210" s="40">
        <v>0.58599999999999997</v>
      </c>
      <c r="L210" s="40">
        <v>0.35299999999999998</v>
      </c>
      <c r="M210" s="55">
        <v>9</v>
      </c>
      <c r="N210" s="61"/>
      <c r="R210" s="44">
        <v>2</v>
      </c>
      <c r="S210" s="71">
        <v>2</v>
      </c>
      <c r="T210" s="72">
        <v>3</v>
      </c>
      <c r="V210" s="40">
        <v>0.82599999999999996</v>
      </c>
    </row>
    <row r="211" spans="1:22" s="40" customFormat="1" x14ac:dyDescent="0.3">
      <c r="A211" s="41" t="s">
        <v>21</v>
      </c>
      <c r="B211" s="40" t="s">
        <v>22</v>
      </c>
      <c r="C211" s="42">
        <v>6</v>
      </c>
      <c r="D211" s="42">
        <f t="shared" si="5"/>
        <v>1</v>
      </c>
      <c r="E211" s="43">
        <v>1994</v>
      </c>
      <c r="F211" s="43">
        <v>0.49399999999999999</v>
      </c>
      <c r="G211" s="40">
        <v>0.73599999999999999</v>
      </c>
      <c r="H211" s="40">
        <v>0.82499999999999996</v>
      </c>
      <c r="I211" s="40">
        <v>1.8129999999999999</v>
      </c>
      <c r="J211" s="40">
        <v>2.36</v>
      </c>
      <c r="K211" s="40">
        <v>0.55000000000000004</v>
      </c>
      <c r="L211" s="40">
        <v>0.35</v>
      </c>
      <c r="M211" s="55">
        <v>9</v>
      </c>
      <c r="N211" s="61"/>
      <c r="R211" s="44">
        <v>2.9166667461395264</v>
      </c>
      <c r="S211" s="71">
        <v>2</v>
      </c>
      <c r="T211" s="72">
        <v>3</v>
      </c>
      <c r="V211" s="40">
        <v>2.8530000000000002</v>
      </c>
    </row>
    <row r="212" spans="1:22" s="40" customFormat="1" x14ac:dyDescent="0.3">
      <c r="A212" s="41" t="s">
        <v>21</v>
      </c>
      <c r="B212" s="40" t="s">
        <v>22</v>
      </c>
      <c r="C212" s="42">
        <v>6</v>
      </c>
      <c r="D212" s="42">
        <f t="shared" si="5"/>
        <v>1</v>
      </c>
      <c r="E212" s="43">
        <v>1995</v>
      </c>
      <c r="F212" s="43">
        <v>0.503</v>
      </c>
      <c r="G212" s="40">
        <v>0.746</v>
      </c>
      <c r="H212" s="40">
        <v>0.82499999999999996</v>
      </c>
      <c r="I212" s="40">
        <v>1.8129999999999999</v>
      </c>
      <c r="J212" s="40">
        <v>3.1219999999999999</v>
      </c>
      <c r="K212" s="40">
        <v>0.55000000000000004</v>
      </c>
      <c r="L212" s="40">
        <v>0.35</v>
      </c>
      <c r="M212" s="55">
        <v>9</v>
      </c>
      <c r="N212" s="61">
        <v>6.3322714681440448</v>
      </c>
      <c r="R212" s="44">
        <v>3</v>
      </c>
      <c r="S212" s="71">
        <v>2</v>
      </c>
      <c r="T212" s="72">
        <v>4</v>
      </c>
      <c r="V212" s="40">
        <v>2.8530000000000002</v>
      </c>
    </row>
    <row r="213" spans="1:22" s="40" customFormat="1" x14ac:dyDescent="0.3">
      <c r="A213" s="41" t="s">
        <v>21</v>
      </c>
      <c r="B213" s="40" t="s">
        <v>22</v>
      </c>
      <c r="C213" s="42">
        <v>6</v>
      </c>
      <c r="D213" s="42">
        <f t="shared" si="5"/>
        <v>1</v>
      </c>
      <c r="E213" s="43">
        <v>1996</v>
      </c>
      <c r="F213" s="43">
        <v>0.503</v>
      </c>
      <c r="G213" s="40">
        <v>0.746</v>
      </c>
      <c r="H213" s="40">
        <v>0.82499999999999996</v>
      </c>
      <c r="I213" s="40">
        <v>1.8129999999999999</v>
      </c>
      <c r="J213" s="40">
        <v>2.88</v>
      </c>
      <c r="K213" s="40">
        <v>0.55000000000000004</v>
      </c>
      <c r="L213" s="40">
        <v>0.35</v>
      </c>
      <c r="M213" s="55">
        <v>9</v>
      </c>
      <c r="N213" s="61"/>
      <c r="O213" s="45">
        <v>0.15551860630512238</v>
      </c>
      <c r="P213" s="45">
        <v>-0.26152831315994263</v>
      </c>
      <c r="Q213" s="45">
        <v>-0.8248291015625</v>
      </c>
      <c r="R213" s="44">
        <v>3</v>
      </c>
      <c r="S213" s="71">
        <v>2</v>
      </c>
      <c r="T213" s="72">
        <v>3</v>
      </c>
      <c r="V213" s="40">
        <v>0.998</v>
      </c>
    </row>
    <row r="214" spans="1:22" s="40" customFormat="1" x14ac:dyDescent="0.3">
      <c r="A214" s="41" t="s">
        <v>21</v>
      </c>
      <c r="B214" s="40" t="s">
        <v>22</v>
      </c>
      <c r="C214" s="42">
        <v>6</v>
      </c>
      <c r="D214" s="42">
        <f t="shared" si="5"/>
        <v>1</v>
      </c>
      <c r="E214" s="43">
        <v>1997</v>
      </c>
      <c r="F214" s="43">
        <v>0.52700000000000002</v>
      </c>
      <c r="G214" s="40">
        <v>0.746</v>
      </c>
      <c r="H214" s="40">
        <v>0.82499999999999996</v>
      </c>
      <c r="I214" s="40">
        <v>1.8129999999999999</v>
      </c>
      <c r="J214" s="40">
        <v>2.88</v>
      </c>
      <c r="K214" s="40">
        <v>0.53100000000000003</v>
      </c>
      <c r="L214" s="40">
        <v>0.29199999999999998</v>
      </c>
      <c r="M214" s="55">
        <v>9</v>
      </c>
      <c r="N214" s="61"/>
      <c r="O214" s="45"/>
      <c r="P214" s="45"/>
      <c r="Q214" s="45"/>
      <c r="R214" s="44">
        <v>3</v>
      </c>
      <c r="S214" s="71">
        <v>1</v>
      </c>
      <c r="T214" s="72">
        <v>3</v>
      </c>
      <c r="V214" s="40">
        <v>2.2480000000000002</v>
      </c>
    </row>
    <row r="215" spans="1:22" s="40" customFormat="1" x14ac:dyDescent="0.3">
      <c r="A215" s="41" t="s">
        <v>21</v>
      </c>
      <c r="B215" s="40" t="s">
        <v>22</v>
      </c>
      <c r="C215" s="42">
        <v>6</v>
      </c>
      <c r="D215" s="42">
        <f t="shared" si="5"/>
        <v>1</v>
      </c>
      <c r="E215" s="43">
        <v>1998</v>
      </c>
      <c r="F215" s="43">
        <v>0.52600000000000002</v>
      </c>
      <c r="G215" s="40">
        <v>0.747</v>
      </c>
      <c r="H215" s="40">
        <v>0.82499999999999996</v>
      </c>
      <c r="I215" s="40">
        <v>1.8129999999999999</v>
      </c>
      <c r="J215" s="40">
        <v>3.1040000000000001</v>
      </c>
      <c r="K215" s="40">
        <v>0.56999999999999995</v>
      </c>
      <c r="L215" s="40">
        <v>0.29199999999999998</v>
      </c>
      <c r="M215" s="55">
        <v>9</v>
      </c>
      <c r="N215" s="61"/>
      <c r="O215" s="45">
        <v>0.35377010703086853</v>
      </c>
      <c r="P215" s="45">
        <v>-0.22726055979728699</v>
      </c>
      <c r="Q215" s="45">
        <v>-0.44239231944084167</v>
      </c>
      <c r="R215" s="44">
        <v>3</v>
      </c>
      <c r="S215" s="71">
        <v>1</v>
      </c>
      <c r="T215" s="72">
        <v>3</v>
      </c>
      <c r="V215" s="40">
        <v>2.8530000000000002</v>
      </c>
    </row>
    <row r="216" spans="1:22" s="40" customFormat="1" x14ac:dyDescent="0.3">
      <c r="A216" s="41" t="s">
        <v>21</v>
      </c>
      <c r="B216" s="40" t="s">
        <v>22</v>
      </c>
      <c r="C216" s="42">
        <v>6</v>
      </c>
      <c r="D216" s="42">
        <f t="shared" si="5"/>
        <v>1</v>
      </c>
      <c r="E216" s="43">
        <v>1999</v>
      </c>
      <c r="F216" s="43">
        <v>0.52900000000000003</v>
      </c>
      <c r="G216" s="40">
        <v>0.751</v>
      </c>
      <c r="H216" s="40">
        <v>0.82499999999999996</v>
      </c>
      <c r="I216" s="40">
        <v>1.8129999999999999</v>
      </c>
      <c r="J216" s="40">
        <v>3.1040000000000001</v>
      </c>
      <c r="K216" s="40">
        <v>0.56999999999999995</v>
      </c>
      <c r="L216" s="40">
        <v>0.29199999999999998</v>
      </c>
      <c r="M216" s="55">
        <v>9</v>
      </c>
      <c r="N216" s="61"/>
      <c r="R216" s="44">
        <v>3</v>
      </c>
      <c r="S216" s="71">
        <v>1</v>
      </c>
      <c r="T216" s="72">
        <v>3</v>
      </c>
      <c r="V216" s="40">
        <v>2.8530000000000002</v>
      </c>
    </row>
    <row r="217" spans="1:22" s="40" customFormat="1" x14ac:dyDescent="0.3">
      <c r="A217" s="41" t="s">
        <v>21</v>
      </c>
      <c r="B217" s="40" t="s">
        <v>22</v>
      </c>
      <c r="C217" s="42">
        <v>6</v>
      </c>
      <c r="D217" s="42">
        <f t="shared" si="5"/>
        <v>1</v>
      </c>
      <c r="E217" s="43">
        <v>2000</v>
      </c>
      <c r="F217" s="43">
        <v>0.53</v>
      </c>
      <c r="G217" s="40">
        <v>0.751</v>
      </c>
      <c r="H217" s="40">
        <v>0.82499999999999996</v>
      </c>
      <c r="I217" s="40">
        <v>1.8129999999999999</v>
      </c>
      <c r="J217" s="40">
        <v>3.1040000000000001</v>
      </c>
      <c r="K217" s="40">
        <v>0.56999999999999995</v>
      </c>
      <c r="L217" s="40">
        <v>0.29399999999999998</v>
      </c>
      <c r="M217" s="55">
        <v>9</v>
      </c>
      <c r="N217" s="61">
        <v>6.98</v>
      </c>
      <c r="O217" s="45">
        <v>0.18997290730476379</v>
      </c>
      <c r="P217" s="45">
        <v>-0.36822220683097839</v>
      </c>
      <c r="Q217" s="45">
        <v>-0.48350107669830322</v>
      </c>
      <c r="R217" s="44">
        <v>3</v>
      </c>
      <c r="S217" s="71">
        <v>1</v>
      </c>
      <c r="T217" s="72">
        <v>3</v>
      </c>
      <c r="V217" s="40">
        <v>2.8530000000000002</v>
      </c>
    </row>
    <row r="218" spans="1:22" s="40" customFormat="1" x14ac:dyDescent="0.3">
      <c r="A218" s="41" t="s">
        <v>21</v>
      </c>
      <c r="B218" s="40" t="s">
        <v>22</v>
      </c>
      <c r="C218" s="42">
        <v>6</v>
      </c>
      <c r="D218" s="42">
        <f t="shared" si="5"/>
        <v>1</v>
      </c>
      <c r="E218" s="43">
        <v>2001</v>
      </c>
      <c r="F218" s="43">
        <v>0.52900000000000003</v>
      </c>
      <c r="G218" s="40">
        <v>0.748</v>
      </c>
      <c r="H218" s="40">
        <v>0.82499999999999996</v>
      </c>
      <c r="I218" s="40">
        <v>1.8129999999999999</v>
      </c>
      <c r="J218" s="40">
        <v>3.1040000000000001</v>
      </c>
      <c r="K218" s="40">
        <v>0.56999999999999995</v>
      </c>
      <c r="L218" s="40">
        <v>0.29399999999999998</v>
      </c>
      <c r="M218" s="55">
        <v>9</v>
      </c>
      <c r="N218" s="61">
        <v>6.8354447339725244</v>
      </c>
      <c r="R218" s="44">
        <v>2.9166667461395264</v>
      </c>
      <c r="S218" s="71">
        <v>1</v>
      </c>
      <c r="T218" s="72">
        <v>3</v>
      </c>
      <c r="V218" s="40">
        <v>1.673</v>
      </c>
    </row>
    <row r="219" spans="1:22" s="40" customFormat="1" x14ac:dyDescent="0.3">
      <c r="A219" s="41" t="s">
        <v>21</v>
      </c>
      <c r="B219" s="40" t="s">
        <v>22</v>
      </c>
      <c r="C219" s="42">
        <v>6</v>
      </c>
      <c r="D219" s="42">
        <f t="shared" si="5"/>
        <v>1</v>
      </c>
      <c r="E219" s="43">
        <v>2002</v>
      </c>
      <c r="F219" s="43">
        <v>0.51500000000000001</v>
      </c>
      <c r="G219" s="40">
        <v>0.73199999999999998</v>
      </c>
      <c r="H219" s="40">
        <v>0.82499999999999996</v>
      </c>
      <c r="I219" s="40">
        <v>1.6659999999999999</v>
      </c>
      <c r="J219" s="40">
        <v>2.8860000000000001</v>
      </c>
      <c r="K219" s="40">
        <v>0.505</v>
      </c>
      <c r="L219" s="40">
        <v>0.29399999999999998</v>
      </c>
      <c r="M219" s="55">
        <v>9</v>
      </c>
      <c r="N219" s="61">
        <v>6.7527930363496846</v>
      </c>
      <c r="O219" s="45">
        <v>0.14036989212036133</v>
      </c>
      <c r="P219" s="45">
        <v>-0.3781125545501709</v>
      </c>
      <c r="Q219" s="45">
        <v>-0.9408075213432312</v>
      </c>
      <c r="R219" s="44">
        <v>2</v>
      </c>
      <c r="S219" s="71">
        <v>2</v>
      </c>
      <c r="T219" s="72">
        <v>3</v>
      </c>
      <c r="V219" s="40">
        <v>1.4179999999999999</v>
      </c>
    </row>
    <row r="220" spans="1:22" s="40" customFormat="1" x14ac:dyDescent="0.3">
      <c r="A220" s="41" t="s">
        <v>21</v>
      </c>
      <c r="B220" s="40" t="s">
        <v>22</v>
      </c>
      <c r="C220" s="42">
        <v>6</v>
      </c>
      <c r="D220" s="42">
        <f t="shared" si="5"/>
        <v>1</v>
      </c>
      <c r="E220" s="43">
        <v>2003</v>
      </c>
      <c r="F220" s="43">
        <v>0.53</v>
      </c>
      <c r="G220" s="40">
        <v>0.73099999999999998</v>
      </c>
      <c r="H220" s="40">
        <v>0.82099999999999995</v>
      </c>
      <c r="I220" s="40">
        <v>1.8049999999999999</v>
      </c>
      <c r="J220" s="40">
        <v>2.5470000000000002</v>
      </c>
      <c r="K220" s="40">
        <v>0.47499999999999998</v>
      </c>
      <c r="L220" s="40">
        <v>0.307</v>
      </c>
      <c r="M220" s="55">
        <v>8</v>
      </c>
      <c r="N220" s="61">
        <v>6.6614440176030287</v>
      </c>
      <c r="O220" s="45">
        <v>-5.6417342275381088E-2</v>
      </c>
      <c r="P220" s="45">
        <v>-0.46946907043457031</v>
      </c>
      <c r="Q220" s="45">
        <v>-0.85361850261688232</v>
      </c>
      <c r="R220" s="44">
        <v>2</v>
      </c>
      <c r="S220" s="71">
        <v>3</v>
      </c>
      <c r="T220" s="72">
        <v>3</v>
      </c>
      <c r="V220" s="40">
        <v>2.1150000000000002</v>
      </c>
    </row>
    <row r="221" spans="1:22" s="40" customFormat="1" x14ac:dyDescent="0.3">
      <c r="A221" s="41" t="s">
        <v>21</v>
      </c>
      <c r="B221" s="40" t="s">
        <v>22</v>
      </c>
      <c r="C221" s="42">
        <v>6</v>
      </c>
      <c r="D221" s="42">
        <f t="shared" si="5"/>
        <v>1</v>
      </c>
      <c r="E221" s="43">
        <v>2004</v>
      </c>
      <c r="F221" s="43">
        <v>0.54900000000000004</v>
      </c>
      <c r="G221" s="40">
        <v>0.76200000000000001</v>
      </c>
      <c r="H221" s="40">
        <v>0.873</v>
      </c>
      <c r="I221" s="40">
        <v>1.8049999999999999</v>
      </c>
      <c r="J221" s="40">
        <v>2.2679999999999998</v>
      </c>
      <c r="K221" s="40">
        <v>0.47499999999999998</v>
      </c>
      <c r="L221" s="40">
        <v>0.29199999999999998</v>
      </c>
      <c r="M221" s="55">
        <v>8</v>
      </c>
      <c r="N221" s="61">
        <v>6.5809948306383674</v>
      </c>
      <c r="O221" s="45">
        <v>-0.17045028507709503</v>
      </c>
      <c r="P221" s="45">
        <v>-0.62674456834793091</v>
      </c>
      <c r="Q221" s="45">
        <v>-0.80915933847427368</v>
      </c>
      <c r="R221" s="44">
        <v>2</v>
      </c>
      <c r="S221" s="71">
        <v>3</v>
      </c>
      <c r="T221" s="72">
        <v>3</v>
      </c>
      <c r="V221" s="40">
        <v>1.1659999999999999</v>
      </c>
    </row>
    <row r="222" spans="1:22" s="40" customFormat="1" x14ac:dyDescent="0.3">
      <c r="A222" s="41" t="s">
        <v>21</v>
      </c>
      <c r="B222" s="40" t="s">
        <v>22</v>
      </c>
      <c r="C222" s="42">
        <v>6</v>
      </c>
      <c r="D222" s="42">
        <f t="shared" si="5"/>
        <v>1</v>
      </c>
      <c r="E222" s="43">
        <v>2005</v>
      </c>
      <c r="F222" s="43">
        <v>0.54100000000000004</v>
      </c>
      <c r="G222" s="40">
        <v>0.754</v>
      </c>
      <c r="H222" s="40">
        <v>0.86399999999999999</v>
      </c>
      <c r="I222" s="40">
        <v>1.8149999999999999</v>
      </c>
      <c r="J222" s="40">
        <v>2.2480000000000002</v>
      </c>
      <c r="K222" s="40">
        <v>0.38700000000000001</v>
      </c>
      <c r="L222" s="40">
        <v>0.30499999999999999</v>
      </c>
      <c r="M222" s="55">
        <v>8</v>
      </c>
      <c r="N222" s="61">
        <v>6.5234857625856746</v>
      </c>
      <c r="O222" s="45">
        <v>-0.1567104309797287</v>
      </c>
      <c r="P222" s="45">
        <v>-0.76542484760284424</v>
      </c>
      <c r="Q222" s="45">
        <v>-0.74197906255722046</v>
      </c>
      <c r="R222" s="44">
        <v>2</v>
      </c>
      <c r="S222" s="71">
        <v>3</v>
      </c>
      <c r="T222" s="72">
        <v>3</v>
      </c>
      <c r="V222" s="40">
        <v>2.2679999999999998</v>
      </c>
    </row>
    <row r="223" spans="1:22" s="40" customFormat="1" x14ac:dyDescent="0.3">
      <c r="A223" s="41" t="s">
        <v>21</v>
      </c>
      <c r="B223" s="40" t="s">
        <v>22</v>
      </c>
      <c r="C223" s="42">
        <v>6</v>
      </c>
      <c r="D223" s="42">
        <f t="shared" si="5"/>
        <v>1</v>
      </c>
      <c r="E223" s="43">
        <v>2006</v>
      </c>
      <c r="F223" s="43">
        <v>0.47</v>
      </c>
      <c r="G223" s="40">
        <v>0.73199999999999998</v>
      </c>
      <c r="H223" s="40">
        <v>0.82699999999999996</v>
      </c>
      <c r="I223" s="40">
        <v>1.5620000000000001</v>
      </c>
      <c r="J223" s="40">
        <v>1.1659999999999999</v>
      </c>
      <c r="K223" s="40">
        <v>0.30299999999999999</v>
      </c>
      <c r="L223" s="40">
        <v>0.38600000000000001</v>
      </c>
      <c r="M223" s="55">
        <v>8</v>
      </c>
      <c r="N223" s="61">
        <v>6.4331345813158602</v>
      </c>
      <c r="O223" s="45">
        <v>7.6463609933853149E-2</v>
      </c>
      <c r="P223" s="45">
        <v>-0.85372930765151978</v>
      </c>
      <c r="Q223" s="45">
        <v>-0.43112364411354065</v>
      </c>
      <c r="R223" s="44">
        <v>2</v>
      </c>
      <c r="S223" s="71">
        <v>3</v>
      </c>
      <c r="T223" s="72">
        <v>3</v>
      </c>
      <c r="V223" s="40">
        <v>2.88</v>
      </c>
    </row>
    <row r="224" spans="1:22" s="40" customFormat="1" x14ac:dyDescent="0.3">
      <c r="A224" s="41" t="s">
        <v>21</v>
      </c>
      <c r="B224" s="40" t="s">
        <v>22</v>
      </c>
      <c r="C224" s="42">
        <v>6</v>
      </c>
      <c r="D224" s="42">
        <f t="shared" si="5"/>
        <v>1</v>
      </c>
      <c r="E224" s="43">
        <v>2007</v>
      </c>
      <c r="F224" s="43">
        <v>0.46600000000000003</v>
      </c>
      <c r="G224" s="40">
        <v>0.72699999999999998</v>
      </c>
      <c r="H224" s="40">
        <v>0.82699999999999996</v>
      </c>
      <c r="I224" s="40">
        <v>1.5620000000000001</v>
      </c>
      <c r="J224" s="40">
        <v>0.89300000000000002</v>
      </c>
      <c r="K224" s="40">
        <v>0.30299999999999999</v>
      </c>
      <c r="L224" s="40">
        <v>0.38600000000000001</v>
      </c>
      <c r="M224" s="55">
        <v>8</v>
      </c>
      <c r="N224" s="61">
        <v>6.2378416564147097</v>
      </c>
      <c r="O224" s="45">
        <v>4.22239750623703E-2</v>
      </c>
      <c r="P224" s="45">
        <v>-0.83232635259628296</v>
      </c>
      <c r="Q224" s="45">
        <v>-0.40219372510910034</v>
      </c>
      <c r="R224" s="44">
        <v>2</v>
      </c>
      <c r="S224" s="71">
        <v>3</v>
      </c>
      <c r="T224" s="72">
        <v>3</v>
      </c>
      <c r="V224" s="40">
        <v>2.36</v>
      </c>
    </row>
    <row r="225" spans="1:22" s="40" customFormat="1" x14ac:dyDescent="0.3">
      <c r="A225" s="41" t="s">
        <v>21</v>
      </c>
      <c r="B225" s="40" t="s">
        <v>22</v>
      </c>
      <c r="C225" s="42">
        <v>6</v>
      </c>
      <c r="D225" s="42">
        <f t="shared" si="5"/>
        <v>1</v>
      </c>
      <c r="E225" s="43">
        <v>2008</v>
      </c>
      <c r="F225" s="43">
        <v>0.46100000000000002</v>
      </c>
      <c r="G225" s="40">
        <v>0.72499999999999998</v>
      </c>
      <c r="H225" s="40">
        <v>0.82699999999999996</v>
      </c>
      <c r="I225" s="40">
        <v>1.5620000000000001</v>
      </c>
      <c r="J225" s="40">
        <v>0.82599999999999996</v>
      </c>
      <c r="K225" s="40">
        <v>0.30299999999999999</v>
      </c>
      <c r="L225" s="40">
        <v>0.39900000000000002</v>
      </c>
      <c r="M225" s="55">
        <v>8</v>
      </c>
      <c r="N225" s="61">
        <v>6.18592392419413</v>
      </c>
      <c r="O225" s="45">
        <v>2.9617075342684984E-3</v>
      </c>
      <c r="P225" s="45">
        <v>-0.9785493016242981</v>
      </c>
      <c r="Q225" s="45">
        <v>-0.52839165925979614</v>
      </c>
      <c r="R225" s="44">
        <v>2</v>
      </c>
      <c r="S225" s="71">
        <v>3</v>
      </c>
      <c r="T225" s="72">
        <v>3</v>
      </c>
      <c r="V225" s="40">
        <v>2.8530000000000002</v>
      </c>
    </row>
    <row r="226" spans="1:22" s="40" customFormat="1" x14ac:dyDescent="0.3">
      <c r="A226" s="41" t="s">
        <v>21</v>
      </c>
      <c r="B226" s="40" t="s">
        <v>22</v>
      </c>
      <c r="C226" s="42">
        <v>6</v>
      </c>
      <c r="D226" s="42">
        <f t="shared" si="5"/>
        <v>1</v>
      </c>
      <c r="E226" s="43">
        <v>2009</v>
      </c>
      <c r="F226" s="43">
        <v>0.443</v>
      </c>
      <c r="G226" s="40">
        <v>0.71799999999999997</v>
      </c>
      <c r="H226" s="40">
        <v>0.82699999999999996</v>
      </c>
      <c r="I226" s="40">
        <v>1.5620000000000001</v>
      </c>
      <c r="J226" s="40">
        <v>0.82599999999999996</v>
      </c>
      <c r="K226" s="40">
        <v>0.30399999999999999</v>
      </c>
      <c r="L226" s="40">
        <v>0.44500000000000001</v>
      </c>
      <c r="M226" s="55">
        <v>7</v>
      </c>
      <c r="N226" s="61">
        <v>6.3906251916209786</v>
      </c>
      <c r="O226" s="45">
        <v>6.9465842097997665E-3</v>
      </c>
      <c r="P226" s="45">
        <v>-1.1139189004898071</v>
      </c>
      <c r="Q226" s="45">
        <v>-0.63141697645187378</v>
      </c>
      <c r="R226" s="44">
        <v>2</v>
      </c>
      <c r="S226" s="71">
        <v>3</v>
      </c>
      <c r="T226" s="72">
        <v>3</v>
      </c>
      <c r="V226" s="40">
        <v>2.5470000000000002</v>
      </c>
    </row>
    <row r="227" spans="1:22" s="40" customFormat="1" x14ac:dyDescent="0.3">
      <c r="A227" s="41" t="s">
        <v>21</v>
      </c>
      <c r="B227" s="40" t="s">
        <v>22</v>
      </c>
      <c r="C227" s="42">
        <v>6</v>
      </c>
      <c r="D227" s="42">
        <f t="shared" si="5"/>
        <v>1</v>
      </c>
      <c r="E227" s="43">
        <v>2010</v>
      </c>
      <c r="F227" s="43">
        <v>0.41599999999999998</v>
      </c>
      <c r="G227" s="40">
        <v>0.69199999999999995</v>
      </c>
      <c r="H227" s="40">
        <v>0.79400000000000004</v>
      </c>
      <c r="I227" s="40">
        <v>1.5620000000000001</v>
      </c>
      <c r="J227" s="40">
        <v>1.4179999999999999</v>
      </c>
      <c r="K227" s="40">
        <v>0.29699999999999999</v>
      </c>
      <c r="L227" s="40">
        <v>0.51800000000000002</v>
      </c>
      <c r="M227" s="55">
        <v>7</v>
      </c>
      <c r="N227" s="61">
        <v>6.3732976197823614</v>
      </c>
      <c r="O227" s="45">
        <v>-3.9241142570972443E-2</v>
      </c>
      <c r="P227" s="45">
        <v>-1.0297901630401611</v>
      </c>
      <c r="Q227" s="45">
        <v>-0.45864871144294739</v>
      </c>
      <c r="R227" s="44">
        <v>2</v>
      </c>
      <c r="S227" s="71">
        <v>3</v>
      </c>
      <c r="T227" s="72">
        <v>3</v>
      </c>
      <c r="V227" s="40">
        <v>1.4179999999999999</v>
      </c>
    </row>
    <row r="228" spans="1:22" s="40" customFormat="1" x14ac:dyDescent="0.3">
      <c r="A228" s="41" t="s">
        <v>21</v>
      </c>
      <c r="B228" s="40" t="s">
        <v>22</v>
      </c>
      <c r="C228" s="42">
        <v>6</v>
      </c>
      <c r="D228" s="42">
        <f t="shared" si="5"/>
        <v>1</v>
      </c>
      <c r="E228" s="43">
        <v>2011</v>
      </c>
      <c r="F228" s="43">
        <v>0.41199999999999998</v>
      </c>
      <c r="G228" s="40">
        <v>0.68700000000000006</v>
      </c>
      <c r="H228" s="40">
        <v>0.79400000000000004</v>
      </c>
      <c r="I228" s="40">
        <v>1.5620000000000001</v>
      </c>
      <c r="J228" s="40">
        <v>1.4179999999999999</v>
      </c>
      <c r="K228" s="40">
        <v>0.29699999999999999</v>
      </c>
      <c r="L228" s="40">
        <v>0.51800000000000002</v>
      </c>
      <c r="M228" s="55">
        <v>7</v>
      </c>
      <c r="N228" s="61">
        <v>6.3143846875061547</v>
      </c>
      <c r="O228" s="45">
        <v>-6.82377889752388E-2</v>
      </c>
      <c r="P228" s="45">
        <v>-0.98403578996658325</v>
      </c>
      <c r="Q228" s="45">
        <v>-0.57369649410247803</v>
      </c>
      <c r="R228" s="44">
        <v>2</v>
      </c>
      <c r="S228" s="71">
        <v>3</v>
      </c>
      <c r="T228" s="72">
        <v>3</v>
      </c>
      <c r="V228" s="40">
        <v>2.88</v>
      </c>
    </row>
    <row r="229" spans="1:22" s="40" customFormat="1" x14ac:dyDescent="0.3">
      <c r="A229" s="41" t="s">
        <v>21</v>
      </c>
      <c r="B229" s="40" t="s">
        <v>22</v>
      </c>
      <c r="C229" s="42">
        <v>6</v>
      </c>
      <c r="D229" s="42">
        <f t="shared" si="5"/>
        <v>1</v>
      </c>
      <c r="E229" s="43">
        <v>2012</v>
      </c>
      <c r="F229" s="43">
        <v>0.40500000000000003</v>
      </c>
      <c r="G229" s="40">
        <v>0.68100000000000005</v>
      </c>
      <c r="H229" s="40">
        <v>0.78900000000000003</v>
      </c>
      <c r="I229" s="40">
        <v>1.5620000000000001</v>
      </c>
      <c r="J229" s="40">
        <v>1.6419999999999999</v>
      </c>
      <c r="K229" s="40">
        <v>0.29699999999999999</v>
      </c>
      <c r="L229" s="40">
        <v>0.53400000000000003</v>
      </c>
      <c r="M229" s="55">
        <v>7</v>
      </c>
      <c r="N229" s="61">
        <v>6.3782437378627561</v>
      </c>
      <c r="O229" s="45">
        <v>-8.1585295498371124E-2</v>
      </c>
      <c r="P229" s="45">
        <v>-1.0187640190124512</v>
      </c>
      <c r="Q229" s="45">
        <v>-0.72789186239242554</v>
      </c>
      <c r="R229" s="44">
        <v>1.6666666269302368</v>
      </c>
      <c r="S229" s="71">
        <v>3</v>
      </c>
      <c r="T229" s="72">
        <v>3</v>
      </c>
      <c r="V229" s="40">
        <v>1.8640000000000001</v>
      </c>
    </row>
    <row r="230" spans="1:22" s="40" customFormat="1" x14ac:dyDescent="0.3">
      <c r="A230" s="41" t="s">
        <v>21</v>
      </c>
      <c r="B230" s="40" t="s">
        <v>22</v>
      </c>
      <c r="C230" s="42">
        <v>6</v>
      </c>
      <c r="D230" s="42">
        <f t="shared" si="5"/>
        <v>1</v>
      </c>
      <c r="E230" s="43">
        <v>2013</v>
      </c>
      <c r="F230" s="43">
        <v>0.40500000000000003</v>
      </c>
      <c r="G230" s="40">
        <v>0.66600000000000004</v>
      </c>
      <c r="H230" s="40">
        <v>0.77700000000000002</v>
      </c>
      <c r="I230" s="40">
        <v>1.9650000000000001</v>
      </c>
      <c r="J230" s="40">
        <v>2.1150000000000002</v>
      </c>
      <c r="K230" s="40">
        <v>0.27500000000000002</v>
      </c>
      <c r="L230" s="40">
        <v>0.51</v>
      </c>
      <c r="M230" s="55">
        <v>7</v>
      </c>
      <c r="N230" s="61">
        <v>6.3851225483665566</v>
      </c>
      <c r="O230" s="45">
        <v>-6.8993046879768372E-2</v>
      </c>
      <c r="P230" s="45">
        <v>-1.0508114099502563</v>
      </c>
      <c r="Q230" s="45">
        <v>-0.58777135610580444</v>
      </c>
      <c r="R230" s="44">
        <v>1.9583333730697632</v>
      </c>
      <c r="S230" s="71">
        <v>3</v>
      </c>
      <c r="T230" s="72">
        <v>3</v>
      </c>
      <c r="V230" s="40">
        <v>2.8530000000000002</v>
      </c>
    </row>
    <row r="231" spans="1:22" s="40" customFormat="1" x14ac:dyDescent="0.3">
      <c r="A231" s="41" t="s">
        <v>21</v>
      </c>
      <c r="B231" s="40" t="s">
        <v>22</v>
      </c>
      <c r="C231" s="42">
        <v>6</v>
      </c>
      <c r="D231" s="42">
        <f t="shared" si="5"/>
        <v>1</v>
      </c>
      <c r="E231" s="43">
        <v>2014</v>
      </c>
      <c r="F231" s="43">
        <v>0.39700000000000002</v>
      </c>
      <c r="G231" s="40">
        <v>0.65100000000000002</v>
      </c>
      <c r="H231" s="40">
        <v>0.76800000000000002</v>
      </c>
      <c r="I231" s="40">
        <v>1.9650000000000001</v>
      </c>
      <c r="J231" s="40">
        <v>1.673</v>
      </c>
      <c r="K231" s="40">
        <v>0.29499999999999998</v>
      </c>
      <c r="L231" s="40">
        <v>0.504</v>
      </c>
      <c r="M231" s="55">
        <v>7</v>
      </c>
      <c r="N231" s="61">
        <v>6.2373163688745645</v>
      </c>
      <c r="O231" s="45">
        <v>-2.6304649189114571E-2</v>
      </c>
      <c r="P231" s="45">
        <v>-1.0581756830215454</v>
      </c>
      <c r="Q231" s="45">
        <v>-0.62842202186584473</v>
      </c>
      <c r="R231" s="44">
        <v>2</v>
      </c>
      <c r="S231" s="71">
        <v>3</v>
      </c>
      <c r="T231" s="72">
        <v>3</v>
      </c>
      <c r="V231" s="40">
        <v>1.6419999999999999</v>
      </c>
    </row>
    <row r="232" spans="1:22" s="40" customFormat="1" x14ac:dyDescent="0.3">
      <c r="A232" s="41" t="s">
        <v>21</v>
      </c>
      <c r="B232" s="40" t="s">
        <v>22</v>
      </c>
      <c r="C232" s="42">
        <v>6</v>
      </c>
      <c r="D232" s="42">
        <f t="shared" si="5"/>
        <v>1</v>
      </c>
      <c r="E232" s="43">
        <v>2015</v>
      </c>
      <c r="F232" s="43">
        <v>0.375</v>
      </c>
      <c r="G232" s="40">
        <v>0.61799999999999999</v>
      </c>
      <c r="H232" s="40">
        <v>0.751</v>
      </c>
      <c r="I232" s="40">
        <v>1.9650000000000001</v>
      </c>
      <c r="J232" s="40">
        <v>1.673</v>
      </c>
      <c r="K232" s="40">
        <v>0.32100000000000001</v>
      </c>
      <c r="L232" s="40">
        <v>0.51400000000000001</v>
      </c>
      <c r="M232" s="55">
        <v>7</v>
      </c>
      <c r="N232" s="61">
        <v>6.0988322634147547</v>
      </c>
      <c r="O232" s="45">
        <v>-4.657394252717495E-3</v>
      </c>
      <c r="P232" s="45">
        <v>-1.1518623828887939</v>
      </c>
      <c r="Q232" s="45">
        <v>-0.69414663314819336</v>
      </c>
      <c r="R232" s="44">
        <v>2</v>
      </c>
      <c r="S232" s="71">
        <v>3</v>
      </c>
      <c r="T232" s="72">
        <v>3</v>
      </c>
      <c r="V232" s="40">
        <v>2.36</v>
      </c>
    </row>
    <row r="233" spans="1:22" s="40" customFormat="1" x14ac:dyDescent="0.3">
      <c r="A233" s="41" t="s">
        <v>21</v>
      </c>
      <c r="B233" s="40" t="s">
        <v>22</v>
      </c>
      <c r="C233" s="42">
        <v>6</v>
      </c>
      <c r="D233" s="42">
        <f t="shared" si="5"/>
        <v>1</v>
      </c>
      <c r="E233" s="43">
        <v>2016</v>
      </c>
      <c r="F233" s="43">
        <v>0.377</v>
      </c>
      <c r="G233" s="40">
        <v>0.627</v>
      </c>
      <c r="H233" s="40">
        <v>0.752</v>
      </c>
      <c r="I233" s="40">
        <v>1.9650000000000001</v>
      </c>
      <c r="J233" s="40">
        <v>1.8640000000000001</v>
      </c>
      <c r="K233" s="40">
        <v>0.28399999999999997</v>
      </c>
      <c r="L233" s="40">
        <v>0.501</v>
      </c>
      <c r="M233" s="55">
        <v>7</v>
      </c>
      <c r="N233" s="61">
        <v>6.2743028703215797</v>
      </c>
      <c r="O233" s="45">
        <v>-3.6398343741893768E-2</v>
      </c>
      <c r="P233" s="45">
        <v>-1.2286895513534546</v>
      </c>
      <c r="Q233" s="45">
        <v>-0.75440794229507446</v>
      </c>
      <c r="R233" s="44">
        <v>2</v>
      </c>
      <c r="S233" s="71">
        <v>3</v>
      </c>
      <c r="T233" s="72">
        <v>3</v>
      </c>
      <c r="V233" s="40">
        <v>3.1040000000000001</v>
      </c>
    </row>
    <row r="234" spans="1:22" s="40" customFormat="1" x14ac:dyDescent="0.3">
      <c r="A234" s="41" t="s">
        <v>21</v>
      </c>
      <c r="B234" s="40" t="s">
        <v>22</v>
      </c>
      <c r="C234" s="42">
        <v>6</v>
      </c>
      <c r="D234" s="42">
        <f t="shared" si="5"/>
        <v>1</v>
      </c>
      <c r="E234" s="43">
        <v>2017</v>
      </c>
      <c r="F234" s="43">
        <v>0.36799999999999999</v>
      </c>
      <c r="G234" s="40">
        <v>0.622</v>
      </c>
      <c r="H234" s="40">
        <v>0.74399999999999999</v>
      </c>
      <c r="I234" s="40">
        <v>1.9650000000000001</v>
      </c>
      <c r="J234" s="40">
        <v>1.8640000000000001</v>
      </c>
      <c r="K234" s="40">
        <v>0.315</v>
      </c>
      <c r="L234" s="40">
        <v>0.54</v>
      </c>
      <c r="M234" s="55">
        <v>7</v>
      </c>
      <c r="N234" s="61">
        <v>6.2703362272741225</v>
      </c>
      <c r="O234" s="45">
        <v>-2.4626526981592178E-2</v>
      </c>
      <c r="P234" s="45">
        <v>-1.2334462404251099</v>
      </c>
      <c r="Q234" s="45">
        <v>-0.67995136976242065</v>
      </c>
      <c r="R234" s="42"/>
      <c r="S234" s="71">
        <v>3</v>
      </c>
      <c r="T234" s="72">
        <v>3</v>
      </c>
      <c r="V234" s="40">
        <v>2.8530000000000002</v>
      </c>
    </row>
    <row r="235" spans="1:22" s="40" customFormat="1" x14ac:dyDescent="0.3">
      <c r="A235" s="46" t="s">
        <v>21</v>
      </c>
      <c r="B235" s="47" t="s">
        <v>22</v>
      </c>
      <c r="C235" s="48">
        <v>6</v>
      </c>
      <c r="D235" s="48">
        <f t="shared" si="5"/>
        <v>1</v>
      </c>
      <c r="E235" s="49">
        <v>2018</v>
      </c>
      <c r="F235" s="49">
        <v>0.34799999999999998</v>
      </c>
      <c r="G235" s="47">
        <v>0.60299999999999998</v>
      </c>
      <c r="H235" s="47">
        <v>0.745</v>
      </c>
      <c r="I235" s="47">
        <v>2.1040000000000001</v>
      </c>
      <c r="J235" s="47">
        <v>1.8640000000000001</v>
      </c>
      <c r="K235" s="47">
        <v>0.32400000000000001</v>
      </c>
      <c r="L235" s="47">
        <v>0.59699999999999998</v>
      </c>
      <c r="M235" s="56">
        <v>7</v>
      </c>
      <c r="N235" s="62">
        <v>6.2963938039223004</v>
      </c>
      <c r="O235" s="50">
        <v>-6.6654518246650696E-2</v>
      </c>
      <c r="P235" s="50">
        <v>-1.1997132301330566</v>
      </c>
      <c r="Q235" s="50">
        <v>-0.66733860969543457</v>
      </c>
      <c r="R235" s="48"/>
      <c r="S235" s="73">
        <v>3</v>
      </c>
      <c r="T235" s="74">
        <v>3</v>
      </c>
      <c r="V235" s="40">
        <v>2.36</v>
      </c>
    </row>
    <row r="236" spans="1:22" x14ac:dyDescent="0.3">
      <c r="A236" s="19" t="s">
        <v>23</v>
      </c>
      <c r="B236" s="20" t="s">
        <v>24</v>
      </c>
      <c r="C236" s="21">
        <v>7</v>
      </c>
      <c r="D236" s="21">
        <v>0</v>
      </c>
      <c r="E236" s="30">
        <v>1980</v>
      </c>
      <c r="F236" s="30">
        <v>0.13600000000000001</v>
      </c>
      <c r="G236" s="20">
        <v>0.26200000000000001</v>
      </c>
      <c r="H236" s="20">
        <v>0.34699999999999998</v>
      </c>
      <c r="I236" s="20">
        <v>1.7889999999999999</v>
      </c>
      <c r="J236" s="20">
        <v>3.73</v>
      </c>
      <c r="K236" s="20">
        <v>0.50800000000000001</v>
      </c>
      <c r="L236" s="20">
        <v>0.54400000000000004</v>
      </c>
      <c r="M236" s="51">
        <v>-4</v>
      </c>
      <c r="N236" s="57">
        <v>3.6062593707892052</v>
      </c>
      <c r="O236" s="20"/>
      <c r="P236" s="20"/>
      <c r="Q236" s="20"/>
      <c r="R236" s="21"/>
      <c r="S236" s="63">
        <v>4</v>
      </c>
      <c r="T236" s="64">
        <v>3</v>
      </c>
    </row>
    <row r="237" spans="1:22" x14ac:dyDescent="0.3">
      <c r="A237" s="22" t="s">
        <v>23</v>
      </c>
      <c r="B237" s="12" t="s">
        <v>24</v>
      </c>
      <c r="C237" s="23">
        <v>7</v>
      </c>
      <c r="D237" s="23">
        <f>D236</f>
        <v>0</v>
      </c>
      <c r="E237" s="31">
        <v>1981</v>
      </c>
      <c r="F237" s="31">
        <v>0.13600000000000001</v>
      </c>
      <c r="G237" s="12">
        <v>0.26200000000000001</v>
      </c>
      <c r="H237" s="12">
        <v>0.34699999999999998</v>
      </c>
      <c r="I237" s="12">
        <v>1.7889999999999999</v>
      </c>
      <c r="J237" s="12">
        <v>3.73</v>
      </c>
      <c r="K237" s="12">
        <v>0.50800000000000001</v>
      </c>
      <c r="L237" s="12">
        <v>0.54400000000000004</v>
      </c>
      <c r="M237" s="52">
        <v>-4</v>
      </c>
      <c r="N237" s="58"/>
      <c r="R237" s="23"/>
      <c r="S237" s="65">
        <v>4</v>
      </c>
      <c r="T237" s="66">
        <v>3</v>
      </c>
    </row>
    <row r="238" spans="1:22" x14ac:dyDescent="0.3">
      <c r="A238" s="22" t="s">
        <v>23</v>
      </c>
      <c r="B238" s="12" t="s">
        <v>24</v>
      </c>
      <c r="C238" s="23">
        <v>7</v>
      </c>
      <c r="D238" s="23">
        <f t="shared" ref="D238:D274" si="6">D237</f>
        <v>0</v>
      </c>
      <c r="E238" s="31">
        <v>1982</v>
      </c>
      <c r="F238" s="31">
        <v>0.14899999999999999</v>
      </c>
      <c r="G238" s="12">
        <v>0.26600000000000001</v>
      </c>
      <c r="H238" s="12">
        <v>0.35099999999999998</v>
      </c>
      <c r="I238" s="12">
        <v>1.7889999999999999</v>
      </c>
      <c r="J238" s="12">
        <v>3.73</v>
      </c>
      <c r="K238" s="12">
        <v>0.51100000000000001</v>
      </c>
      <c r="L238" s="12">
        <v>0.54400000000000004</v>
      </c>
      <c r="M238" s="52">
        <v>-3</v>
      </c>
      <c r="N238" s="58"/>
      <c r="R238" s="23"/>
      <c r="S238" s="65">
        <v>3.6666666666666665</v>
      </c>
      <c r="T238" s="66">
        <v>3</v>
      </c>
    </row>
    <row r="239" spans="1:22" x14ac:dyDescent="0.3">
      <c r="A239" s="22" t="s">
        <v>23</v>
      </c>
      <c r="B239" s="12" t="s">
        <v>24</v>
      </c>
      <c r="C239" s="23">
        <v>7</v>
      </c>
      <c r="D239" s="23">
        <f t="shared" si="6"/>
        <v>0</v>
      </c>
      <c r="E239" s="31">
        <v>1983</v>
      </c>
      <c r="F239" s="31">
        <v>0.16200000000000001</v>
      </c>
      <c r="G239" s="12">
        <v>0.28399999999999997</v>
      </c>
      <c r="H239" s="12">
        <v>0.35099999999999998</v>
      </c>
      <c r="I239" s="12">
        <v>1.7889999999999999</v>
      </c>
      <c r="J239" s="12">
        <v>3.73</v>
      </c>
      <c r="K239" s="12">
        <v>0.53300000000000003</v>
      </c>
      <c r="L239" s="12">
        <v>0.52600000000000002</v>
      </c>
      <c r="M239" s="52">
        <v>-3</v>
      </c>
      <c r="N239" s="58"/>
      <c r="R239" s="23"/>
      <c r="S239" s="65">
        <v>3</v>
      </c>
      <c r="T239" s="66">
        <v>3</v>
      </c>
    </row>
    <row r="240" spans="1:22" x14ac:dyDescent="0.3">
      <c r="A240" s="22" t="s">
        <v>23</v>
      </c>
      <c r="B240" s="12" t="s">
        <v>24</v>
      </c>
      <c r="C240" s="23">
        <v>7</v>
      </c>
      <c r="D240" s="23">
        <f t="shared" si="6"/>
        <v>0</v>
      </c>
      <c r="E240" s="31">
        <v>1984</v>
      </c>
      <c r="F240" s="31">
        <v>0.16400000000000001</v>
      </c>
      <c r="G240" s="12">
        <v>0.28899999999999998</v>
      </c>
      <c r="H240" s="12">
        <v>0.37</v>
      </c>
      <c r="I240" s="12">
        <v>1.7889999999999999</v>
      </c>
      <c r="J240" s="12">
        <v>3.73</v>
      </c>
      <c r="K240" s="12">
        <v>0.53300000000000003</v>
      </c>
      <c r="L240" s="12">
        <v>0.51100000000000001</v>
      </c>
      <c r="M240" s="52">
        <v>-3</v>
      </c>
      <c r="N240" s="58"/>
      <c r="R240" s="24">
        <v>3.4166667461395264</v>
      </c>
      <c r="S240" s="65">
        <v>3</v>
      </c>
      <c r="T240" s="66">
        <v>3</v>
      </c>
    </row>
    <row r="241" spans="1:20" x14ac:dyDescent="0.3">
      <c r="A241" s="22" t="s">
        <v>23</v>
      </c>
      <c r="B241" s="12" t="s">
        <v>24</v>
      </c>
      <c r="C241" s="23">
        <v>7</v>
      </c>
      <c r="D241" s="23">
        <f t="shared" si="6"/>
        <v>0</v>
      </c>
      <c r="E241" s="31">
        <v>1985</v>
      </c>
      <c r="F241" s="31">
        <v>0.24399999999999999</v>
      </c>
      <c r="G241" s="12">
        <v>0.39100000000000001</v>
      </c>
      <c r="H241" s="12">
        <v>0.61499999999999999</v>
      </c>
      <c r="I241" s="12">
        <v>1.7889999999999999</v>
      </c>
      <c r="J241" s="12">
        <v>3.7749999999999999</v>
      </c>
      <c r="K241" s="12">
        <v>0.51700000000000002</v>
      </c>
      <c r="L241" s="12">
        <v>0.40200000000000002</v>
      </c>
      <c r="M241" s="52">
        <v>7</v>
      </c>
      <c r="N241" s="58">
        <v>3.1335943076275128</v>
      </c>
      <c r="R241" s="24">
        <v>4</v>
      </c>
      <c r="S241" s="65">
        <v>3</v>
      </c>
      <c r="T241" s="66">
        <v>2</v>
      </c>
    </row>
    <row r="242" spans="1:20" x14ac:dyDescent="0.3">
      <c r="A242" s="22" t="s">
        <v>23</v>
      </c>
      <c r="B242" s="12" t="s">
        <v>24</v>
      </c>
      <c r="C242" s="23">
        <v>7</v>
      </c>
      <c r="D242" s="23">
        <f t="shared" si="6"/>
        <v>0</v>
      </c>
      <c r="E242" s="31">
        <v>1986</v>
      </c>
      <c r="F242" s="31">
        <v>0.34399999999999997</v>
      </c>
      <c r="G242" s="12">
        <v>0.47599999999999998</v>
      </c>
      <c r="H242" s="12">
        <v>0.75</v>
      </c>
      <c r="I242" s="12">
        <v>1.7889999999999999</v>
      </c>
      <c r="J242" s="12">
        <v>3.7749999999999999</v>
      </c>
      <c r="K242" s="12">
        <v>0.54300000000000004</v>
      </c>
      <c r="L242" s="12">
        <v>0.27600000000000002</v>
      </c>
      <c r="M242" s="52">
        <v>7</v>
      </c>
      <c r="N242" s="58"/>
      <c r="R242" s="24">
        <v>4</v>
      </c>
      <c r="S242" s="65">
        <v>2</v>
      </c>
      <c r="T242" s="66">
        <v>2</v>
      </c>
    </row>
    <row r="243" spans="1:20" x14ac:dyDescent="0.3">
      <c r="A243" s="22" t="s">
        <v>23</v>
      </c>
      <c r="B243" s="12" t="s">
        <v>24</v>
      </c>
      <c r="C243" s="23">
        <v>7</v>
      </c>
      <c r="D243" s="23">
        <f t="shared" si="6"/>
        <v>0</v>
      </c>
      <c r="E243" s="31">
        <v>1987</v>
      </c>
      <c r="F243" s="31">
        <v>0.38600000000000001</v>
      </c>
      <c r="G243" s="12">
        <v>0.54200000000000004</v>
      </c>
      <c r="H243" s="12">
        <v>0.77100000000000002</v>
      </c>
      <c r="I243" s="12">
        <v>1.7889999999999999</v>
      </c>
      <c r="J243" s="12">
        <v>3.7749999999999999</v>
      </c>
      <c r="K243" s="12">
        <v>0.53300000000000003</v>
      </c>
      <c r="L243" s="12">
        <v>0.28000000000000003</v>
      </c>
      <c r="M243" s="52">
        <v>7</v>
      </c>
      <c r="N243" s="58"/>
      <c r="R243" s="24">
        <v>4</v>
      </c>
      <c r="S243" s="65">
        <v>2</v>
      </c>
      <c r="T243" s="66">
        <v>2</v>
      </c>
    </row>
    <row r="244" spans="1:20" x14ac:dyDescent="0.3">
      <c r="A244" s="22" t="s">
        <v>23</v>
      </c>
      <c r="B244" s="12" t="s">
        <v>24</v>
      </c>
      <c r="C244" s="23">
        <v>7</v>
      </c>
      <c r="D244" s="23">
        <f t="shared" si="6"/>
        <v>0</v>
      </c>
      <c r="E244" s="31">
        <v>1988</v>
      </c>
      <c r="F244" s="31">
        <v>0.53200000000000003</v>
      </c>
      <c r="G244" s="12">
        <v>0.66500000000000004</v>
      </c>
      <c r="H244" s="12">
        <v>0.84399999999999997</v>
      </c>
      <c r="I244" s="12">
        <v>1.7889999999999999</v>
      </c>
      <c r="J244" s="12">
        <v>3.7749999999999999</v>
      </c>
      <c r="K244" s="12">
        <v>0.504</v>
      </c>
      <c r="L244" s="12">
        <v>0.13500000000000001</v>
      </c>
      <c r="M244" s="52">
        <v>8</v>
      </c>
      <c r="N244" s="58"/>
      <c r="R244" s="24">
        <v>4</v>
      </c>
      <c r="S244" s="65">
        <v>2</v>
      </c>
      <c r="T244" s="66">
        <v>3</v>
      </c>
    </row>
    <row r="245" spans="1:20" x14ac:dyDescent="0.3">
      <c r="A245" s="22" t="s">
        <v>23</v>
      </c>
      <c r="B245" s="12" t="s">
        <v>24</v>
      </c>
      <c r="C245" s="23">
        <v>7</v>
      </c>
      <c r="D245" s="23">
        <f t="shared" si="6"/>
        <v>0</v>
      </c>
      <c r="E245" s="31">
        <v>1989</v>
      </c>
      <c r="F245" s="31">
        <v>0.57899999999999996</v>
      </c>
      <c r="G245" s="12">
        <v>0.71</v>
      </c>
      <c r="H245" s="12">
        <v>0.88</v>
      </c>
      <c r="I245" s="12">
        <v>1.7889999999999999</v>
      </c>
      <c r="J245" s="12">
        <v>3.7749999999999999</v>
      </c>
      <c r="K245" s="12">
        <v>0.504</v>
      </c>
      <c r="L245" s="12">
        <v>0.125</v>
      </c>
      <c r="M245" s="52">
        <v>8</v>
      </c>
      <c r="N245" s="58"/>
      <c r="R245" s="24">
        <v>4</v>
      </c>
      <c r="S245" s="65">
        <v>2</v>
      </c>
      <c r="T245" s="66">
        <v>2</v>
      </c>
    </row>
    <row r="246" spans="1:20" x14ac:dyDescent="0.3">
      <c r="A246" s="22" t="s">
        <v>23</v>
      </c>
      <c r="B246" s="12" t="s">
        <v>24</v>
      </c>
      <c r="C246" s="23">
        <v>7</v>
      </c>
      <c r="D246" s="23">
        <f t="shared" si="6"/>
        <v>0</v>
      </c>
      <c r="E246" s="31">
        <v>1990</v>
      </c>
      <c r="F246" s="31">
        <v>0.7</v>
      </c>
      <c r="G246" s="12">
        <v>0.82099999999999995</v>
      </c>
      <c r="H246" s="12">
        <v>0.89600000000000002</v>
      </c>
      <c r="I246" s="12">
        <v>1.8740000000000001</v>
      </c>
      <c r="J246" s="12">
        <v>3.7749999999999999</v>
      </c>
      <c r="K246" s="12">
        <v>0.505</v>
      </c>
      <c r="L246" s="12">
        <v>0.107</v>
      </c>
      <c r="M246" s="52">
        <v>8</v>
      </c>
      <c r="N246" s="58">
        <v>4.4343315673974244</v>
      </c>
      <c r="R246" s="24">
        <v>4</v>
      </c>
      <c r="S246" s="65">
        <v>2</v>
      </c>
      <c r="T246" s="66">
        <v>3</v>
      </c>
    </row>
    <row r="247" spans="1:20" x14ac:dyDescent="0.3">
      <c r="A247" s="22" t="s">
        <v>23</v>
      </c>
      <c r="B247" s="12" t="s">
        <v>24</v>
      </c>
      <c r="C247" s="23">
        <v>7</v>
      </c>
      <c r="D247" s="23">
        <f t="shared" si="6"/>
        <v>0</v>
      </c>
      <c r="E247" s="31">
        <v>1991</v>
      </c>
      <c r="F247" s="31">
        <v>0.71299999999999997</v>
      </c>
      <c r="G247" s="12">
        <v>0.83399999999999996</v>
      </c>
      <c r="H247" s="12">
        <v>0.89600000000000002</v>
      </c>
      <c r="I247" s="12">
        <v>1.8740000000000001</v>
      </c>
      <c r="J247" s="12">
        <v>3.7749999999999999</v>
      </c>
      <c r="K247" s="12">
        <v>0.505</v>
      </c>
      <c r="L247" s="12">
        <v>0.107</v>
      </c>
      <c r="M247" s="52">
        <v>8</v>
      </c>
      <c r="N247" s="58"/>
      <c r="R247" s="24">
        <v>4</v>
      </c>
      <c r="S247" s="65">
        <v>2</v>
      </c>
      <c r="T247" s="66">
        <v>3</v>
      </c>
    </row>
    <row r="248" spans="1:20" x14ac:dyDescent="0.3">
      <c r="A248" s="22" t="s">
        <v>23</v>
      </c>
      <c r="B248" s="12" t="s">
        <v>24</v>
      </c>
      <c r="C248" s="23">
        <v>7</v>
      </c>
      <c r="D248" s="23">
        <f t="shared" si="6"/>
        <v>0</v>
      </c>
      <c r="E248" s="31">
        <v>1992</v>
      </c>
      <c r="F248" s="31">
        <v>0.72099999999999997</v>
      </c>
      <c r="G248" s="12">
        <v>0.84099999999999997</v>
      </c>
      <c r="H248" s="12">
        <v>0.91400000000000003</v>
      </c>
      <c r="I248" s="12">
        <v>1.8740000000000001</v>
      </c>
      <c r="J248" s="12">
        <v>3.7749999999999999</v>
      </c>
      <c r="K248" s="12">
        <v>0.47299999999999998</v>
      </c>
      <c r="L248" s="12">
        <v>0.107</v>
      </c>
      <c r="M248" s="52">
        <v>8</v>
      </c>
      <c r="N248" s="58"/>
      <c r="R248" s="24">
        <v>3.75</v>
      </c>
      <c r="S248" s="65">
        <v>2</v>
      </c>
      <c r="T248" s="66">
        <v>3</v>
      </c>
    </row>
    <row r="249" spans="1:20" x14ac:dyDescent="0.3">
      <c r="A249" s="22" t="s">
        <v>23</v>
      </c>
      <c r="B249" s="12" t="s">
        <v>24</v>
      </c>
      <c r="C249" s="23">
        <v>7</v>
      </c>
      <c r="D249" s="23">
        <f t="shared" si="6"/>
        <v>0</v>
      </c>
      <c r="E249" s="31">
        <v>1993</v>
      </c>
      <c r="F249" s="31">
        <v>0.72</v>
      </c>
      <c r="G249" s="12">
        <v>0.84199999999999997</v>
      </c>
      <c r="H249" s="12">
        <v>0.91500000000000004</v>
      </c>
      <c r="I249" s="12">
        <v>1.988</v>
      </c>
      <c r="J249" s="12">
        <v>3.7749999999999999</v>
      </c>
      <c r="K249" s="12">
        <v>0.47299999999999998</v>
      </c>
      <c r="L249" s="12">
        <v>0.107</v>
      </c>
      <c r="M249" s="52">
        <v>8</v>
      </c>
      <c r="N249" s="58"/>
      <c r="R249" s="24">
        <v>4</v>
      </c>
      <c r="S249" s="65">
        <v>3</v>
      </c>
      <c r="T249" s="66">
        <v>4</v>
      </c>
    </row>
    <row r="250" spans="1:20" x14ac:dyDescent="0.3">
      <c r="A250" s="22" t="s">
        <v>23</v>
      </c>
      <c r="B250" s="12" t="s">
        <v>24</v>
      </c>
      <c r="C250" s="23">
        <v>7</v>
      </c>
      <c r="D250" s="23">
        <f t="shared" si="6"/>
        <v>0</v>
      </c>
      <c r="E250" s="31">
        <v>1994</v>
      </c>
      <c r="F250" s="31">
        <v>0.72399999999999998</v>
      </c>
      <c r="G250" s="12">
        <v>0.84899999999999998</v>
      </c>
      <c r="H250" s="12">
        <v>0.92700000000000005</v>
      </c>
      <c r="I250" s="12">
        <v>2.1190000000000002</v>
      </c>
      <c r="J250" s="12">
        <v>3.7749999999999999</v>
      </c>
      <c r="K250" s="12">
        <v>0.45400000000000001</v>
      </c>
      <c r="L250" s="12">
        <v>0.107</v>
      </c>
      <c r="M250" s="52">
        <v>8</v>
      </c>
      <c r="N250" s="58"/>
      <c r="R250" s="24">
        <v>3.0833332538604736</v>
      </c>
      <c r="S250" s="65">
        <v>2</v>
      </c>
      <c r="T250" s="66">
        <v>4</v>
      </c>
    </row>
    <row r="251" spans="1:20" x14ac:dyDescent="0.3">
      <c r="A251" s="22" t="s">
        <v>23</v>
      </c>
      <c r="B251" s="12" t="s">
        <v>24</v>
      </c>
      <c r="C251" s="23">
        <v>7</v>
      </c>
      <c r="D251" s="23">
        <f t="shared" si="6"/>
        <v>0</v>
      </c>
      <c r="E251" s="31">
        <v>1995</v>
      </c>
      <c r="F251" s="31">
        <v>0.72599999999999998</v>
      </c>
      <c r="G251" s="12">
        <v>0.84899999999999998</v>
      </c>
      <c r="H251" s="12">
        <v>0.92700000000000005</v>
      </c>
      <c r="I251" s="12">
        <v>2.1190000000000002</v>
      </c>
      <c r="J251" s="12">
        <v>3.7749999999999999</v>
      </c>
      <c r="K251" s="12">
        <v>0.42399999999999999</v>
      </c>
      <c r="L251" s="12">
        <v>0.107</v>
      </c>
      <c r="M251" s="52">
        <v>8</v>
      </c>
      <c r="N251" s="58">
        <v>4.6903553299492389</v>
      </c>
      <c r="R251" s="24">
        <v>3</v>
      </c>
      <c r="S251" s="65">
        <v>2</v>
      </c>
      <c r="T251" s="66">
        <v>4</v>
      </c>
    </row>
    <row r="252" spans="1:20" x14ac:dyDescent="0.3">
      <c r="A252" s="22" t="s">
        <v>23</v>
      </c>
      <c r="B252" s="12" t="s">
        <v>24</v>
      </c>
      <c r="C252" s="23">
        <v>7</v>
      </c>
      <c r="D252" s="23">
        <f t="shared" si="6"/>
        <v>0</v>
      </c>
      <c r="E252" s="31">
        <v>1996</v>
      </c>
      <c r="F252" s="31">
        <v>0.72799999999999998</v>
      </c>
      <c r="G252" s="12">
        <v>0.84899999999999998</v>
      </c>
      <c r="H252" s="12">
        <v>0.92700000000000005</v>
      </c>
      <c r="I252" s="12">
        <v>2.2050000000000001</v>
      </c>
      <c r="J252" s="12">
        <v>3.7749999999999999</v>
      </c>
      <c r="K252" s="12">
        <v>0.42399999999999999</v>
      </c>
      <c r="L252" s="12">
        <v>0.107</v>
      </c>
      <c r="M252" s="52">
        <v>8</v>
      </c>
      <c r="N252" s="58"/>
      <c r="O252" s="25">
        <v>0.24207697808742523</v>
      </c>
      <c r="P252" s="25">
        <v>-0.22350220382213593</v>
      </c>
      <c r="Q252" s="25">
        <v>-1.8579531461000443E-2</v>
      </c>
      <c r="R252" s="24">
        <v>3</v>
      </c>
      <c r="S252" s="65">
        <v>2</v>
      </c>
      <c r="T252" s="66">
        <v>4</v>
      </c>
    </row>
    <row r="253" spans="1:20" x14ac:dyDescent="0.3">
      <c r="A253" s="22" t="s">
        <v>23</v>
      </c>
      <c r="B253" s="12" t="s">
        <v>24</v>
      </c>
      <c r="C253" s="23">
        <v>7</v>
      </c>
      <c r="D253" s="23">
        <f t="shared" si="6"/>
        <v>0</v>
      </c>
      <c r="E253" s="31">
        <v>1997</v>
      </c>
      <c r="F253" s="31">
        <v>0.72799999999999998</v>
      </c>
      <c r="G253" s="12">
        <v>0.84899999999999998</v>
      </c>
      <c r="H253" s="12">
        <v>0.92700000000000005</v>
      </c>
      <c r="I253" s="12">
        <v>2.2650000000000001</v>
      </c>
      <c r="J253" s="12">
        <v>3.7749999999999999</v>
      </c>
      <c r="K253" s="12">
        <v>0.42399999999999999</v>
      </c>
      <c r="L253" s="12">
        <v>0.107</v>
      </c>
      <c r="M253" s="52">
        <v>8</v>
      </c>
      <c r="N253" s="58"/>
      <c r="O253" s="25"/>
      <c r="P253" s="25"/>
      <c r="Q253" s="25"/>
      <c r="R253" s="24">
        <v>3</v>
      </c>
      <c r="S253" s="65">
        <v>3</v>
      </c>
      <c r="T253" s="66">
        <v>4</v>
      </c>
    </row>
    <row r="254" spans="1:20" x14ac:dyDescent="0.3">
      <c r="A254" s="22" t="s">
        <v>23</v>
      </c>
      <c r="B254" s="12" t="s">
        <v>24</v>
      </c>
      <c r="C254" s="23">
        <v>7</v>
      </c>
      <c r="D254" s="23">
        <f t="shared" si="6"/>
        <v>0</v>
      </c>
      <c r="E254" s="31">
        <v>1998</v>
      </c>
      <c r="F254" s="31">
        <v>0.73</v>
      </c>
      <c r="G254" s="12">
        <v>0.85099999999999998</v>
      </c>
      <c r="H254" s="12">
        <v>0.92700000000000005</v>
      </c>
      <c r="I254" s="12">
        <v>2.2650000000000001</v>
      </c>
      <c r="J254" s="12">
        <v>3.7749999999999999</v>
      </c>
      <c r="K254" s="12">
        <v>0.42499999999999999</v>
      </c>
      <c r="L254" s="12">
        <v>0.107</v>
      </c>
      <c r="M254" s="52">
        <v>8</v>
      </c>
      <c r="N254" s="58"/>
      <c r="O254" s="25">
        <v>0.3328525722026825</v>
      </c>
      <c r="P254" s="25">
        <v>-0.20299208164215088</v>
      </c>
      <c r="Q254" s="25">
        <v>4.14753258228302E-2</v>
      </c>
      <c r="R254" s="24">
        <v>3</v>
      </c>
      <c r="S254" s="65">
        <v>3</v>
      </c>
      <c r="T254" s="66">
        <v>4</v>
      </c>
    </row>
    <row r="255" spans="1:20" x14ac:dyDescent="0.3">
      <c r="A255" s="22" t="s">
        <v>23</v>
      </c>
      <c r="B255" s="12" t="s">
        <v>24</v>
      </c>
      <c r="C255" s="23">
        <v>7</v>
      </c>
      <c r="D255" s="23">
        <f t="shared" si="6"/>
        <v>0</v>
      </c>
      <c r="E255" s="31">
        <v>1999</v>
      </c>
      <c r="F255" s="31">
        <v>0.73499999999999999</v>
      </c>
      <c r="G255" s="12">
        <v>0.85699999999999998</v>
      </c>
      <c r="H255" s="12">
        <v>0.92700000000000005</v>
      </c>
      <c r="I255" s="12">
        <v>2.2650000000000001</v>
      </c>
      <c r="J255" s="12">
        <v>3.7749999999999999</v>
      </c>
      <c r="K255" s="12">
        <v>0.42699999999999999</v>
      </c>
      <c r="L255" s="12">
        <v>0.107</v>
      </c>
      <c r="M255" s="52">
        <v>8</v>
      </c>
      <c r="N255" s="58"/>
      <c r="R255" s="24">
        <v>3</v>
      </c>
      <c r="S255" s="65">
        <v>3</v>
      </c>
      <c r="T255" s="66">
        <v>4</v>
      </c>
    </row>
    <row r="256" spans="1:20" x14ac:dyDescent="0.3">
      <c r="A256" s="22" t="s">
        <v>23</v>
      </c>
      <c r="B256" s="12" t="s">
        <v>24</v>
      </c>
      <c r="C256" s="23">
        <v>7</v>
      </c>
      <c r="D256" s="23">
        <f t="shared" si="6"/>
        <v>0</v>
      </c>
      <c r="E256" s="31">
        <v>2000</v>
      </c>
      <c r="F256" s="31">
        <v>0.73499999999999999</v>
      </c>
      <c r="G256" s="12">
        <v>0.85699999999999998</v>
      </c>
      <c r="H256" s="12">
        <v>0.92700000000000005</v>
      </c>
      <c r="I256" s="12">
        <v>2.2650000000000001</v>
      </c>
      <c r="J256" s="12">
        <v>3.7749999999999999</v>
      </c>
      <c r="K256" s="12">
        <v>0.42699999999999999</v>
      </c>
      <c r="L256" s="12">
        <v>0.107</v>
      </c>
      <c r="M256" s="52">
        <v>8</v>
      </c>
      <c r="N256" s="58">
        <v>6</v>
      </c>
      <c r="O256" s="25">
        <v>0.3015936017036438</v>
      </c>
      <c r="P256" s="25">
        <v>-0.24487185478210449</v>
      </c>
      <c r="Q256" s="25">
        <v>1.3238783925771713E-2</v>
      </c>
      <c r="R256" s="24">
        <v>3</v>
      </c>
      <c r="S256" s="65">
        <v>3</v>
      </c>
      <c r="T256" s="66">
        <v>3</v>
      </c>
    </row>
    <row r="257" spans="1:20" x14ac:dyDescent="0.3">
      <c r="A257" s="22" t="s">
        <v>23</v>
      </c>
      <c r="B257" s="12" t="s">
        <v>24</v>
      </c>
      <c r="C257" s="23">
        <v>7</v>
      </c>
      <c r="D257" s="23">
        <f t="shared" si="6"/>
        <v>0</v>
      </c>
      <c r="E257" s="31">
        <v>2001</v>
      </c>
      <c r="F257" s="31">
        <v>0.73499999999999999</v>
      </c>
      <c r="G257" s="12">
        <v>0.85699999999999998</v>
      </c>
      <c r="H257" s="12">
        <v>0.92700000000000005</v>
      </c>
      <c r="I257" s="12">
        <v>2.2650000000000001</v>
      </c>
      <c r="J257" s="12">
        <v>3.7749999999999999</v>
      </c>
      <c r="K257" s="12">
        <v>0.42699999999999999</v>
      </c>
      <c r="L257" s="12">
        <v>0.107</v>
      </c>
      <c r="M257" s="52">
        <v>8</v>
      </c>
      <c r="N257" s="58">
        <v>6.041569040987584</v>
      </c>
      <c r="R257" s="24">
        <v>2.8333332538604736</v>
      </c>
      <c r="S257" s="65">
        <v>3</v>
      </c>
      <c r="T257" s="66">
        <v>3</v>
      </c>
    </row>
    <row r="258" spans="1:20" x14ac:dyDescent="0.3">
      <c r="A258" s="22" t="s">
        <v>23</v>
      </c>
      <c r="B258" s="12" t="s">
        <v>24</v>
      </c>
      <c r="C258" s="23">
        <v>7</v>
      </c>
      <c r="D258" s="23">
        <f t="shared" si="6"/>
        <v>0</v>
      </c>
      <c r="E258" s="31">
        <v>2002</v>
      </c>
      <c r="F258" s="31">
        <v>0.73699999999999999</v>
      </c>
      <c r="G258" s="12">
        <v>0.85899999999999999</v>
      </c>
      <c r="H258" s="12">
        <v>0.92800000000000005</v>
      </c>
      <c r="I258" s="12">
        <v>2.2650000000000001</v>
      </c>
      <c r="J258" s="12">
        <v>3.7749999999999999</v>
      </c>
      <c r="K258" s="12">
        <v>0.33100000000000002</v>
      </c>
      <c r="L258" s="12">
        <v>0.107</v>
      </c>
      <c r="M258" s="52">
        <v>8</v>
      </c>
      <c r="N258" s="58">
        <v>6.3536638079790517</v>
      </c>
      <c r="O258" s="25">
        <v>0.47223803400993347</v>
      </c>
      <c r="P258" s="25">
        <v>-0.26661130785942078</v>
      </c>
      <c r="Q258" s="25">
        <v>8.194231241941452E-2</v>
      </c>
      <c r="R258" s="24">
        <v>2.1666667461395264</v>
      </c>
      <c r="S258" s="65">
        <v>2</v>
      </c>
      <c r="T258" s="66">
        <v>3</v>
      </c>
    </row>
    <row r="259" spans="1:20" x14ac:dyDescent="0.3">
      <c r="A259" s="22" t="s">
        <v>23</v>
      </c>
      <c r="B259" s="12" t="s">
        <v>24</v>
      </c>
      <c r="C259" s="23">
        <v>7</v>
      </c>
      <c r="D259" s="23">
        <f t="shared" si="6"/>
        <v>0</v>
      </c>
      <c r="E259" s="31">
        <v>2003</v>
      </c>
      <c r="F259" s="31">
        <v>0.74099999999999999</v>
      </c>
      <c r="G259" s="12">
        <v>0.85699999999999998</v>
      </c>
      <c r="H259" s="12">
        <v>0.92400000000000004</v>
      </c>
      <c r="I259" s="12">
        <v>2.2650000000000001</v>
      </c>
      <c r="J259" s="12">
        <v>3.7749999999999999</v>
      </c>
      <c r="K259" s="12">
        <v>0.33300000000000002</v>
      </c>
      <c r="L259" s="12">
        <v>0.10199999999999999</v>
      </c>
      <c r="M259" s="52">
        <v>8</v>
      </c>
      <c r="N259" s="58">
        <v>6.1561740583432201</v>
      </c>
      <c r="O259" s="25">
        <v>0.44282886385917664</v>
      </c>
      <c r="P259" s="25">
        <v>-0.36789366602897644</v>
      </c>
      <c r="Q259" s="25">
        <v>9.0239018201828003E-2</v>
      </c>
      <c r="R259" s="24">
        <v>4</v>
      </c>
      <c r="S259" s="65">
        <v>2</v>
      </c>
      <c r="T259" s="66">
        <v>3</v>
      </c>
    </row>
    <row r="260" spans="1:20" x14ac:dyDescent="0.3">
      <c r="A260" s="22" t="s">
        <v>23</v>
      </c>
      <c r="B260" s="12" t="s">
        <v>24</v>
      </c>
      <c r="C260" s="23">
        <v>7</v>
      </c>
      <c r="D260" s="23">
        <f t="shared" si="6"/>
        <v>0</v>
      </c>
      <c r="E260" s="31">
        <v>2004</v>
      </c>
      <c r="F260" s="31">
        <v>0.74099999999999999</v>
      </c>
      <c r="G260" s="12">
        <v>0.85699999999999998</v>
      </c>
      <c r="H260" s="12">
        <v>0.92400000000000004</v>
      </c>
      <c r="I260" s="12">
        <v>2.2650000000000001</v>
      </c>
      <c r="J260" s="12">
        <v>3.7749999999999999</v>
      </c>
      <c r="K260" s="12">
        <v>0.33300000000000002</v>
      </c>
      <c r="L260" s="12">
        <v>0.10199999999999999</v>
      </c>
      <c r="M260" s="52">
        <v>8</v>
      </c>
      <c r="N260" s="58">
        <v>6.2999006761027498</v>
      </c>
      <c r="O260" s="25">
        <v>0.38860946893692017</v>
      </c>
      <c r="P260" s="25">
        <v>-0.40092012286186218</v>
      </c>
      <c r="Q260" s="25">
        <v>-2.7268711477518082E-2</v>
      </c>
      <c r="R260" s="24">
        <v>2.3333332538604736</v>
      </c>
      <c r="S260" s="65">
        <v>2</v>
      </c>
      <c r="T260" s="66">
        <v>3</v>
      </c>
    </row>
    <row r="261" spans="1:20" x14ac:dyDescent="0.3">
      <c r="A261" s="22" t="s">
        <v>23</v>
      </c>
      <c r="B261" s="12" t="s">
        <v>24</v>
      </c>
      <c r="C261" s="23">
        <v>7</v>
      </c>
      <c r="D261" s="23">
        <f t="shared" si="6"/>
        <v>0</v>
      </c>
      <c r="E261" s="31">
        <v>2005</v>
      </c>
      <c r="F261" s="31">
        <v>0.78400000000000003</v>
      </c>
      <c r="G261" s="12">
        <v>0.876</v>
      </c>
      <c r="H261" s="12">
        <v>0.93600000000000005</v>
      </c>
      <c r="I261" s="12">
        <v>2.2650000000000001</v>
      </c>
      <c r="J261" s="12">
        <v>3.63</v>
      </c>
      <c r="K261" s="12">
        <v>0.33300000000000002</v>
      </c>
      <c r="L261" s="12">
        <v>5.7000000000000002E-2</v>
      </c>
      <c r="M261" s="52">
        <v>8</v>
      </c>
      <c r="N261" s="58">
        <v>6.3820632132399382</v>
      </c>
      <c r="O261" s="25">
        <v>0.45767951011657715</v>
      </c>
      <c r="P261" s="25">
        <v>-0.47553145885467529</v>
      </c>
      <c r="Q261" s="25">
        <v>-0.15374813973903656</v>
      </c>
      <c r="R261" s="24">
        <v>1.8333333730697632</v>
      </c>
      <c r="S261" s="65">
        <v>2</v>
      </c>
      <c r="T261" s="66">
        <v>2</v>
      </c>
    </row>
    <row r="262" spans="1:20" x14ac:dyDescent="0.3">
      <c r="A262" s="22" t="s">
        <v>23</v>
      </c>
      <c r="B262" s="12" t="s">
        <v>24</v>
      </c>
      <c r="C262" s="23">
        <v>7</v>
      </c>
      <c r="D262" s="23">
        <f t="shared" si="6"/>
        <v>0</v>
      </c>
      <c r="E262" s="31">
        <v>2006</v>
      </c>
      <c r="F262" s="31">
        <v>0.78300000000000003</v>
      </c>
      <c r="G262" s="12">
        <v>0.876</v>
      </c>
      <c r="H262" s="12">
        <v>0.93600000000000005</v>
      </c>
      <c r="I262" s="12">
        <v>2.2650000000000001</v>
      </c>
      <c r="J262" s="12">
        <v>3.63</v>
      </c>
      <c r="K262" s="12">
        <v>0.32500000000000001</v>
      </c>
      <c r="L262" s="12">
        <v>5.7000000000000002E-2</v>
      </c>
      <c r="M262" s="52">
        <v>8</v>
      </c>
      <c r="N262" s="58">
        <v>6.385732807753759</v>
      </c>
      <c r="O262" s="25">
        <v>0.50007569789886475</v>
      </c>
      <c r="P262" s="25">
        <v>-0.40262019634246826</v>
      </c>
      <c r="Q262" s="25">
        <v>-0.12047989666461945</v>
      </c>
      <c r="R262" s="24">
        <v>1.9583333730697632</v>
      </c>
      <c r="S262" s="65">
        <v>2</v>
      </c>
      <c r="T262" s="66">
        <v>2</v>
      </c>
    </row>
    <row r="263" spans="1:20" x14ac:dyDescent="0.3">
      <c r="A263" s="22" t="s">
        <v>23</v>
      </c>
      <c r="B263" s="12" t="s">
        <v>24</v>
      </c>
      <c r="C263" s="23">
        <v>7</v>
      </c>
      <c r="D263" s="23">
        <f t="shared" si="6"/>
        <v>0</v>
      </c>
      <c r="E263" s="31">
        <v>2007</v>
      </c>
      <c r="F263" s="31">
        <v>0.77600000000000002</v>
      </c>
      <c r="G263" s="12">
        <v>0.87</v>
      </c>
      <c r="H263" s="12">
        <v>0.93</v>
      </c>
      <c r="I263" s="12">
        <v>2.2650000000000001</v>
      </c>
      <c r="J263" s="12">
        <v>3.6160000000000001</v>
      </c>
      <c r="K263" s="12">
        <v>0.30099999999999999</v>
      </c>
      <c r="L263" s="12">
        <v>5.7000000000000002E-2</v>
      </c>
      <c r="M263" s="52">
        <v>8</v>
      </c>
      <c r="N263" s="58">
        <v>6.3577310226802544</v>
      </c>
      <c r="O263" s="25">
        <v>0.53707402944564819</v>
      </c>
      <c r="P263" s="25">
        <v>-0.40977942943572998</v>
      </c>
      <c r="Q263" s="25">
        <v>-8.3988785743713379E-2</v>
      </c>
      <c r="R263" s="24">
        <v>2</v>
      </c>
      <c r="S263" s="65">
        <v>2</v>
      </c>
      <c r="T263" s="66">
        <v>2</v>
      </c>
    </row>
    <row r="264" spans="1:20" x14ac:dyDescent="0.3">
      <c r="A264" s="22" t="s">
        <v>23</v>
      </c>
      <c r="B264" s="12" t="s">
        <v>24</v>
      </c>
      <c r="C264" s="23">
        <v>7</v>
      </c>
      <c r="D264" s="23">
        <f t="shared" si="6"/>
        <v>0</v>
      </c>
      <c r="E264" s="31">
        <v>2008</v>
      </c>
      <c r="F264" s="31">
        <v>0.77600000000000002</v>
      </c>
      <c r="G264" s="12">
        <v>0.87</v>
      </c>
      <c r="H264" s="12">
        <v>0.93</v>
      </c>
      <c r="I264" s="12">
        <v>2.2650000000000001</v>
      </c>
      <c r="J264" s="12">
        <v>3.6160000000000001</v>
      </c>
      <c r="K264" s="12">
        <v>0.30099999999999999</v>
      </c>
      <c r="L264" s="12">
        <v>5.7000000000000002E-2</v>
      </c>
      <c r="M264" s="52">
        <v>8</v>
      </c>
      <c r="N264" s="58">
        <v>6.5020804934981431</v>
      </c>
      <c r="O264" s="25">
        <v>0.5689857006072998</v>
      </c>
      <c r="P264" s="25">
        <v>-0.28804478049278259</v>
      </c>
      <c r="Q264" s="25">
        <v>3.4373681992292404E-3</v>
      </c>
      <c r="R264" s="24">
        <v>2.3333332538604736</v>
      </c>
      <c r="S264" s="65">
        <v>2</v>
      </c>
      <c r="T264" s="66">
        <v>2</v>
      </c>
    </row>
    <row r="265" spans="1:20" x14ac:dyDescent="0.3">
      <c r="A265" s="22" t="s">
        <v>23</v>
      </c>
      <c r="B265" s="12" t="s">
        <v>24</v>
      </c>
      <c r="C265" s="23">
        <v>7</v>
      </c>
      <c r="D265" s="23">
        <f t="shared" si="6"/>
        <v>0</v>
      </c>
      <c r="E265" s="31">
        <v>2009</v>
      </c>
      <c r="F265" s="31">
        <v>0.77600000000000002</v>
      </c>
      <c r="G265" s="12">
        <v>0.87</v>
      </c>
      <c r="H265" s="12">
        <v>0.93</v>
      </c>
      <c r="I265" s="12">
        <v>2.2650000000000001</v>
      </c>
      <c r="J265" s="12">
        <v>3.6160000000000001</v>
      </c>
      <c r="K265" s="12">
        <v>0.30099999999999999</v>
      </c>
      <c r="L265" s="12">
        <v>5.7000000000000002E-2</v>
      </c>
      <c r="M265" s="52">
        <v>8</v>
      </c>
      <c r="N265" s="58">
        <v>6.4875438539401689</v>
      </c>
      <c r="O265" s="25">
        <v>0.52199918031692505</v>
      </c>
      <c r="P265" s="25">
        <v>-0.10385469347238541</v>
      </c>
      <c r="Q265" s="25">
        <v>-7.9985611140727997E-2</v>
      </c>
      <c r="R265" s="24">
        <v>3</v>
      </c>
      <c r="S265" s="65">
        <v>2</v>
      </c>
      <c r="T265" s="66">
        <v>2</v>
      </c>
    </row>
    <row r="266" spans="1:20" x14ac:dyDescent="0.3">
      <c r="A266" s="22" t="s">
        <v>23</v>
      </c>
      <c r="B266" s="12" t="s">
        <v>24</v>
      </c>
      <c r="C266" s="23">
        <v>7</v>
      </c>
      <c r="D266" s="23">
        <f t="shared" si="6"/>
        <v>0</v>
      </c>
      <c r="E266" s="31">
        <v>2010</v>
      </c>
      <c r="F266" s="31">
        <v>0.78100000000000003</v>
      </c>
      <c r="G266" s="12">
        <v>0.872</v>
      </c>
      <c r="H266" s="12">
        <v>0.93</v>
      </c>
      <c r="I266" s="12">
        <v>2.2650000000000001</v>
      </c>
      <c r="J266" s="12">
        <v>3.6160000000000001</v>
      </c>
      <c r="K266" s="12">
        <v>0.30599999999999999</v>
      </c>
      <c r="L266" s="12">
        <v>5.7000000000000002E-2</v>
      </c>
      <c r="M266" s="52">
        <v>8</v>
      </c>
      <c r="N266" s="58">
        <v>6.6571246701183622</v>
      </c>
      <c r="O266" s="25">
        <v>0.57134890556335449</v>
      </c>
      <c r="P266" s="25">
        <v>5.6414436548948288E-2</v>
      </c>
      <c r="Q266" s="25">
        <v>4.3806359171867371E-2</v>
      </c>
      <c r="R266" s="24">
        <v>3</v>
      </c>
      <c r="S266" s="65">
        <v>2</v>
      </c>
      <c r="T266" s="66">
        <v>2</v>
      </c>
    </row>
    <row r="267" spans="1:20" x14ac:dyDescent="0.3">
      <c r="A267" s="22" t="s">
        <v>23</v>
      </c>
      <c r="B267" s="12" t="s">
        <v>24</v>
      </c>
      <c r="C267" s="23">
        <v>7</v>
      </c>
      <c r="D267" s="23">
        <f t="shared" si="6"/>
        <v>0</v>
      </c>
      <c r="E267" s="31">
        <v>2011</v>
      </c>
      <c r="F267" s="31">
        <v>0.78700000000000003</v>
      </c>
      <c r="G267" s="12">
        <v>0.876</v>
      </c>
      <c r="H267" s="12">
        <v>0.93</v>
      </c>
      <c r="I267" s="12">
        <v>2.2650000000000001</v>
      </c>
      <c r="J267" s="12">
        <v>3.6160000000000001</v>
      </c>
      <c r="K267" s="12">
        <v>0.32</v>
      </c>
      <c r="L267" s="12">
        <v>5.5E-2</v>
      </c>
      <c r="M267" s="52">
        <v>8</v>
      </c>
      <c r="N267" s="58">
        <v>6.677539005163271</v>
      </c>
      <c r="O267" s="25">
        <v>0.51367616653442383</v>
      </c>
      <c r="P267" s="25">
        <v>4.514172300696373E-2</v>
      </c>
      <c r="Q267" s="25">
        <v>0.1683824211359024</v>
      </c>
      <c r="R267" s="24">
        <v>3</v>
      </c>
      <c r="S267" s="65">
        <v>2</v>
      </c>
      <c r="T267" s="66">
        <v>2</v>
      </c>
    </row>
    <row r="268" spans="1:20" x14ac:dyDescent="0.3">
      <c r="A268" s="22" t="s">
        <v>23</v>
      </c>
      <c r="B268" s="12" t="s">
        <v>24</v>
      </c>
      <c r="C268" s="23">
        <v>7</v>
      </c>
      <c r="D268" s="23">
        <f t="shared" si="6"/>
        <v>0</v>
      </c>
      <c r="E268" s="31">
        <v>2012</v>
      </c>
      <c r="F268" s="31">
        <v>0.78300000000000003</v>
      </c>
      <c r="G268" s="12">
        <v>0.872</v>
      </c>
      <c r="H268" s="12">
        <v>0.92700000000000005</v>
      </c>
      <c r="I268" s="12">
        <v>2.2650000000000001</v>
      </c>
      <c r="J268" s="12">
        <v>3.5870000000000002</v>
      </c>
      <c r="K268" s="12">
        <v>0.32</v>
      </c>
      <c r="L268" s="12">
        <v>5.6000000000000001E-2</v>
      </c>
      <c r="M268" s="52">
        <v>8</v>
      </c>
      <c r="N268" s="58">
        <v>6.6261993013550695</v>
      </c>
      <c r="O268" s="25">
        <v>0.47790619730949402</v>
      </c>
      <c r="P268" s="25">
        <v>-7.6932795345783234E-2</v>
      </c>
      <c r="Q268" s="25">
        <v>-4.6854231506586075E-2</v>
      </c>
      <c r="R268" s="24">
        <v>2.6666667461395264</v>
      </c>
      <c r="S268" s="65">
        <v>2</v>
      </c>
      <c r="T268" s="66">
        <v>2</v>
      </c>
    </row>
    <row r="269" spans="1:20" x14ac:dyDescent="0.3">
      <c r="A269" s="22" t="s">
        <v>23</v>
      </c>
      <c r="B269" s="12" t="s">
        <v>24</v>
      </c>
      <c r="C269" s="23">
        <v>7</v>
      </c>
      <c r="D269" s="23">
        <f t="shared" si="6"/>
        <v>0</v>
      </c>
      <c r="E269" s="31">
        <v>2013</v>
      </c>
      <c r="F269" s="31">
        <v>0.79100000000000004</v>
      </c>
      <c r="G269" s="12">
        <v>0.877</v>
      </c>
      <c r="H269" s="12">
        <v>0.93200000000000005</v>
      </c>
      <c r="I269" s="12">
        <v>2.2650000000000001</v>
      </c>
      <c r="J269" s="12">
        <v>3.56</v>
      </c>
      <c r="K269" s="12">
        <v>0.32900000000000001</v>
      </c>
      <c r="L269" s="12">
        <v>4.9000000000000002E-2</v>
      </c>
      <c r="M269" s="52">
        <v>8</v>
      </c>
      <c r="N269" s="58">
        <v>6.5021073138291596</v>
      </c>
      <c r="O269" s="25">
        <v>0.41742625832557678</v>
      </c>
      <c r="P269" s="25">
        <v>-9.1847032308578491E-2</v>
      </c>
      <c r="Q269" s="25">
        <v>-9.7699746489524841E-2</v>
      </c>
      <c r="R269" s="24">
        <v>2.5</v>
      </c>
      <c r="S269" s="65">
        <v>2</v>
      </c>
      <c r="T269" s="66">
        <v>2</v>
      </c>
    </row>
    <row r="270" spans="1:20" x14ac:dyDescent="0.3">
      <c r="A270" s="22" t="s">
        <v>23</v>
      </c>
      <c r="B270" s="12" t="s">
        <v>24</v>
      </c>
      <c r="C270" s="23">
        <v>7</v>
      </c>
      <c r="D270" s="23">
        <f t="shared" si="6"/>
        <v>0</v>
      </c>
      <c r="E270" s="31">
        <v>2014</v>
      </c>
      <c r="F270" s="31">
        <v>0.78900000000000003</v>
      </c>
      <c r="G270" s="12">
        <v>0.876</v>
      </c>
      <c r="H270" s="12">
        <v>0.93300000000000005</v>
      </c>
      <c r="I270" s="12">
        <v>2.2650000000000001</v>
      </c>
      <c r="J270" s="12">
        <v>3.484</v>
      </c>
      <c r="K270" s="12">
        <v>0.33500000000000002</v>
      </c>
      <c r="L270" s="12">
        <v>5.1999999999999998E-2</v>
      </c>
      <c r="M270" s="52">
        <v>8</v>
      </c>
      <c r="N270" s="58">
        <v>6.3975025068303619</v>
      </c>
      <c r="O270" s="25">
        <v>0.47194755077362061</v>
      </c>
      <c r="P270" s="25">
        <v>-5.2719015628099442E-2</v>
      </c>
      <c r="Q270" s="25">
        <v>-0.3657459020614624</v>
      </c>
      <c r="R270" s="24">
        <v>2.4583332538604736</v>
      </c>
      <c r="S270" s="65">
        <v>2</v>
      </c>
      <c r="T270" s="66">
        <v>2</v>
      </c>
    </row>
    <row r="271" spans="1:20" x14ac:dyDescent="0.3">
      <c r="A271" s="22" t="s">
        <v>23</v>
      </c>
      <c r="B271" s="12" t="s">
        <v>24</v>
      </c>
      <c r="C271" s="23">
        <v>7</v>
      </c>
      <c r="D271" s="23">
        <f t="shared" si="6"/>
        <v>0</v>
      </c>
      <c r="E271" s="31">
        <v>2015</v>
      </c>
      <c r="F271" s="31">
        <v>0.78</v>
      </c>
      <c r="G271" s="12">
        <v>0.86899999999999999</v>
      </c>
      <c r="H271" s="12">
        <v>0.93100000000000005</v>
      </c>
      <c r="I271" s="12">
        <v>2.2650000000000001</v>
      </c>
      <c r="J271" s="12">
        <v>3.375</v>
      </c>
      <c r="K271" s="12">
        <v>0.33</v>
      </c>
      <c r="L271" s="12">
        <v>5.6000000000000001E-2</v>
      </c>
      <c r="M271" s="52">
        <v>8</v>
      </c>
      <c r="N271" s="58">
        <v>6.2034602522125866</v>
      </c>
      <c r="O271" s="25">
        <v>0.45886626839637756</v>
      </c>
      <c r="P271" s="25">
        <v>-0.16665288805961609</v>
      </c>
      <c r="Q271" s="25">
        <v>-0.43324205279350281</v>
      </c>
      <c r="R271" s="24">
        <v>2</v>
      </c>
      <c r="S271" s="65">
        <v>2</v>
      </c>
      <c r="T271" s="66">
        <v>2</v>
      </c>
    </row>
    <row r="272" spans="1:20" x14ac:dyDescent="0.3">
      <c r="A272" s="22" t="s">
        <v>23</v>
      </c>
      <c r="B272" s="12" t="s">
        <v>24</v>
      </c>
      <c r="C272" s="23">
        <v>7</v>
      </c>
      <c r="D272" s="23">
        <f t="shared" si="6"/>
        <v>0</v>
      </c>
      <c r="E272" s="31">
        <v>2016</v>
      </c>
      <c r="F272" s="31">
        <v>0.64900000000000002</v>
      </c>
      <c r="G272" s="12">
        <v>0.77400000000000002</v>
      </c>
      <c r="H272" s="12">
        <v>0.79600000000000004</v>
      </c>
      <c r="I272" s="12">
        <v>2.2879999999999998</v>
      </c>
      <c r="J272" s="12">
        <v>3.2690000000000001</v>
      </c>
      <c r="K272" s="12">
        <v>0.41199999999999998</v>
      </c>
      <c r="L272" s="12">
        <v>0.11</v>
      </c>
      <c r="M272" s="52">
        <v>8</v>
      </c>
      <c r="N272" s="58">
        <v>6.4454000163270901</v>
      </c>
      <c r="O272" s="25">
        <v>0.45186489820480347</v>
      </c>
      <c r="P272" s="25">
        <v>-0.18402354419231415</v>
      </c>
      <c r="Q272" s="25">
        <v>-0.42229995131492615</v>
      </c>
      <c r="R272" s="24">
        <v>2</v>
      </c>
      <c r="S272" s="65">
        <v>2</v>
      </c>
      <c r="T272" s="66">
        <v>2</v>
      </c>
    </row>
    <row r="273" spans="1:20" x14ac:dyDescent="0.3">
      <c r="A273" s="22" t="s">
        <v>23</v>
      </c>
      <c r="B273" s="12" t="s">
        <v>24</v>
      </c>
      <c r="C273" s="23">
        <v>7</v>
      </c>
      <c r="D273" s="23">
        <f t="shared" si="6"/>
        <v>0</v>
      </c>
      <c r="E273" s="31">
        <v>2017</v>
      </c>
      <c r="F273" s="31">
        <v>0.64</v>
      </c>
      <c r="G273" s="12">
        <v>0.77100000000000002</v>
      </c>
      <c r="H273" s="12">
        <v>0.80100000000000005</v>
      </c>
      <c r="I273" s="12">
        <v>2.2879999999999998</v>
      </c>
      <c r="J273" s="12">
        <v>3.3410000000000002</v>
      </c>
      <c r="K273" s="12">
        <v>0.37</v>
      </c>
      <c r="L273" s="12">
        <v>0.115</v>
      </c>
      <c r="M273" s="52">
        <v>8</v>
      </c>
      <c r="N273" s="58">
        <v>6.5438158759465939</v>
      </c>
      <c r="O273" s="25">
        <v>0.44803306460380554</v>
      </c>
      <c r="P273" s="25">
        <v>-0.28728917241096497</v>
      </c>
      <c r="Q273" s="25">
        <v>-0.5369219183921814</v>
      </c>
      <c r="R273" s="23"/>
      <c r="S273" s="65">
        <v>2</v>
      </c>
      <c r="T273" s="66">
        <v>2</v>
      </c>
    </row>
    <row r="274" spans="1:20" x14ac:dyDescent="0.3">
      <c r="A274" s="26" t="s">
        <v>23</v>
      </c>
      <c r="B274" s="27" t="s">
        <v>24</v>
      </c>
      <c r="C274" s="29">
        <v>7</v>
      </c>
      <c r="D274" s="29">
        <f t="shared" si="6"/>
        <v>0</v>
      </c>
      <c r="E274" s="32">
        <v>2018</v>
      </c>
      <c r="F274" s="32">
        <v>0.60399999999999998</v>
      </c>
      <c r="G274" s="27">
        <v>0.74199999999999999</v>
      </c>
      <c r="H274" s="27">
        <v>0.78</v>
      </c>
      <c r="I274" s="27">
        <v>2.2879999999999998</v>
      </c>
      <c r="J274" s="27">
        <v>3.3410000000000002</v>
      </c>
      <c r="K274" s="27">
        <v>0.37</v>
      </c>
      <c r="L274" s="27">
        <v>0.129</v>
      </c>
      <c r="M274" s="53">
        <v>8</v>
      </c>
      <c r="N274" s="59">
        <v>6.5602695370224327</v>
      </c>
      <c r="O274" s="28">
        <v>0.36628422141075134</v>
      </c>
      <c r="P274" s="28">
        <v>-0.2839168906211853</v>
      </c>
      <c r="Q274" s="28">
        <v>-0.45842036604881287</v>
      </c>
      <c r="R274" s="29"/>
      <c r="S274" s="67">
        <v>2</v>
      </c>
      <c r="T274" s="68">
        <v>2</v>
      </c>
    </row>
    <row r="275" spans="1:20" s="40" customFormat="1" x14ac:dyDescent="0.3">
      <c r="A275" s="36" t="s">
        <v>25</v>
      </c>
      <c r="B275" s="37" t="s">
        <v>26</v>
      </c>
      <c r="C275" s="38">
        <v>8</v>
      </c>
      <c r="D275" s="38">
        <v>0</v>
      </c>
      <c r="E275" s="39">
        <v>1980</v>
      </c>
      <c r="F275" s="39">
        <v>0.75</v>
      </c>
      <c r="G275" s="37">
        <v>0.82499999999999996</v>
      </c>
      <c r="H275" s="37">
        <v>0.93200000000000005</v>
      </c>
      <c r="I275" s="37">
        <v>3.2160000000000002</v>
      </c>
      <c r="J275" s="37">
        <v>3.5169999999999999</v>
      </c>
      <c r="K275" s="37">
        <v>9.7000000000000003E-2</v>
      </c>
      <c r="L275" s="37">
        <v>5.1999999999999998E-2</v>
      </c>
      <c r="M275" s="54">
        <v>10</v>
      </c>
      <c r="N275" s="60">
        <v>8.17</v>
      </c>
      <c r="O275" s="37"/>
      <c r="P275" s="37"/>
      <c r="Q275" s="37"/>
      <c r="R275" s="38"/>
      <c r="S275" s="69">
        <v>1</v>
      </c>
      <c r="T275" s="70">
        <v>1</v>
      </c>
    </row>
    <row r="276" spans="1:20" s="40" customFormat="1" x14ac:dyDescent="0.3">
      <c r="A276" s="41" t="s">
        <v>25</v>
      </c>
      <c r="B276" s="40" t="s">
        <v>26</v>
      </c>
      <c r="C276" s="42">
        <v>8</v>
      </c>
      <c r="D276" s="42">
        <f>D275</f>
        <v>0</v>
      </c>
      <c r="E276" s="43">
        <v>1981</v>
      </c>
      <c r="F276" s="43">
        <v>0.748</v>
      </c>
      <c r="G276" s="40">
        <v>0.82499999999999996</v>
      </c>
      <c r="H276" s="40">
        <v>0.93200000000000005</v>
      </c>
      <c r="I276" s="40">
        <v>3.2160000000000002</v>
      </c>
      <c r="J276" s="40">
        <v>3.5169999999999999</v>
      </c>
      <c r="K276" s="40">
        <v>9.7000000000000003E-2</v>
      </c>
      <c r="L276" s="40">
        <v>5.2999999999999999E-2</v>
      </c>
      <c r="M276" s="55">
        <v>10</v>
      </c>
      <c r="N276" s="61"/>
      <c r="R276" s="42"/>
      <c r="S276" s="71">
        <v>1</v>
      </c>
      <c r="T276" s="72">
        <v>1</v>
      </c>
    </row>
    <row r="277" spans="1:20" s="40" customFormat="1" x14ac:dyDescent="0.3">
      <c r="A277" s="41" t="s">
        <v>25</v>
      </c>
      <c r="B277" s="40" t="s">
        <v>26</v>
      </c>
      <c r="C277" s="42">
        <v>8</v>
      </c>
      <c r="D277" s="42">
        <f t="shared" ref="D277:D313" si="7">D276</f>
        <v>0</v>
      </c>
      <c r="E277" s="43">
        <v>1982</v>
      </c>
      <c r="F277" s="43">
        <v>0.748</v>
      </c>
      <c r="G277" s="40">
        <v>0.82599999999999996</v>
      </c>
      <c r="H277" s="40">
        <v>0.93300000000000005</v>
      </c>
      <c r="I277" s="40">
        <v>3.2160000000000002</v>
      </c>
      <c r="J277" s="40">
        <v>3.5169999999999999</v>
      </c>
      <c r="K277" s="40">
        <v>9.7000000000000003E-2</v>
      </c>
      <c r="L277" s="40">
        <v>5.2999999999999999E-2</v>
      </c>
      <c r="M277" s="55">
        <v>10</v>
      </c>
      <c r="N277" s="61"/>
      <c r="R277" s="42"/>
      <c r="S277" s="71">
        <v>1</v>
      </c>
      <c r="T277" s="72">
        <v>1</v>
      </c>
    </row>
    <row r="278" spans="1:20" s="40" customFormat="1" x14ac:dyDescent="0.3">
      <c r="A278" s="41" t="s">
        <v>25</v>
      </c>
      <c r="B278" s="40" t="s">
        <v>26</v>
      </c>
      <c r="C278" s="42">
        <v>8</v>
      </c>
      <c r="D278" s="42">
        <f t="shared" si="7"/>
        <v>0</v>
      </c>
      <c r="E278" s="43">
        <v>1983</v>
      </c>
      <c r="F278" s="43">
        <v>0.75</v>
      </c>
      <c r="G278" s="40">
        <v>0.82599999999999996</v>
      </c>
      <c r="H278" s="40">
        <v>0.93300000000000005</v>
      </c>
      <c r="I278" s="40">
        <v>3.2160000000000002</v>
      </c>
      <c r="J278" s="40">
        <v>3.5169999999999999</v>
      </c>
      <c r="K278" s="40">
        <v>9.7000000000000003E-2</v>
      </c>
      <c r="L278" s="40">
        <v>5.2999999999999999E-2</v>
      </c>
      <c r="M278" s="55">
        <v>10</v>
      </c>
      <c r="N278" s="61"/>
      <c r="R278" s="42"/>
      <c r="S278" s="71">
        <v>1</v>
      </c>
      <c r="T278" s="72">
        <v>1</v>
      </c>
    </row>
    <row r="279" spans="1:20" s="40" customFormat="1" x14ac:dyDescent="0.3">
      <c r="A279" s="41" t="s">
        <v>25</v>
      </c>
      <c r="B279" s="40" t="s">
        <v>26</v>
      </c>
      <c r="C279" s="42">
        <v>8</v>
      </c>
      <c r="D279" s="42">
        <f t="shared" si="7"/>
        <v>0</v>
      </c>
      <c r="E279" s="43">
        <v>1984</v>
      </c>
      <c r="F279" s="43">
        <v>0.75800000000000001</v>
      </c>
      <c r="G279" s="40">
        <v>0.83299999999999996</v>
      </c>
      <c r="H279" s="40">
        <v>0.93300000000000005</v>
      </c>
      <c r="I279" s="40">
        <v>3.2160000000000002</v>
      </c>
      <c r="J279" s="40">
        <v>3.5169999999999999</v>
      </c>
      <c r="K279" s="40">
        <v>9.6000000000000002E-2</v>
      </c>
      <c r="L279" s="40">
        <v>5.2999999999999999E-2</v>
      </c>
      <c r="M279" s="55">
        <v>10</v>
      </c>
      <c r="N279" s="61"/>
      <c r="R279" s="44">
        <v>6</v>
      </c>
      <c r="S279" s="71">
        <v>1</v>
      </c>
      <c r="T279" s="72">
        <v>1</v>
      </c>
    </row>
    <row r="280" spans="1:20" s="40" customFormat="1" x14ac:dyDescent="0.3">
      <c r="A280" s="41" t="s">
        <v>25</v>
      </c>
      <c r="B280" s="40" t="s">
        <v>26</v>
      </c>
      <c r="C280" s="42">
        <v>8</v>
      </c>
      <c r="D280" s="42">
        <f t="shared" si="7"/>
        <v>0</v>
      </c>
      <c r="E280" s="43">
        <v>1985</v>
      </c>
      <c r="F280" s="43">
        <v>0.75600000000000001</v>
      </c>
      <c r="G280" s="40">
        <v>0.83099999999999996</v>
      </c>
      <c r="H280" s="40">
        <v>0.93300000000000005</v>
      </c>
      <c r="I280" s="40">
        <v>3.5030000000000001</v>
      </c>
      <c r="J280" s="40">
        <v>3.5169999999999999</v>
      </c>
      <c r="K280" s="40">
        <v>9.6000000000000002E-2</v>
      </c>
      <c r="L280" s="40">
        <v>5.2999999999999999E-2</v>
      </c>
      <c r="M280" s="55">
        <v>10</v>
      </c>
      <c r="N280" s="61">
        <v>8.1199999999999992</v>
      </c>
      <c r="R280" s="44">
        <v>6</v>
      </c>
      <c r="S280" s="71">
        <v>1</v>
      </c>
      <c r="T280" s="72">
        <v>1</v>
      </c>
    </row>
    <row r="281" spans="1:20" s="40" customFormat="1" x14ac:dyDescent="0.3">
      <c r="A281" s="41" t="s">
        <v>25</v>
      </c>
      <c r="B281" s="40" t="s">
        <v>26</v>
      </c>
      <c r="C281" s="42">
        <v>8</v>
      </c>
      <c r="D281" s="42">
        <f t="shared" si="7"/>
        <v>0</v>
      </c>
      <c r="E281" s="43">
        <v>1986</v>
      </c>
      <c r="F281" s="43">
        <v>0.75600000000000001</v>
      </c>
      <c r="G281" s="40">
        <v>0.83099999999999996</v>
      </c>
      <c r="H281" s="40">
        <v>0.93300000000000005</v>
      </c>
      <c r="I281" s="40">
        <v>3.5030000000000001</v>
      </c>
      <c r="J281" s="40">
        <v>3.5169999999999999</v>
      </c>
      <c r="K281" s="40">
        <v>9.6000000000000002E-2</v>
      </c>
      <c r="L281" s="40">
        <v>5.2999999999999999E-2</v>
      </c>
      <c r="M281" s="55">
        <v>10</v>
      </c>
      <c r="N281" s="61"/>
      <c r="R281" s="44">
        <v>6</v>
      </c>
      <c r="S281" s="71">
        <v>1</v>
      </c>
      <c r="T281" s="72">
        <v>1</v>
      </c>
    </row>
    <row r="282" spans="1:20" s="40" customFormat="1" x14ac:dyDescent="0.3">
      <c r="A282" s="41" t="s">
        <v>25</v>
      </c>
      <c r="B282" s="40" t="s">
        <v>26</v>
      </c>
      <c r="C282" s="42">
        <v>8</v>
      </c>
      <c r="D282" s="42">
        <f t="shared" si="7"/>
        <v>0</v>
      </c>
      <c r="E282" s="43">
        <v>1987</v>
      </c>
      <c r="F282" s="43">
        <v>0.75600000000000001</v>
      </c>
      <c r="G282" s="40">
        <v>0.83099999999999996</v>
      </c>
      <c r="H282" s="40">
        <v>0.93300000000000005</v>
      </c>
      <c r="I282" s="40">
        <v>3.5030000000000001</v>
      </c>
      <c r="J282" s="40">
        <v>3.5169999999999999</v>
      </c>
      <c r="K282" s="40">
        <v>9.6000000000000002E-2</v>
      </c>
      <c r="L282" s="40">
        <v>5.2999999999999999E-2</v>
      </c>
      <c r="M282" s="55">
        <v>10</v>
      </c>
      <c r="N282" s="61"/>
      <c r="R282" s="44">
        <v>6</v>
      </c>
      <c r="S282" s="71">
        <v>1</v>
      </c>
      <c r="T282" s="72">
        <v>1</v>
      </c>
    </row>
    <row r="283" spans="1:20" s="40" customFormat="1" x14ac:dyDescent="0.3">
      <c r="A283" s="41" t="s">
        <v>25</v>
      </c>
      <c r="B283" s="40" t="s">
        <v>26</v>
      </c>
      <c r="C283" s="42">
        <v>8</v>
      </c>
      <c r="D283" s="42">
        <f t="shared" si="7"/>
        <v>0</v>
      </c>
      <c r="E283" s="43">
        <v>1988</v>
      </c>
      <c r="F283" s="43">
        <v>0.75600000000000001</v>
      </c>
      <c r="G283" s="40">
        <v>0.83099999999999996</v>
      </c>
      <c r="H283" s="40">
        <v>0.93300000000000005</v>
      </c>
      <c r="I283" s="40">
        <v>3.5030000000000001</v>
      </c>
      <c r="J283" s="40">
        <v>3.5169999999999999</v>
      </c>
      <c r="K283" s="40">
        <v>9.7000000000000003E-2</v>
      </c>
      <c r="L283" s="40">
        <v>5.2999999999999999E-2</v>
      </c>
      <c r="M283" s="55">
        <v>10</v>
      </c>
      <c r="N283" s="61"/>
      <c r="R283" s="44">
        <v>6</v>
      </c>
      <c r="S283" s="71">
        <v>1</v>
      </c>
      <c r="T283" s="72">
        <v>1</v>
      </c>
    </row>
    <row r="284" spans="1:20" s="40" customFormat="1" x14ac:dyDescent="0.3">
      <c r="A284" s="41" t="s">
        <v>25</v>
      </c>
      <c r="B284" s="40" t="s">
        <v>26</v>
      </c>
      <c r="C284" s="42">
        <v>8</v>
      </c>
      <c r="D284" s="42">
        <f t="shared" si="7"/>
        <v>0</v>
      </c>
      <c r="E284" s="43">
        <v>1989</v>
      </c>
      <c r="F284" s="43">
        <v>0.748</v>
      </c>
      <c r="G284" s="40">
        <v>0.83</v>
      </c>
      <c r="H284" s="40">
        <v>0.93300000000000005</v>
      </c>
      <c r="I284" s="40">
        <v>3.5030000000000001</v>
      </c>
      <c r="J284" s="40">
        <v>3.5169999999999999</v>
      </c>
      <c r="K284" s="40">
        <v>0.107</v>
      </c>
      <c r="L284" s="40">
        <v>7.4999999999999997E-2</v>
      </c>
      <c r="M284" s="55">
        <v>10</v>
      </c>
      <c r="N284" s="61"/>
      <c r="R284" s="44">
        <v>6</v>
      </c>
      <c r="S284" s="71">
        <v>1</v>
      </c>
      <c r="T284" s="72">
        <v>1</v>
      </c>
    </row>
    <row r="285" spans="1:20" s="40" customFormat="1" x14ac:dyDescent="0.3">
      <c r="A285" s="41" t="s">
        <v>25</v>
      </c>
      <c r="B285" s="40" t="s">
        <v>26</v>
      </c>
      <c r="C285" s="42">
        <v>8</v>
      </c>
      <c r="D285" s="42">
        <f t="shared" si="7"/>
        <v>0</v>
      </c>
      <c r="E285" s="43">
        <v>1990</v>
      </c>
      <c r="F285" s="43">
        <v>0.755</v>
      </c>
      <c r="G285" s="40">
        <v>0.83</v>
      </c>
      <c r="H285" s="40">
        <v>0.93300000000000005</v>
      </c>
      <c r="I285" s="40">
        <v>3.5030000000000001</v>
      </c>
      <c r="J285" s="40">
        <v>3.5169999999999999</v>
      </c>
      <c r="K285" s="40">
        <v>0.107</v>
      </c>
      <c r="L285" s="40">
        <v>5.7000000000000002E-2</v>
      </c>
      <c r="M285" s="55">
        <v>10</v>
      </c>
      <c r="N285" s="61">
        <v>8.27</v>
      </c>
      <c r="R285" s="44">
        <v>6</v>
      </c>
      <c r="S285" s="71">
        <v>1</v>
      </c>
      <c r="T285" s="72">
        <v>1</v>
      </c>
    </row>
    <row r="286" spans="1:20" s="40" customFormat="1" x14ac:dyDescent="0.3">
      <c r="A286" s="41" t="s">
        <v>25</v>
      </c>
      <c r="B286" s="40" t="s">
        <v>26</v>
      </c>
      <c r="C286" s="42">
        <v>8</v>
      </c>
      <c r="D286" s="42">
        <f t="shared" si="7"/>
        <v>0</v>
      </c>
      <c r="E286" s="43">
        <v>1991</v>
      </c>
      <c r="F286" s="43">
        <v>0.755</v>
      </c>
      <c r="G286" s="40">
        <v>0.83</v>
      </c>
      <c r="H286" s="40">
        <v>0.93300000000000005</v>
      </c>
      <c r="I286" s="40">
        <v>3.5030000000000001</v>
      </c>
      <c r="J286" s="40">
        <v>3.5169999999999999</v>
      </c>
      <c r="K286" s="40">
        <v>0.107</v>
      </c>
      <c r="L286" s="40">
        <v>5.7000000000000002E-2</v>
      </c>
      <c r="M286" s="55">
        <v>10</v>
      </c>
      <c r="N286" s="61"/>
      <c r="R286" s="44">
        <v>6</v>
      </c>
      <c r="S286" s="71">
        <v>1</v>
      </c>
      <c r="T286" s="72">
        <v>1</v>
      </c>
    </row>
    <row r="287" spans="1:20" s="40" customFormat="1" x14ac:dyDescent="0.3">
      <c r="A287" s="41" t="s">
        <v>25</v>
      </c>
      <c r="B287" s="40" t="s">
        <v>26</v>
      </c>
      <c r="C287" s="42">
        <v>8</v>
      </c>
      <c r="D287" s="42">
        <f t="shared" si="7"/>
        <v>0</v>
      </c>
      <c r="E287" s="43">
        <v>1992</v>
      </c>
      <c r="F287" s="43">
        <v>0.75</v>
      </c>
      <c r="G287" s="40">
        <v>0.82599999999999996</v>
      </c>
      <c r="H287" s="40">
        <v>0.92500000000000004</v>
      </c>
      <c r="I287" s="40">
        <v>3.5030000000000001</v>
      </c>
      <c r="J287" s="40">
        <v>3.5169999999999999</v>
      </c>
      <c r="K287" s="40">
        <v>0.107</v>
      </c>
      <c r="L287" s="40">
        <v>5.7000000000000002E-2</v>
      </c>
      <c r="M287" s="55">
        <v>10</v>
      </c>
      <c r="N287" s="61"/>
      <c r="R287" s="44">
        <v>6</v>
      </c>
      <c r="S287" s="71">
        <v>1</v>
      </c>
      <c r="T287" s="72">
        <v>1</v>
      </c>
    </row>
    <row r="288" spans="1:20" s="40" customFormat="1" x14ac:dyDescent="0.3">
      <c r="A288" s="41" t="s">
        <v>25</v>
      </c>
      <c r="B288" s="40" t="s">
        <v>26</v>
      </c>
      <c r="C288" s="42">
        <v>8</v>
      </c>
      <c r="D288" s="42">
        <f t="shared" si="7"/>
        <v>0</v>
      </c>
      <c r="E288" s="43">
        <v>1993</v>
      </c>
      <c r="F288" s="43">
        <v>0.749</v>
      </c>
      <c r="G288" s="40">
        <v>0.82499999999999996</v>
      </c>
      <c r="H288" s="40">
        <v>0.92200000000000004</v>
      </c>
      <c r="I288" s="40">
        <v>3.5030000000000001</v>
      </c>
      <c r="J288" s="40">
        <v>3.5169999999999999</v>
      </c>
      <c r="K288" s="40">
        <v>0.105</v>
      </c>
      <c r="L288" s="40">
        <v>5.7000000000000002E-2</v>
      </c>
      <c r="M288" s="55">
        <v>10</v>
      </c>
      <c r="N288" s="61"/>
      <c r="R288" s="44">
        <v>6</v>
      </c>
      <c r="S288" s="71">
        <v>1</v>
      </c>
      <c r="T288" s="72">
        <v>1</v>
      </c>
    </row>
    <row r="289" spans="1:20" s="40" customFormat="1" x14ac:dyDescent="0.3">
      <c r="A289" s="41" t="s">
        <v>25</v>
      </c>
      <c r="B289" s="40" t="s">
        <v>26</v>
      </c>
      <c r="C289" s="42">
        <v>8</v>
      </c>
      <c r="D289" s="42">
        <f t="shared" si="7"/>
        <v>0</v>
      </c>
      <c r="E289" s="43">
        <v>1994</v>
      </c>
      <c r="F289" s="43">
        <v>0.753</v>
      </c>
      <c r="G289" s="40">
        <v>0.83099999999999996</v>
      </c>
      <c r="H289" s="40">
        <v>0.92200000000000004</v>
      </c>
      <c r="I289" s="40">
        <v>3.2770000000000001</v>
      </c>
      <c r="J289" s="40">
        <v>3.5169999999999999</v>
      </c>
      <c r="K289" s="40">
        <v>9.8000000000000004E-2</v>
      </c>
      <c r="L289" s="40">
        <v>5.7000000000000002E-2</v>
      </c>
      <c r="M289" s="55">
        <v>10</v>
      </c>
      <c r="N289" s="61"/>
      <c r="R289" s="44">
        <v>6</v>
      </c>
      <c r="S289" s="71">
        <v>1</v>
      </c>
      <c r="T289" s="72">
        <v>1</v>
      </c>
    </row>
    <row r="290" spans="1:20" s="40" customFormat="1" x14ac:dyDescent="0.3">
      <c r="A290" s="41" t="s">
        <v>25</v>
      </c>
      <c r="B290" s="40" t="s">
        <v>26</v>
      </c>
      <c r="C290" s="42">
        <v>8</v>
      </c>
      <c r="D290" s="42">
        <f t="shared" si="7"/>
        <v>0</v>
      </c>
      <c r="E290" s="43">
        <v>1995</v>
      </c>
      <c r="F290" s="43">
        <v>0.753</v>
      </c>
      <c r="G290" s="40">
        <v>0.83099999999999996</v>
      </c>
      <c r="H290" s="40">
        <v>0.92200000000000004</v>
      </c>
      <c r="I290" s="40">
        <v>3.2770000000000001</v>
      </c>
      <c r="J290" s="40">
        <v>3.5169999999999999</v>
      </c>
      <c r="K290" s="40">
        <v>9.8000000000000004E-2</v>
      </c>
      <c r="L290" s="40">
        <v>5.7000000000000002E-2</v>
      </c>
      <c r="M290" s="55">
        <v>10</v>
      </c>
      <c r="N290" s="61">
        <v>8.02</v>
      </c>
      <c r="R290" s="44">
        <v>6</v>
      </c>
      <c r="S290" s="71">
        <v>1</v>
      </c>
      <c r="T290" s="72">
        <v>1</v>
      </c>
    </row>
    <row r="291" spans="1:20" s="40" customFormat="1" x14ac:dyDescent="0.3">
      <c r="A291" s="41" t="s">
        <v>25</v>
      </c>
      <c r="B291" s="40" t="s">
        <v>26</v>
      </c>
      <c r="C291" s="42">
        <v>8</v>
      </c>
      <c r="D291" s="42">
        <f t="shared" si="7"/>
        <v>0</v>
      </c>
      <c r="E291" s="43">
        <v>1996</v>
      </c>
      <c r="F291" s="43">
        <v>0.75800000000000001</v>
      </c>
      <c r="G291" s="40">
        <v>0.83499999999999996</v>
      </c>
      <c r="H291" s="40">
        <v>0.93</v>
      </c>
      <c r="I291" s="40">
        <v>3.2770000000000001</v>
      </c>
      <c r="J291" s="40">
        <v>3.5169999999999999</v>
      </c>
      <c r="K291" s="40">
        <v>9.8000000000000004E-2</v>
      </c>
      <c r="L291" s="40">
        <v>5.7000000000000002E-2</v>
      </c>
      <c r="M291" s="55">
        <v>10</v>
      </c>
      <c r="N291" s="61"/>
      <c r="O291" s="45">
        <v>1.5663357973098755</v>
      </c>
      <c r="P291" s="45">
        <v>1.6472547054290771</v>
      </c>
      <c r="Q291" s="45">
        <v>2.0314075946807861</v>
      </c>
      <c r="R291" s="44">
        <v>6</v>
      </c>
      <c r="S291" s="71">
        <v>1</v>
      </c>
      <c r="T291" s="72">
        <v>1</v>
      </c>
    </row>
    <row r="292" spans="1:20" s="40" customFormat="1" x14ac:dyDescent="0.3">
      <c r="A292" s="41" t="s">
        <v>25</v>
      </c>
      <c r="B292" s="40" t="s">
        <v>26</v>
      </c>
      <c r="C292" s="42">
        <v>8</v>
      </c>
      <c r="D292" s="42">
        <f t="shared" si="7"/>
        <v>0</v>
      </c>
      <c r="E292" s="43">
        <v>1997</v>
      </c>
      <c r="F292" s="43">
        <v>0.75900000000000001</v>
      </c>
      <c r="G292" s="40">
        <v>0.83599999999999997</v>
      </c>
      <c r="H292" s="40">
        <v>0.93</v>
      </c>
      <c r="I292" s="40">
        <v>3.2770000000000001</v>
      </c>
      <c r="J292" s="40">
        <v>3.5169999999999999</v>
      </c>
      <c r="K292" s="40">
        <v>0.1</v>
      </c>
      <c r="L292" s="40">
        <v>5.7000000000000002E-2</v>
      </c>
      <c r="M292" s="55">
        <v>10</v>
      </c>
      <c r="N292" s="61"/>
      <c r="O292" s="45"/>
      <c r="P292" s="45"/>
      <c r="Q292" s="45"/>
      <c r="R292" s="44">
        <v>6</v>
      </c>
      <c r="S292" s="71">
        <v>1</v>
      </c>
      <c r="T292" s="72">
        <v>1</v>
      </c>
    </row>
    <row r="293" spans="1:20" s="40" customFormat="1" x14ac:dyDescent="0.3">
      <c r="A293" s="41" t="s">
        <v>25</v>
      </c>
      <c r="B293" s="40" t="s">
        <v>26</v>
      </c>
      <c r="C293" s="42">
        <v>8</v>
      </c>
      <c r="D293" s="42">
        <f t="shared" si="7"/>
        <v>0</v>
      </c>
      <c r="E293" s="43">
        <v>1998</v>
      </c>
      <c r="F293" s="43">
        <v>0.75900000000000001</v>
      </c>
      <c r="G293" s="40">
        <v>0.83599999999999997</v>
      </c>
      <c r="H293" s="40">
        <v>0.93</v>
      </c>
      <c r="I293" s="40">
        <v>3.2770000000000001</v>
      </c>
      <c r="J293" s="40">
        <v>3.5169999999999999</v>
      </c>
      <c r="K293" s="40">
        <v>0.10100000000000001</v>
      </c>
      <c r="L293" s="40">
        <v>5.7000000000000002E-2</v>
      </c>
      <c r="M293" s="55">
        <v>10</v>
      </c>
      <c r="N293" s="61"/>
      <c r="O293" s="45">
        <v>1.5514129400253296</v>
      </c>
      <c r="P293" s="45">
        <v>1.7149953842163086</v>
      </c>
      <c r="Q293" s="45">
        <v>2.0342104434967041</v>
      </c>
      <c r="R293" s="44">
        <v>6</v>
      </c>
      <c r="S293" s="71">
        <v>1</v>
      </c>
      <c r="T293" s="72">
        <v>1</v>
      </c>
    </row>
    <row r="294" spans="1:20" s="40" customFormat="1" x14ac:dyDescent="0.3">
      <c r="A294" s="41" t="s">
        <v>25</v>
      </c>
      <c r="B294" s="40" t="s">
        <v>26</v>
      </c>
      <c r="C294" s="42">
        <v>8</v>
      </c>
      <c r="D294" s="42">
        <f t="shared" si="7"/>
        <v>0</v>
      </c>
      <c r="E294" s="43">
        <v>1999</v>
      </c>
      <c r="F294" s="43">
        <v>0.75900000000000001</v>
      </c>
      <c r="G294" s="40">
        <v>0.83599999999999997</v>
      </c>
      <c r="H294" s="40">
        <v>0.93</v>
      </c>
      <c r="I294" s="40">
        <v>3.2770000000000001</v>
      </c>
      <c r="J294" s="40">
        <v>3.5169999999999999</v>
      </c>
      <c r="K294" s="40">
        <v>0.10100000000000001</v>
      </c>
      <c r="L294" s="40">
        <v>5.7000000000000002E-2</v>
      </c>
      <c r="M294" s="55">
        <v>10</v>
      </c>
      <c r="N294" s="61"/>
      <c r="R294" s="44">
        <v>6</v>
      </c>
      <c r="S294" s="71">
        <v>1</v>
      </c>
      <c r="T294" s="72">
        <v>1</v>
      </c>
    </row>
    <row r="295" spans="1:20" s="40" customFormat="1" x14ac:dyDescent="0.3">
      <c r="A295" s="41" t="s">
        <v>25</v>
      </c>
      <c r="B295" s="40" t="s">
        <v>26</v>
      </c>
      <c r="C295" s="42">
        <v>8</v>
      </c>
      <c r="D295" s="42">
        <f t="shared" si="7"/>
        <v>0</v>
      </c>
      <c r="E295" s="43">
        <v>2000</v>
      </c>
      <c r="F295" s="43">
        <v>0.75900000000000001</v>
      </c>
      <c r="G295" s="40">
        <v>0.83599999999999997</v>
      </c>
      <c r="H295" s="40">
        <v>0.93</v>
      </c>
      <c r="I295" s="40">
        <v>3.2770000000000001</v>
      </c>
      <c r="J295" s="40">
        <v>3.5169999999999999</v>
      </c>
      <c r="K295" s="40">
        <v>8.8999999999999996E-2</v>
      </c>
      <c r="L295" s="40">
        <v>5.7000000000000002E-2</v>
      </c>
      <c r="M295" s="55">
        <v>10</v>
      </c>
      <c r="N295" s="61">
        <v>8.2100000000000009</v>
      </c>
      <c r="O295" s="45">
        <v>1.5319653749465942</v>
      </c>
      <c r="P295" s="45">
        <v>1.6654860973358154</v>
      </c>
      <c r="Q295" s="45">
        <v>2.0493190288543701</v>
      </c>
      <c r="R295" s="44">
        <v>6</v>
      </c>
      <c r="S295" s="71">
        <v>1</v>
      </c>
      <c r="T295" s="72">
        <v>1</v>
      </c>
    </row>
    <row r="296" spans="1:20" s="40" customFormat="1" x14ac:dyDescent="0.3">
      <c r="A296" s="41" t="s">
        <v>25</v>
      </c>
      <c r="B296" s="40" t="s">
        <v>26</v>
      </c>
      <c r="C296" s="42">
        <v>8</v>
      </c>
      <c r="D296" s="42">
        <f t="shared" si="7"/>
        <v>0</v>
      </c>
      <c r="E296" s="43">
        <v>2001</v>
      </c>
      <c r="F296" s="43">
        <v>0.754</v>
      </c>
      <c r="G296" s="40">
        <v>0.83199999999999996</v>
      </c>
      <c r="H296" s="40">
        <v>0.93</v>
      </c>
      <c r="I296" s="40">
        <v>3.2770000000000001</v>
      </c>
      <c r="J296" s="40">
        <v>3.5169999999999999</v>
      </c>
      <c r="K296" s="40">
        <v>9.0999999999999998E-2</v>
      </c>
      <c r="L296" s="40">
        <v>5.7000000000000002E-2</v>
      </c>
      <c r="M296" s="55">
        <v>10</v>
      </c>
      <c r="N296" s="61">
        <v>8.1545052533216591</v>
      </c>
      <c r="R296" s="44">
        <v>5.8333334922790527</v>
      </c>
      <c r="S296" s="71">
        <v>1</v>
      </c>
      <c r="T296" s="72">
        <v>1</v>
      </c>
    </row>
    <row r="297" spans="1:20" s="40" customFormat="1" x14ac:dyDescent="0.3">
      <c r="A297" s="41" t="s">
        <v>25</v>
      </c>
      <c r="B297" s="40" t="s">
        <v>26</v>
      </c>
      <c r="C297" s="42">
        <v>8</v>
      </c>
      <c r="D297" s="42">
        <f t="shared" si="7"/>
        <v>0</v>
      </c>
      <c r="E297" s="43">
        <v>2002</v>
      </c>
      <c r="F297" s="43">
        <v>0.746</v>
      </c>
      <c r="G297" s="40">
        <v>0.82399999999999995</v>
      </c>
      <c r="H297" s="40">
        <v>0.93</v>
      </c>
      <c r="I297" s="40">
        <v>3.2770000000000001</v>
      </c>
      <c r="J297" s="40">
        <v>3.5169999999999999</v>
      </c>
      <c r="K297" s="40">
        <v>9.0999999999999998E-2</v>
      </c>
      <c r="L297" s="40">
        <v>5.7000000000000002E-2</v>
      </c>
      <c r="M297" s="55">
        <v>10</v>
      </c>
      <c r="N297" s="61">
        <v>8.2393051886602962</v>
      </c>
      <c r="O297" s="45">
        <v>1.4990538358688354</v>
      </c>
      <c r="P297" s="45">
        <v>1.6613960266113281</v>
      </c>
      <c r="Q297" s="45">
        <v>1.9822314977645874</v>
      </c>
      <c r="R297" s="44">
        <v>4.5</v>
      </c>
      <c r="S297" s="71">
        <v>1</v>
      </c>
      <c r="T297" s="72">
        <v>1</v>
      </c>
    </row>
    <row r="298" spans="1:20" s="40" customFormat="1" x14ac:dyDescent="0.3">
      <c r="A298" s="41" t="s">
        <v>25</v>
      </c>
      <c r="B298" s="40" t="s">
        <v>26</v>
      </c>
      <c r="C298" s="42">
        <v>8</v>
      </c>
      <c r="D298" s="42">
        <f t="shared" si="7"/>
        <v>0</v>
      </c>
      <c r="E298" s="43">
        <v>2003</v>
      </c>
      <c r="F298" s="43">
        <v>0.746</v>
      </c>
      <c r="G298" s="40">
        <v>0.82399999999999995</v>
      </c>
      <c r="H298" s="40">
        <v>0.93</v>
      </c>
      <c r="I298" s="40">
        <v>3.2770000000000001</v>
      </c>
      <c r="J298" s="40">
        <v>3.5169999999999999</v>
      </c>
      <c r="K298" s="40">
        <v>9.0999999999999998E-2</v>
      </c>
      <c r="L298" s="40">
        <v>5.7000000000000002E-2</v>
      </c>
      <c r="M298" s="55">
        <v>10</v>
      </c>
      <c r="N298" s="61">
        <v>8.2644249311573539</v>
      </c>
      <c r="O298" s="45">
        <v>1.5475567579269409</v>
      </c>
      <c r="P298" s="45">
        <v>1.6970565319061279</v>
      </c>
      <c r="Q298" s="45">
        <v>1.9312920570373535</v>
      </c>
      <c r="R298" s="44">
        <v>4.5</v>
      </c>
      <c r="S298" s="71">
        <v>1</v>
      </c>
      <c r="T298" s="72">
        <v>1</v>
      </c>
    </row>
    <row r="299" spans="1:20" s="40" customFormat="1" x14ac:dyDescent="0.3">
      <c r="A299" s="41" t="s">
        <v>25</v>
      </c>
      <c r="B299" s="40" t="s">
        <v>26</v>
      </c>
      <c r="C299" s="42">
        <v>8</v>
      </c>
      <c r="D299" s="42">
        <f t="shared" si="7"/>
        <v>0</v>
      </c>
      <c r="E299" s="43">
        <v>2004</v>
      </c>
      <c r="F299" s="43">
        <v>0.751</v>
      </c>
      <c r="G299" s="40">
        <v>0.82399999999999995</v>
      </c>
      <c r="H299" s="40">
        <v>0.93</v>
      </c>
      <c r="I299" s="40">
        <v>3.2770000000000001</v>
      </c>
      <c r="J299" s="40">
        <v>3.5169999999999999</v>
      </c>
      <c r="K299" s="40">
        <v>8.1000000000000003E-2</v>
      </c>
      <c r="L299" s="40">
        <v>5.8999999999999997E-2</v>
      </c>
      <c r="M299" s="55">
        <v>10</v>
      </c>
      <c r="N299" s="61">
        <v>8.2854974083008841</v>
      </c>
      <c r="O299" s="45">
        <v>1.6684545278549194</v>
      </c>
      <c r="P299" s="45">
        <v>1.6871472597122192</v>
      </c>
      <c r="Q299" s="45">
        <v>1.8058662414550781</v>
      </c>
      <c r="R299" s="44">
        <v>4.1666665077209473</v>
      </c>
      <c r="S299" s="71">
        <v>1</v>
      </c>
      <c r="T299" s="72">
        <v>1</v>
      </c>
    </row>
    <row r="300" spans="1:20" s="40" customFormat="1" x14ac:dyDescent="0.3">
      <c r="A300" s="41" t="s">
        <v>25</v>
      </c>
      <c r="B300" s="40" t="s">
        <v>26</v>
      </c>
      <c r="C300" s="42">
        <v>8</v>
      </c>
      <c r="D300" s="42">
        <f t="shared" si="7"/>
        <v>0</v>
      </c>
      <c r="E300" s="43">
        <v>2005</v>
      </c>
      <c r="F300" s="43">
        <v>0.751</v>
      </c>
      <c r="G300" s="40">
        <v>0.82499999999999996</v>
      </c>
      <c r="H300" s="40">
        <v>0.93</v>
      </c>
      <c r="I300" s="40">
        <v>3.2770000000000001</v>
      </c>
      <c r="J300" s="40">
        <v>3.5169999999999999</v>
      </c>
      <c r="K300" s="40">
        <v>7.1999999999999995E-2</v>
      </c>
      <c r="L300" s="40">
        <v>5.8999999999999997E-2</v>
      </c>
      <c r="M300" s="55">
        <v>10</v>
      </c>
      <c r="N300" s="61">
        <v>8.2633909528851142</v>
      </c>
      <c r="O300" s="45">
        <v>1.506879448890686</v>
      </c>
      <c r="P300" s="45">
        <v>1.6501471996307373</v>
      </c>
      <c r="Q300" s="45">
        <v>1.8697006702423096</v>
      </c>
      <c r="R300" s="44">
        <v>5.0416665077209473</v>
      </c>
      <c r="S300" s="71">
        <v>1</v>
      </c>
      <c r="T300" s="72">
        <v>1</v>
      </c>
    </row>
    <row r="301" spans="1:20" s="40" customFormat="1" x14ac:dyDescent="0.3">
      <c r="A301" s="41" t="s">
        <v>25</v>
      </c>
      <c r="B301" s="40" t="s">
        <v>26</v>
      </c>
      <c r="C301" s="42">
        <v>8</v>
      </c>
      <c r="D301" s="42">
        <f t="shared" si="7"/>
        <v>0</v>
      </c>
      <c r="E301" s="43">
        <v>2006</v>
      </c>
      <c r="F301" s="43">
        <v>0.75900000000000001</v>
      </c>
      <c r="G301" s="40">
        <v>0.83099999999999996</v>
      </c>
      <c r="H301" s="40">
        <v>0.93300000000000005</v>
      </c>
      <c r="I301" s="40">
        <v>3.2770000000000001</v>
      </c>
      <c r="J301" s="40">
        <v>3.5169999999999999</v>
      </c>
      <c r="K301" s="40">
        <v>0.06</v>
      </c>
      <c r="L301" s="40">
        <v>5.6000000000000001E-2</v>
      </c>
      <c r="M301" s="55">
        <v>10</v>
      </c>
      <c r="N301" s="61">
        <v>8.2711319746086733</v>
      </c>
      <c r="O301" s="45">
        <v>1.4155948162078857</v>
      </c>
      <c r="P301" s="45">
        <v>1.8010833263397217</v>
      </c>
      <c r="Q301" s="45">
        <v>1.9527945518493652</v>
      </c>
      <c r="R301" s="44">
        <v>5</v>
      </c>
      <c r="S301" s="71">
        <v>1</v>
      </c>
      <c r="T301" s="72">
        <v>1</v>
      </c>
    </row>
    <row r="302" spans="1:20" s="40" customFormat="1" x14ac:dyDescent="0.3">
      <c r="A302" s="41" t="s">
        <v>25</v>
      </c>
      <c r="B302" s="40" t="s">
        <v>26</v>
      </c>
      <c r="C302" s="42">
        <v>8</v>
      </c>
      <c r="D302" s="42">
        <f t="shared" si="7"/>
        <v>0</v>
      </c>
      <c r="E302" s="43">
        <v>2007</v>
      </c>
      <c r="F302" s="43">
        <v>0.75900000000000001</v>
      </c>
      <c r="G302" s="40">
        <v>0.83099999999999996</v>
      </c>
      <c r="H302" s="40">
        <v>0.93300000000000005</v>
      </c>
      <c r="I302" s="40">
        <v>3.4009999999999998</v>
      </c>
      <c r="J302" s="40">
        <v>3.5169999999999999</v>
      </c>
      <c r="K302" s="40">
        <v>5.8999999999999997E-2</v>
      </c>
      <c r="L302" s="40">
        <v>5.6000000000000001E-2</v>
      </c>
      <c r="M302" s="55">
        <v>10</v>
      </c>
      <c r="N302" s="61">
        <v>8.2270070678615586</v>
      </c>
      <c r="O302" s="45">
        <v>1.3846715688705444</v>
      </c>
      <c r="P302" s="45">
        <v>1.7971001863479614</v>
      </c>
      <c r="Q302" s="45">
        <v>1.9908803701400757</v>
      </c>
      <c r="R302" s="44">
        <v>5</v>
      </c>
      <c r="S302" s="71">
        <v>1</v>
      </c>
      <c r="T302" s="72">
        <v>1</v>
      </c>
    </row>
    <row r="303" spans="1:20" s="40" customFormat="1" x14ac:dyDescent="0.3">
      <c r="A303" s="41" t="s">
        <v>25</v>
      </c>
      <c r="B303" s="40" t="s">
        <v>26</v>
      </c>
      <c r="C303" s="42">
        <v>8</v>
      </c>
      <c r="D303" s="42">
        <f t="shared" si="7"/>
        <v>0</v>
      </c>
      <c r="E303" s="43">
        <v>2008</v>
      </c>
      <c r="F303" s="43">
        <v>0.75700000000000001</v>
      </c>
      <c r="G303" s="40">
        <v>0.82899999999999996</v>
      </c>
      <c r="H303" s="40">
        <v>0.93300000000000005</v>
      </c>
      <c r="I303" s="40">
        <v>3.4009999999999998</v>
      </c>
      <c r="J303" s="40">
        <v>3.5169999999999999</v>
      </c>
      <c r="K303" s="40">
        <v>5.8999999999999997E-2</v>
      </c>
      <c r="L303" s="40">
        <v>5.6000000000000001E-2</v>
      </c>
      <c r="M303" s="55">
        <v>10</v>
      </c>
      <c r="N303" s="61">
        <v>8.2076053769129604</v>
      </c>
      <c r="O303" s="45">
        <v>1.4075285196304321</v>
      </c>
      <c r="P303" s="45">
        <v>1.7963930368423462</v>
      </c>
      <c r="Q303" s="45">
        <v>1.9877214431762695</v>
      </c>
      <c r="R303" s="44">
        <v>5</v>
      </c>
      <c r="S303" s="71">
        <v>1</v>
      </c>
      <c r="T303" s="72">
        <v>1</v>
      </c>
    </row>
    <row r="304" spans="1:20" s="40" customFormat="1" x14ac:dyDescent="0.3">
      <c r="A304" s="41" t="s">
        <v>25</v>
      </c>
      <c r="B304" s="40" t="s">
        <v>26</v>
      </c>
      <c r="C304" s="42">
        <v>8</v>
      </c>
      <c r="D304" s="42">
        <f t="shared" si="7"/>
        <v>0</v>
      </c>
      <c r="E304" s="43">
        <v>2009</v>
      </c>
      <c r="F304" s="43">
        <v>0.755</v>
      </c>
      <c r="G304" s="40">
        <v>0.82899999999999996</v>
      </c>
      <c r="H304" s="40">
        <v>0.93300000000000005</v>
      </c>
      <c r="I304" s="40">
        <v>3.4009999999999998</v>
      </c>
      <c r="J304" s="40">
        <v>3.5169999999999999</v>
      </c>
      <c r="K304" s="40">
        <v>5.8000000000000003E-2</v>
      </c>
      <c r="L304" s="40">
        <v>5.6000000000000001E-2</v>
      </c>
      <c r="M304" s="55">
        <v>10</v>
      </c>
      <c r="N304" s="61">
        <v>8.1825492856560391</v>
      </c>
      <c r="O304" s="45">
        <v>1.4018955230712891</v>
      </c>
      <c r="P304" s="45">
        <v>1.7967267036437988</v>
      </c>
      <c r="Q304" s="45">
        <v>2.0517966747283936</v>
      </c>
      <c r="R304" s="44">
        <v>5</v>
      </c>
      <c r="S304" s="71">
        <v>1</v>
      </c>
      <c r="T304" s="72">
        <v>1</v>
      </c>
    </row>
    <row r="305" spans="1:20" s="40" customFormat="1" x14ac:dyDescent="0.3">
      <c r="A305" s="41" t="s">
        <v>25</v>
      </c>
      <c r="B305" s="40" t="s">
        <v>26</v>
      </c>
      <c r="C305" s="42">
        <v>8</v>
      </c>
      <c r="D305" s="42">
        <f t="shared" si="7"/>
        <v>0</v>
      </c>
      <c r="E305" s="43">
        <v>2010</v>
      </c>
      <c r="F305" s="43">
        <v>0.75700000000000001</v>
      </c>
      <c r="G305" s="40">
        <v>0.82899999999999996</v>
      </c>
      <c r="H305" s="40">
        <v>0.93300000000000005</v>
      </c>
      <c r="I305" s="40">
        <v>3.4009999999999998</v>
      </c>
      <c r="J305" s="40">
        <v>3.5990000000000002</v>
      </c>
      <c r="K305" s="40">
        <v>5.8000000000000003E-2</v>
      </c>
      <c r="L305" s="40">
        <v>5.7000000000000002E-2</v>
      </c>
      <c r="M305" s="55">
        <v>10</v>
      </c>
      <c r="N305" s="61">
        <v>8.1803314225428636</v>
      </c>
      <c r="O305" s="45">
        <v>1.352658748626709</v>
      </c>
      <c r="P305" s="45">
        <v>1.7985904216766357</v>
      </c>
      <c r="Q305" s="45">
        <v>2.061873197555542</v>
      </c>
      <c r="R305" s="44">
        <v>5</v>
      </c>
      <c r="S305" s="71">
        <v>1</v>
      </c>
      <c r="T305" s="72">
        <v>1</v>
      </c>
    </row>
    <row r="306" spans="1:20" s="40" customFormat="1" x14ac:dyDescent="0.3">
      <c r="A306" s="41" t="s">
        <v>25</v>
      </c>
      <c r="B306" s="40" t="s">
        <v>26</v>
      </c>
      <c r="C306" s="42">
        <v>8</v>
      </c>
      <c r="D306" s="42">
        <f t="shared" si="7"/>
        <v>0</v>
      </c>
      <c r="E306" s="43">
        <v>2011</v>
      </c>
      <c r="F306" s="43">
        <v>0.74099999999999999</v>
      </c>
      <c r="G306" s="40">
        <v>0.81399999999999995</v>
      </c>
      <c r="H306" s="40">
        <v>0.93300000000000005</v>
      </c>
      <c r="I306" s="40">
        <v>3.4009999999999998</v>
      </c>
      <c r="J306" s="40">
        <v>3.4849999999999999</v>
      </c>
      <c r="K306" s="40">
        <v>0.05</v>
      </c>
      <c r="L306" s="40">
        <v>0.06</v>
      </c>
      <c r="M306" s="55">
        <v>10</v>
      </c>
      <c r="N306" s="61">
        <v>8.0775444135111307</v>
      </c>
      <c r="O306" s="45">
        <v>1.3801445960998535</v>
      </c>
      <c r="P306" s="45">
        <v>1.7271199226379395</v>
      </c>
      <c r="Q306" s="45">
        <v>1.9711334705352783</v>
      </c>
      <c r="R306" s="44">
        <v>5</v>
      </c>
      <c r="S306" s="71">
        <v>1</v>
      </c>
      <c r="T306" s="72">
        <v>1</v>
      </c>
    </row>
    <row r="307" spans="1:20" s="40" customFormat="1" x14ac:dyDescent="0.3">
      <c r="A307" s="41" t="s">
        <v>25</v>
      </c>
      <c r="B307" s="40" t="s">
        <v>26</v>
      </c>
      <c r="C307" s="42">
        <v>8</v>
      </c>
      <c r="D307" s="42">
        <f t="shared" si="7"/>
        <v>0</v>
      </c>
      <c r="E307" s="43">
        <v>2012</v>
      </c>
      <c r="F307" s="43">
        <v>0.73399999999999999</v>
      </c>
      <c r="G307" s="40">
        <v>0.80700000000000005</v>
      </c>
      <c r="H307" s="40">
        <v>0.93400000000000005</v>
      </c>
      <c r="I307" s="40">
        <v>3.4009999999999998</v>
      </c>
      <c r="J307" s="40">
        <v>3.3690000000000002</v>
      </c>
      <c r="K307" s="40">
        <v>4.5999999999999999E-2</v>
      </c>
      <c r="L307" s="40">
        <v>0.06</v>
      </c>
      <c r="M307" s="55">
        <v>10</v>
      </c>
      <c r="N307" s="61">
        <v>8.1824011449035332</v>
      </c>
      <c r="O307" s="45">
        <v>1.4375053644180298</v>
      </c>
      <c r="P307" s="45">
        <v>1.7564212083816528</v>
      </c>
      <c r="Q307" s="45">
        <v>1.9189044237136841</v>
      </c>
      <c r="R307" s="44">
        <v>5</v>
      </c>
      <c r="S307" s="71">
        <v>1</v>
      </c>
      <c r="T307" s="72">
        <v>1</v>
      </c>
    </row>
    <row r="308" spans="1:20" s="40" customFormat="1" x14ac:dyDescent="0.3">
      <c r="A308" s="41" t="s">
        <v>25</v>
      </c>
      <c r="B308" s="40" t="s">
        <v>26</v>
      </c>
      <c r="C308" s="42">
        <v>8</v>
      </c>
      <c r="D308" s="42">
        <f t="shared" si="7"/>
        <v>0</v>
      </c>
      <c r="E308" s="43">
        <v>2013</v>
      </c>
      <c r="F308" s="43">
        <v>0.73899999999999999</v>
      </c>
      <c r="G308" s="40">
        <v>0.81</v>
      </c>
      <c r="H308" s="40">
        <v>0.94099999999999995</v>
      </c>
      <c r="I308" s="40">
        <v>3.47</v>
      </c>
      <c r="J308" s="40">
        <v>3.4380000000000002</v>
      </c>
      <c r="K308" s="40">
        <v>4.9000000000000002E-2</v>
      </c>
      <c r="L308" s="40">
        <v>6.2E-2</v>
      </c>
      <c r="M308" s="55">
        <v>10</v>
      </c>
      <c r="N308" s="61">
        <v>8.2310512174085506</v>
      </c>
      <c r="O308" s="45">
        <v>1.4534866809844971</v>
      </c>
      <c r="P308" s="45">
        <v>1.7474993467330933</v>
      </c>
      <c r="Q308" s="45">
        <v>1.8793425559997559</v>
      </c>
      <c r="R308" s="44">
        <v>5</v>
      </c>
      <c r="S308" s="71">
        <v>1</v>
      </c>
      <c r="T308" s="72">
        <v>1</v>
      </c>
    </row>
    <row r="309" spans="1:20" s="40" customFormat="1" x14ac:dyDescent="0.3">
      <c r="A309" s="41" t="s">
        <v>25</v>
      </c>
      <c r="B309" s="40" t="s">
        <v>26</v>
      </c>
      <c r="C309" s="42">
        <v>8</v>
      </c>
      <c r="D309" s="42">
        <f t="shared" si="7"/>
        <v>0</v>
      </c>
      <c r="E309" s="43">
        <v>2014</v>
      </c>
      <c r="F309" s="43">
        <v>0.74099999999999999</v>
      </c>
      <c r="G309" s="40">
        <v>0.81</v>
      </c>
      <c r="H309" s="40">
        <v>0.94099999999999995</v>
      </c>
      <c r="I309" s="40">
        <v>3.47</v>
      </c>
      <c r="J309" s="40">
        <v>3.1579999999999999</v>
      </c>
      <c r="K309" s="40">
        <v>4.9000000000000002E-2</v>
      </c>
      <c r="L309" s="40">
        <v>5.8000000000000003E-2</v>
      </c>
      <c r="M309" s="55">
        <v>10</v>
      </c>
      <c r="N309" s="61">
        <v>8.3278861888514868</v>
      </c>
      <c r="O309" s="45">
        <v>1.4123882055282593</v>
      </c>
      <c r="P309" s="45">
        <v>1.8863847255706787</v>
      </c>
      <c r="Q309" s="45">
        <v>1.8324272632598877</v>
      </c>
      <c r="R309" s="44">
        <v>5</v>
      </c>
      <c r="S309" s="71">
        <v>1</v>
      </c>
      <c r="T309" s="72">
        <v>1</v>
      </c>
    </row>
    <row r="310" spans="1:20" s="40" customFormat="1" x14ac:dyDescent="0.3">
      <c r="A310" s="41" t="s">
        <v>25</v>
      </c>
      <c r="B310" s="40" t="s">
        <v>26</v>
      </c>
      <c r="C310" s="42">
        <v>8</v>
      </c>
      <c r="D310" s="42">
        <f t="shared" si="7"/>
        <v>0</v>
      </c>
      <c r="E310" s="43">
        <v>2015</v>
      </c>
      <c r="F310" s="43">
        <v>0.74099999999999999</v>
      </c>
      <c r="G310" s="40">
        <v>0.81299999999999994</v>
      </c>
      <c r="H310" s="40">
        <v>0.93500000000000005</v>
      </c>
      <c r="I310" s="40">
        <v>3.47</v>
      </c>
      <c r="J310" s="40">
        <v>3.6440000000000001</v>
      </c>
      <c r="K310" s="40">
        <v>4.9000000000000002E-2</v>
      </c>
      <c r="L310" s="40">
        <v>6.0999999999999999E-2</v>
      </c>
      <c r="M310" s="55">
        <v>10</v>
      </c>
      <c r="N310" s="61">
        <v>8.1896275571795698</v>
      </c>
      <c r="O310" s="45">
        <v>1.4671465158462524</v>
      </c>
      <c r="P310" s="45">
        <v>1.8355214595794678</v>
      </c>
      <c r="Q310" s="45">
        <v>1.8844296932220459</v>
      </c>
      <c r="R310" s="44">
        <v>5</v>
      </c>
      <c r="S310" s="71">
        <v>1</v>
      </c>
      <c r="T310" s="72">
        <v>1</v>
      </c>
    </row>
    <row r="311" spans="1:20" s="40" customFormat="1" x14ac:dyDescent="0.3">
      <c r="A311" s="41" t="s">
        <v>25</v>
      </c>
      <c r="B311" s="40" t="s">
        <v>26</v>
      </c>
      <c r="C311" s="42">
        <v>8</v>
      </c>
      <c r="D311" s="42">
        <f t="shared" si="7"/>
        <v>0</v>
      </c>
      <c r="E311" s="43">
        <v>2016</v>
      </c>
      <c r="F311" s="43">
        <v>0.76</v>
      </c>
      <c r="G311" s="40">
        <v>0.83299999999999996</v>
      </c>
      <c r="H311" s="40">
        <v>0.92900000000000005</v>
      </c>
      <c r="I311" s="40">
        <v>3.47</v>
      </c>
      <c r="J311" s="40">
        <v>3.7450000000000001</v>
      </c>
      <c r="K311" s="40">
        <v>4.2999999999999997E-2</v>
      </c>
      <c r="L311" s="40">
        <v>5.6000000000000001E-2</v>
      </c>
      <c r="M311" s="55">
        <v>10</v>
      </c>
      <c r="N311" s="61">
        <v>8.2419762601809392</v>
      </c>
      <c r="O311" s="45">
        <v>1.4451481103897095</v>
      </c>
      <c r="P311" s="45">
        <v>1.8312704563140869</v>
      </c>
      <c r="Q311" s="45">
        <v>1.9847790002822876</v>
      </c>
      <c r="R311" s="44">
        <v>5</v>
      </c>
      <c r="S311" s="71">
        <v>1</v>
      </c>
      <c r="T311" s="72">
        <v>1</v>
      </c>
    </row>
    <row r="312" spans="1:20" s="40" customFormat="1" x14ac:dyDescent="0.3">
      <c r="A312" s="41" t="s">
        <v>25</v>
      </c>
      <c r="B312" s="40" t="s">
        <v>26</v>
      </c>
      <c r="C312" s="42">
        <v>8</v>
      </c>
      <c r="D312" s="42">
        <f t="shared" si="7"/>
        <v>0</v>
      </c>
      <c r="E312" s="43">
        <v>2017</v>
      </c>
      <c r="F312" s="43">
        <v>0.76700000000000002</v>
      </c>
      <c r="G312" s="40">
        <v>0.83699999999999997</v>
      </c>
      <c r="H312" s="40">
        <v>0.93600000000000005</v>
      </c>
      <c r="I312" s="40">
        <v>3.47</v>
      </c>
      <c r="J312" s="40">
        <v>3.8860000000000001</v>
      </c>
      <c r="K312" s="40">
        <v>4.2999999999999997E-2</v>
      </c>
      <c r="L312" s="40">
        <v>5.3999999999999999E-2</v>
      </c>
      <c r="M312" s="55">
        <v>10</v>
      </c>
      <c r="N312" s="61">
        <v>8.2552042921203448</v>
      </c>
      <c r="O312" s="45">
        <v>1.4777251482009888</v>
      </c>
      <c r="P312" s="45">
        <v>1.7946732044219971</v>
      </c>
      <c r="Q312" s="45">
        <v>1.9201008081436157</v>
      </c>
      <c r="R312" s="42"/>
      <c r="S312" s="71">
        <v>1</v>
      </c>
      <c r="T312" s="72">
        <v>1</v>
      </c>
    </row>
    <row r="313" spans="1:20" s="40" customFormat="1" x14ac:dyDescent="0.3">
      <c r="A313" s="46" t="s">
        <v>25</v>
      </c>
      <c r="B313" s="47" t="s">
        <v>26</v>
      </c>
      <c r="C313" s="48">
        <v>8</v>
      </c>
      <c r="D313" s="48">
        <f t="shared" si="7"/>
        <v>0</v>
      </c>
      <c r="E313" s="49">
        <v>2018</v>
      </c>
      <c r="F313" s="49">
        <v>0.75900000000000001</v>
      </c>
      <c r="G313" s="47">
        <v>0.83899999999999997</v>
      </c>
      <c r="H313" s="47">
        <v>0.94</v>
      </c>
      <c r="I313" s="47">
        <v>3.47</v>
      </c>
      <c r="J313" s="47">
        <v>3.734</v>
      </c>
      <c r="K313" s="47">
        <v>4.9000000000000002E-2</v>
      </c>
      <c r="L313" s="47">
        <v>5.2999999999999999E-2</v>
      </c>
      <c r="M313" s="56">
        <v>10</v>
      </c>
      <c r="N313" s="62">
        <v>8.17</v>
      </c>
      <c r="O313" s="50">
        <v>1.4901336431503296</v>
      </c>
      <c r="P313" s="50">
        <v>1.7471188306808472</v>
      </c>
      <c r="Q313" s="50">
        <v>1.8237975835800171</v>
      </c>
      <c r="R313" s="48"/>
      <c r="S313" s="73">
        <v>1</v>
      </c>
      <c r="T313" s="74">
        <v>1</v>
      </c>
    </row>
    <row r="314" spans="1:20" x14ac:dyDescent="0.3">
      <c r="A314" s="19" t="s">
        <v>27</v>
      </c>
      <c r="B314" s="20" t="s">
        <v>28</v>
      </c>
      <c r="C314" s="21">
        <v>9</v>
      </c>
      <c r="D314" s="21">
        <v>0</v>
      </c>
      <c r="E314" s="30">
        <v>1980</v>
      </c>
      <c r="F314" s="30">
        <v>4.2999999999999997E-2</v>
      </c>
      <c r="G314" s="20">
        <v>7.3999999999999996E-2</v>
      </c>
      <c r="H314" s="20">
        <v>3.6999999999999998E-2</v>
      </c>
      <c r="I314" s="20">
        <v>2.5550000000000002</v>
      </c>
      <c r="J314" s="20">
        <v>1.5429999999999999</v>
      </c>
      <c r="K314" s="20">
        <v>0.32</v>
      </c>
      <c r="L314" s="20">
        <v>0.77200000000000002</v>
      </c>
      <c r="M314" s="51">
        <v>-7</v>
      </c>
      <c r="N314" s="57">
        <v>5.6793056150341563</v>
      </c>
      <c r="O314" s="20"/>
      <c r="P314" s="20"/>
      <c r="Q314" s="20"/>
      <c r="R314" s="21"/>
      <c r="S314" s="63">
        <v>6</v>
      </c>
      <c r="T314" s="64">
        <v>5</v>
      </c>
    </row>
    <row r="315" spans="1:20" x14ac:dyDescent="0.3">
      <c r="A315" s="22" t="s">
        <v>27</v>
      </c>
      <c r="B315" s="12" t="s">
        <v>28</v>
      </c>
      <c r="C315" s="23">
        <v>9</v>
      </c>
      <c r="D315" s="23">
        <f>D314</f>
        <v>0</v>
      </c>
      <c r="E315" s="31">
        <v>1981</v>
      </c>
      <c r="F315" s="31">
        <v>4.2999999999999997E-2</v>
      </c>
      <c r="G315" s="12">
        <v>7.3999999999999996E-2</v>
      </c>
      <c r="H315" s="12">
        <v>3.6999999999999998E-2</v>
      </c>
      <c r="I315" s="12">
        <v>2.5550000000000002</v>
      </c>
      <c r="J315" s="12">
        <v>1.5429999999999999</v>
      </c>
      <c r="K315" s="12">
        <v>0.32</v>
      </c>
      <c r="L315" s="12">
        <v>0.77200000000000002</v>
      </c>
      <c r="M315" s="52">
        <v>-7</v>
      </c>
      <c r="N315" s="58"/>
      <c r="R315" s="23"/>
      <c r="S315" s="65">
        <v>6</v>
      </c>
      <c r="T315" s="66">
        <v>5</v>
      </c>
    </row>
    <row r="316" spans="1:20" x14ac:dyDescent="0.3">
      <c r="A316" s="22" t="s">
        <v>27</v>
      </c>
      <c r="B316" s="12" t="s">
        <v>28</v>
      </c>
      <c r="C316" s="23">
        <v>9</v>
      </c>
      <c r="D316" s="23">
        <f t="shared" ref="D316:D352" si="8">D315</f>
        <v>0</v>
      </c>
      <c r="E316" s="31">
        <v>1982</v>
      </c>
      <c r="F316" s="31">
        <v>4.4999999999999998E-2</v>
      </c>
      <c r="G316" s="12">
        <v>7.3999999999999996E-2</v>
      </c>
      <c r="H316" s="12">
        <v>3.6999999999999998E-2</v>
      </c>
      <c r="I316" s="12">
        <v>2.5550000000000002</v>
      </c>
      <c r="J316" s="12">
        <v>1.5429999999999999</v>
      </c>
      <c r="K316" s="12">
        <v>0.32</v>
      </c>
      <c r="L316" s="12">
        <v>0.77200000000000002</v>
      </c>
      <c r="M316" s="52">
        <v>-7</v>
      </c>
      <c r="N316" s="58"/>
      <c r="R316" s="23"/>
      <c r="S316" s="65">
        <v>6</v>
      </c>
      <c r="T316" s="66">
        <v>5</v>
      </c>
    </row>
    <row r="317" spans="1:20" x14ac:dyDescent="0.3">
      <c r="A317" s="22" t="s">
        <v>27</v>
      </c>
      <c r="B317" s="12" t="s">
        <v>28</v>
      </c>
      <c r="C317" s="23">
        <v>9</v>
      </c>
      <c r="D317" s="23">
        <f t="shared" si="8"/>
        <v>0</v>
      </c>
      <c r="E317" s="31">
        <v>1983</v>
      </c>
      <c r="F317" s="31">
        <v>4.5999999999999999E-2</v>
      </c>
      <c r="G317" s="12">
        <v>7.3999999999999996E-2</v>
      </c>
      <c r="H317" s="12">
        <v>3.6999999999999998E-2</v>
      </c>
      <c r="I317" s="12">
        <v>2.5550000000000002</v>
      </c>
      <c r="J317" s="12">
        <v>1.5429999999999999</v>
      </c>
      <c r="K317" s="12">
        <v>0.32</v>
      </c>
      <c r="L317" s="12">
        <v>0.77200000000000002</v>
      </c>
      <c r="M317" s="52">
        <v>-6</v>
      </c>
      <c r="N317" s="58"/>
      <c r="R317" s="23"/>
      <c r="S317" s="65">
        <v>6</v>
      </c>
      <c r="T317" s="66">
        <v>5</v>
      </c>
    </row>
    <row r="318" spans="1:20" x14ac:dyDescent="0.3">
      <c r="A318" s="22" t="s">
        <v>27</v>
      </c>
      <c r="B318" s="12" t="s">
        <v>28</v>
      </c>
      <c r="C318" s="23">
        <v>9</v>
      </c>
      <c r="D318" s="23">
        <f t="shared" si="8"/>
        <v>0</v>
      </c>
      <c r="E318" s="31">
        <v>1984</v>
      </c>
      <c r="F318" s="31">
        <v>4.7E-2</v>
      </c>
      <c r="G318" s="12">
        <v>7.4999999999999997E-2</v>
      </c>
      <c r="H318" s="12">
        <v>3.6999999999999998E-2</v>
      </c>
      <c r="I318" s="12">
        <v>2.5550000000000002</v>
      </c>
      <c r="J318" s="12">
        <v>1.5429999999999999</v>
      </c>
      <c r="K318" s="12">
        <v>0.32</v>
      </c>
      <c r="L318" s="12">
        <v>0.77200000000000002</v>
      </c>
      <c r="M318" s="52">
        <v>-6</v>
      </c>
      <c r="N318" s="58"/>
      <c r="R318" s="24">
        <v>3.3333332538604736</v>
      </c>
      <c r="S318" s="65">
        <v>6</v>
      </c>
      <c r="T318" s="66">
        <v>5</v>
      </c>
    </row>
    <row r="319" spans="1:20" x14ac:dyDescent="0.3">
      <c r="A319" s="22" t="s">
        <v>27</v>
      </c>
      <c r="B319" s="12" t="s">
        <v>28</v>
      </c>
      <c r="C319" s="23">
        <v>9</v>
      </c>
      <c r="D319" s="23">
        <f t="shared" si="8"/>
        <v>0</v>
      </c>
      <c r="E319" s="31">
        <v>1985</v>
      </c>
      <c r="F319" s="31">
        <v>4.9000000000000002E-2</v>
      </c>
      <c r="G319" s="12">
        <v>7.6999999999999999E-2</v>
      </c>
      <c r="H319" s="12">
        <v>4.4999999999999998E-2</v>
      </c>
      <c r="I319" s="12">
        <v>2.5550000000000002</v>
      </c>
      <c r="J319" s="12">
        <v>1.5429999999999999</v>
      </c>
      <c r="K319" s="12">
        <v>0.32</v>
      </c>
      <c r="L319" s="12">
        <v>0.75800000000000001</v>
      </c>
      <c r="M319" s="52">
        <v>-6</v>
      </c>
      <c r="N319" s="58">
        <v>6.051164911256631</v>
      </c>
      <c r="R319" s="24">
        <v>3</v>
      </c>
      <c r="S319" s="65">
        <v>6</v>
      </c>
      <c r="T319" s="66">
        <v>5</v>
      </c>
    </row>
    <row r="320" spans="1:20" x14ac:dyDescent="0.3">
      <c r="A320" s="22" t="s">
        <v>27</v>
      </c>
      <c r="B320" s="12" t="s">
        <v>28</v>
      </c>
      <c r="C320" s="23">
        <v>9</v>
      </c>
      <c r="D320" s="23">
        <f t="shared" si="8"/>
        <v>0</v>
      </c>
      <c r="E320" s="31">
        <v>1986</v>
      </c>
      <c r="F320" s="31">
        <v>0.05</v>
      </c>
      <c r="G320" s="12">
        <v>7.8E-2</v>
      </c>
      <c r="H320" s="12">
        <v>4.4999999999999998E-2</v>
      </c>
      <c r="I320" s="12">
        <v>2.5550000000000002</v>
      </c>
      <c r="J320" s="12">
        <v>1.5429999999999999</v>
      </c>
      <c r="K320" s="12">
        <v>0.32</v>
      </c>
      <c r="L320" s="12">
        <v>0.75800000000000001</v>
      </c>
      <c r="M320" s="52">
        <v>-6</v>
      </c>
      <c r="N320" s="58"/>
      <c r="R320" s="24">
        <v>3</v>
      </c>
      <c r="S320" s="65">
        <v>6</v>
      </c>
      <c r="T320" s="66">
        <v>5</v>
      </c>
    </row>
    <row r="321" spans="1:20" x14ac:dyDescent="0.3">
      <c r="A321" s="22" t="s">
        <v>27</v>
      </c>
      <c r="B321" s="12" t="s">
        <v>28</v>
      </c>
      <c r="C321" s="23">
        <v>9</v>
      </c>
      <c r="D321" s="23">
        <f t="shared" si="8"/>
        <v>0</v>
      </c>
      <c r="E321" s="31">
        <v>1987</v>
      </c>
      <c r="F321" s="31">
        <v>5.2999999999999999E-2</v>
      </c>
      <c r="G321" s="12">
        <v>8.1000000000000003E-2</v>
      </c>
      <c r="H321" s="12">
        <v>5.8000000000000003E-2</v>
      </c>
      <c r="I321" s="12">
        <v>2.5550000000000002</v>
      </c>
      <c r="J321" s="12">
        <v>1.5429999999999999</v>
      </c>
      <c r="K321" s="12">
        <v>0.32</v>
      </c>
      <c r="L321" s="12">
        <v>0.75800000000000001</v>
      </c>
      <c r="M321" s="52">
        <v>-6</v>
      </c>
      <c r="N321" s="58"/>
      <c r="R321" s="24">
        <v>3</v>
      </c>
      <c r="S321" s="65">
        <v>6</v>
      </c>
      <c r="T321" s="66">
        <v>5</v>
      </c>
    </row>
    <row r="322" spans="1:20" x14ac:dyDescent="0.3">
      <c r="A322" s="22" t="s">
        <v>27</v>
      </c>
      <c r="B322" s="12" t="s">
        <v>28</v>
      </c>
      <c r="C322" s="23">
        <v>9</v>
      </c>
      <c r="D322" s="23">
        <f t="shared" si="8"/>
        <v>0</v>
      </c>
      <c r="E322" s="31">
        <v>1988</v>
      </c>
      <c r="F322" s="31">
        <v>6.0999999999999999E-2</v>
      </c>
      <c r="G322" s="12">
        <v>0.112</v>
      </c>
      <c r="H322" s="12">
        <v>6.7000000000000004E-2</v>
      </c>
      <c r="I322" s="12">
        <v>2.5550000000000002</v>
      </c>
      <c r="J322" s="12">
        <v>1.5429999999999999</v>
      </c>
      <c r="K322" s="12">
        <v>0.32</v>
      </c>
      <c r="L322" s="12">
        <v>0.747</v>
      </c>
      <c r="M322" s="52">
        <v>-1</v>
      </c>
      <c r="N322" s="58"/>
      <c r="R322" s="24">
        <v>3</v>
      </c>
      <c r="S322" s="65">
        <v>5</v>
      </c>
      <c r="T322" s="66">
        <v>4</v>
      </c>
    </row>
    <row r="323" spans="1:20" x14ac:dyDescent="0.3">
      <c r="A323" s="22" t="s">
        <v>27</v>
      </c>
      <c r="B323" s="12" t="s">
        <v>28</v>
      </c>
      <c r="C323" s="23">
        <v>9</v>
      </c>
      <c r="D323" s="23">
        <f t="shared" si="8"/>
        <v>0</v>
      </c>
      <c r="E323" s="31">
        <v>1989</v>
      </c>
      <c r="F323" s="31">
        <v>7.4999999999999997E-2</v>
      </c>
      <c r="G323" s="12">
        <v>0.13500000000000001</v>
      </c>
      <c r="H323" s="12">
        <v>0.159</v>
      </c>
      <c r="I323" s="12">
        <v>2.5550000000000002</v>
      </c>
      <c r="J323" s="12">
        <v>2.153</v>
      </c>
      <c r="K323" s="12">
        <v>0.252</v>
      </c>
      <c r="L323" s="12">
        <v>0.67500000000000004</v>
      </c>
      <c r="M323" s="52">
        <v>8</v>
      </c>
      <c r="N323" s="58"/>
      <c r="R323" s="24">
        <v>3</v>
      </c>
      <c r="S323" s="65">
        <v>4</v>
      </c>
      <c r="T323" s="66">
        <v>3</v>
      </c>
    </row>
    <row r="324" spans="1:20" x14ac:dyDescent="0.3">
      <c r="A324" s="22" t="s">
        <v>27</v>
      </c>
      <c r="B324" s="12" t="s">
        <v>28</v>
      </c>
      <c r="C324" s="23">
        <v>9</v>
      </c>
      <c r="D324" s="23">
        <f t="shared" si="8"/>
        <v>0</v>
      </c>
      <c r="E324" s="31">
        <v>1990</v>
      </c>
      <c r="F324" s="31">
        <v>0.64100000000000001</v>
      </c>
      <c r="G324" s="12">
        <v>0.73</v>
      </c>
      <c r="H324" s="12">
        <v>0.89100000000000001</v>
      </c>
      <c r="I324" s="12">
        <v>2.7570000000000001</v>
      </c>
      <c r="J324" s="12">
        <v>3.306</v>
      </c>
      <c r="K324" s="12">
        <v>0.20799999999999999</v>
      </c>
      <c r="L324" s="12">
        <v>7.3999999999999996E-2</v>
      </c>
      <c r="M324" s="52">
        <v>8</v>
      </c>
      <c r="N324" s="58">
        <v>6.9382466783518435</v>
      </c>
      <c r="R324" s="24">
        <v>3</v>
      </c>
      <c r="S324" s="65">
        <v>2</v>
      </c>
      <c r="T324" s="66">
        <v>2</v>
      </c>
    </row>
    <row r="325" spans="1:20" x14ac:dyDescent="0.3">
      <c r="A325" s="22" t="s">
        <v>27</v>
      </c>
      <c r="B325" s="12" t="s">
        <v>28</v>
      </c>
      <c r="C325" s="23">
        <v>9</v>
      </c>
      <c r="D325" s="23">
        <f t="shared" si="8"/>
        <v>0</v>
      </c>
      <c r="E325" s="31">
        <v>1991</v>
      </c>
      <c r="F325" s="31">
        <v>0.75800000000000001</v>
      </c>
      <c r="G325" s="12">
        <v>0.82399999999999995</v>
      </c>
      <c r="H325" s="12">
        <v>0.90900000000000003</v>
      </c>
      <c r="I325" s="12">
        <v>2.7570000000000001</v>
      </c>
      <c r="J325" s="12">
        <v>3.4550000000000001</v>
      </c>
      <c r="K325" s="12">
        <v>0.20799999999999999</v>
      </c>
      <c r="L325" s="12">
        <v>3.5000000000000003E-2</v>
      </c>
      <c r="M325" s="52">
        <v>8</v>
      </c>
      <c r="N325" s="58"/>
      <c r="R325" s="24">
        <v>3</v>
      </c>
      <c r="S325" s="65">
        <v>2</v>
      </c>
      <c r="T325" s="66">
        <v>2</v>
      </c>
    </row>
    <row r="326" spans="1:20" x14ac:dyDescent="0.3">
      <c r="A326" s="22" t="s">
        <v>27</v>
      </c>
      <c r="B326" s="12" t="s">
        <v>28</v>
      </c>
      <c r="C326" s="23">
        <v>9</v>
      </c>
      <c r="D326" s="23">
        <f t="shared" si="8"/>
        <v>0</v>
      </c>
      <c r="E326" s="31">
        <v>1992</v>
      </c>
      <c r="F326" s="31">
        <v>0.75800000000000001</v>
      </c>
      <c r="G326" s="12">
        <v>0.82399999999999995</v>
      </c>
      <c r="H326" s="12">
        <v>0.90900000000000003</v>
      </c>
      <c r="I326" s="12">
        <v>2.7570000000000001</v>
      </c>
      <c r="J326" s="12">
        <v>3.4550000000000001</v>
      </c>
      <c r="K326" s="12">
        <v>0.20799999999999999</v>
      </c>
      <c r="L326" s="12">
        <v>3.5000000000000003E-2</v>
      </c>
      <c r="M326" s="52">
        <v>8</v>
      </c>
      <c r="N326" s="58"/>
      <c r="R326" s="24">
        <v>3</v>
      </c>
      <c r="S326" s="65">
        <v>2</v>
      </c>
      <c r="T326" s="66">
        <v>2</v>
      </c>
    </row>
    <row r="327" spans="1:20" x14ac:dyDescent="0.3">
      <c r="A327" s="22" t="s">
        <v>27</v>
      </c>
      <c r="B327" s="12" t="s">
        <v>28</v>
      </c>
      <c r="C327" s="23">
        <v>9</v>
      </c>
      <c r="D327" s="23">
        <f t="shared" si="8"/>
        <v>0</v>
      </c>
      <c r="E327" s="31">
        <v>1993</v>
      </c>
      <c r="F327" s="31">
        <v>0.75700000000000001</v>
      </c>
      <c r="G327" s="12">
        <v>0.82299999999999995</v>
      </c>
      <c r="H327" s="12">
        <v>0.90400000000000003</v>
      </c>
      <c r="I327" s="12">
        <v>2.7570000000000001</v>
      </c>
      <c r="J327" s="12">
        <v>3.4550000000000001</v>
      </c>
      <c r="K327" s="12">
        <v>0.20300000000000001</v>
      </c>
      <c r="L327" s="12">
        <v>3.5000000000000003E-2</v>
      </c>
      <c r="M327" s="52">
        <v>8</v>
      </c>
      <c r="N327" s="58"/>
      <c r="R327" s="24">
        <v>3</v>
      </c>
      <c r="S327" s="65">
        <v>2</v>
      </c>
      <c r="T327" s="66">
        <v>2</v>
      </c>
    </row>
    <row r="328" spans="1:20" x14ac:dyDescent="0.3">
      <c r="A328" s="22" t="s">
        <v>27</v>
      </c>
      <c r="B328" s="12" t="s">
        <v>28</v>
      </c>
      <c r="C328" s="23">
        <v>9</v>
      </c>
      <c r="D328" s="23">
        <f t="shared" si="8"/>
        <v>0</v>
      </c>
      <c r="E328" s="31">
        <v>1994</v>
      </c>
      <c r="F328" s="31">
        <v>0.79500000000000004</v>
      </c>
      <c r="G328" s="12">
        <v>0.86099999999999999</v>
      </c>
      <c r="H328" s="12">
        <v>0.91400000000000003</v>
      </c>
      <c r="I328" s="12">
        <v>2.7570000000000001</v>
      </c>
      <c r="J328" s="12">
        <v>3.4550000000000001</v>
      </c>
      <c r="K328" s="12">
        <v>0.13500000000000001</v>
      </c>
      <c r="L328" s="12">
        <v>3.5000000000000003E-2</v>
      </c>
      <c r="M328" s="52">
        <v>8</v>
      </c>
      <c r="N328" s="58"/>
      <c r="R328" s="24">
        <v>3</v>
      </c>
      <c r="S328" s="65">
        <v>2</v>
      </c>
      <c r="T328" s="66">
        <v>2</v>
      </c>
    </row>
    <row r="329" spans="1:20" x14ac:dyDescent="0.3">
      <c r="A329" s="22" t="s">
        <v>27</v>
      </c>
      <c r="B329" s="12" t="s">
        <v>28</v>
      </c>
      <c r="C329" s="23">
        <v>9</v>
      </c>
      <c r="D329" s="23">
        <f t="shared" si="8"/>
        <v>0</v>
      </c>
      <c r="E329" s="31">
        <v>1995</v>
      </c>
      <c r="F329" s="31">
        <v>0.79500000000000004</v>
      </c>
      <c r="G329" s="12">
        <v>0.86099999999999999</v>
      </c>
      <c r="H329" s="12">
        <v>0.91400000000000003</v>
      </c>
      <c r="I329" s="12">
        <v>2.7570000000000001</v>
      </c>
      <c r="J329" s="12">
        <v>3.4550000000000001</v>
      </c>
      <c r="K329" s="12">
        <v>0.13500000000000001</v>
      </c>
      <c r="L329" s="12">
        <v>3.5000000000000003E-2</v>
      </c>
      <c r="M329" s="52">
        <v>8</v>
      </c>
      <c r="N329" s="58">
        <v>7.6014614343707709</v>
      </c>
      <c r="R329" s="24">
        <v>3</v>
      </c>
      <c r="S329" s="65">
        <v>2</v>
      </c>
      <c r="T329" s="66">
        <v>2</v>
      </c>
    </row>
    <row r="330" spans="1:20" x14ac:dyDescent="0.3">
      <c r="A330" s="22" t="s">
        <v>27</v>
      </c>
      <c r="B330" s="12" t="s">
        <v>28</v>
      </c>
      <c r="C330" s="23">
        <v>9</v>
      </c>
      <c r="D330" s="23">
        <f t="shared" si="8"/>
        <v>0</v>
      </c>
      <c r="E330" s="31">
        <v>1996</v>
      </c>
      <c r="F330" s="31">
        <v>0.79700000000000004</v>
      </c>
      <c r="G330" s="12">
        <v>0.86099999999999999</v>
      </c>
      <c r="H330" s="12">
        <v>0.91400000000000003</v>
      </c>
      <c r="I330" s="12">
        <v>2.7570000000000001</v>
      </c>
      <c r="J330" s="12">
        <v>3.4550000000000001</v>
      </c>
      <c r="K330" s="12">
        <v>0.13500000000000001</v>
      </c>
      <c r="L330" s="12">
        <v>3.5000000000000003E-2</v>
      </c>
      <c r="M330" s="52">
        <v>8</v>
      </c>
      <c r="N330" s="58"/>
      <c r="O330" s="25">
        <v>0.72276061773300171</v>
      </c>
      <c r="P330" s="25">
        <v>1.1137381792068481</v>
      </c>
      <c r="Q330" s="25">
        <v>1.4541187286376953</v>
      </c>
      <c r="R330" s="24">
        <v>3.8333332538604736</v>
      </c>
      <c r="S330" s="65">
        <v>2</v>
      </c>
      <c r="T330" s="66">
        <v>2</v>
      </c>
    </row>
    <row r="331" spans="1:20" x14ac:dyDescent="0.3">
      <c r="A331" s="22" t="s">
        <v>27</v>
      </c>
      <c r="B331" s="12" t="s">
        <v>28</v>
      </c>
      <c r="C331" s="23">
        <v>9</v>
      </c>
      <c r="D331" s="23">
        <f t="shared" si="8"/>
        <v>0</v>
      </c>
      <c r="E331" s="31">
        <v>1997</v>
      </c>
      <c r="F331" s="31">
        <v>0.79700000000000004</v>
      </c>
      <c r="G331" s="12">
        <v>0.86099999999999999</v>
      </c>
      <c r="H331" s="12">
        <v>0.91400000000000003</v>
      </c>
      <c r="I331" s="12">
        <v>2.7570000000000001</v>
      </c>
      <c r="J331" s="12">
        <v>3.4550000000000001</v>
      </c>
      <c r="K331" s="12">
        <v>0.13500000000000001</v>
      </c>
      <c r="L331" s="12">
        <v>3.5000000000000003E-2</v>
      </c>
      <c r="M331" s="52">
        <v>8</v>
      </c>
      <c r="N331" s="58"/>
      <c r="O331" s="25"/>
      <c r="P331" s="25"/>
      <c r="Q331" s="25"/>
      <c r="R331" s="24">
        <v>4</v>
      </c>
      <c r="S331" s="65">
        <v>2</v>
      </c>
      <c r="T331" s="66">
        <v>2</v>
      </c>
    </row>
    <row r="332" spans="1:20" x14ac:dyDescent="0.3">
      <c r="A332" s="22" t="s">
        <v>27</v>
      </c>
      <c r="B332" s="12" t="s">
        <v>28</v>
      </c>
      <c r="C332" s="23">
        <v>9</v>
      </c>
      <c r="D332" s="23">
        <f t="shared" si="8"/>
        <v>0</v>
      </c>
      <c r="E332" s="31">
        <v>1998</v>
      </c>
      <c r="F332" s="31">
        <v>0.79900000000000004</v>
      </c>
      <c r="G332" s="12">
        <v>0.86299999999999999</v>
      </c>
      <c r="H332" s="12">
        <v>0.91400000000000003</v>
      </c>
      <c r="I332" s="12">
        <v>2.7570000000000001</v>
      </c>
      <c r="J332" s="12">
        <v>3.4550000000000001</v>
      </c>
      <c r="K332" s="12">
        <v>0.13900000000000001</v>
      </c>
      <c r="L332" s="12">
        <v>3.5000000000000003E-2</v>
      </c>
      <c r="M332" s="52">
        <v>8</v>
      </c>
      <c r="N332" s="58"/>
      <c r="O332" s="25">
        <v>0.61904370784759521</v>
      </c>
      <c r="P332" s="25">
        <v>1.0976017713546753</v>
      </c>
      <c r="Q332" s="25">
        <v>1.2975072860717773</v>
      </c>
      <c r="R332" s="24">
        <v>4</v>
      </c>
      <c r="S332" s="65">
        <v>3</v>
      </c>
      <c r="T332" s="66">
        <v>2</v>
      </c>
    </row>
    <row r="333" spans="1:20" x14ac:dyDescent="0.3">
      <c r="A333" s="22" t="s">
        <v>27</v>
      </c>
      <c r="B333" s="12" t="s">
        <v>28</v>
      </c>
      <c r="C333" s="23">
        <v>9</v>
      </c>
      <c r="D333" s="23">
        <f t="shared" si="8"/>
        <v>0</v>
      </c>
      <c r="E333" s="31">
        <v>1999</v>
      </c>
      <c r="F333" s="31">
        <v>0.79700000000000004</v>
      </c>
      <c r="G333" s="12">
        <v>0.85899999999999999</v>
      </c>
      <c r="H333" s="12">
        <v>0.90600000000000003</v>
      </c>
      <c r="I333" s="12">
        <v>2.7570000000000001</v>
      </c>
      <c r="J333" s="12">
        <v>3.4550000000000001</v>
      </c>
      <c r="K333" s="12">
        <v>0.14000000000000001</v>
      </c>
      <c r="L333" s="12">
        <v>3.5000000000000003E-2</v>
      </c>
      <c r="M333" s="52">
        <v>8</v>
      </c>
      <c r="N333" s="58"/>
      <c r="R333" s="24">
        <v>4</v>
      </c>
      <c r="S333" s="65">
        <v>2</v>
      </c>
      <c r="T333" s="66">
        <v>2</v>
      </c>
    </row>
    <row r="334" spans="1:20" x14ac:dyDescent="0.3">
      <c r="A334" s="22" t="s">
        <v>27</v>
      </c>
      <c r="B334" s="12" t="s">
        <v>28</v>
      </c>
      <c r="C334" s="23">
        <v>9</v>
      </c>
      <c r="D334" s="23">
        <f t="shared" si="8"/>
        <v>0</v>
      </c>
      <c r="E334" s="31">
        <v>2000</v>
      </c>
      <c r="F334" s="31">
        <v>0.81599999999999995</v>
      </c>
      <c r="G334" s="12">
        <v>0.88</v>
      </c>
      <c r="H334" s="12">
        <v>0.94099999999999995</v>
      </c>
      <c r="I334" s="12">
        <v>2.7570000000000001</v>
      </c>
      <c r="J334" s="12">
        <v>3.6779999999999999</v>
      </c>
      <c r="K334" s="12">
        <v>0.14399999999999999</v>
      </c>
      <c r="L334" s="12">
        <v>3.5000000000000003E-2</v>
      </c>
      <c r="M334" s="52">
        <v>9</v>
      </c>
      <c r="N334" s="58">
        <v>7.51</v>
      </c>
      <c r="O334" s="25">
        <v>0.88886898756027222</v>
      </c>
      <c r="P334" s="25">
        <v>1.2609233856201172</v>
      </c>
      <c r="Q334" s="25">
        <v>1.5402181148529053</v>
      </c>
      <c r="R334" s="24">
        <v>4</v>
      </c>
      <c r="S334" s="65">
        <v>2</v>
      </c>
      <c r="T334" s="66">
        <v>2</v>
      </c>
    </row>
    <row r="335" spans="1:20" x14ac:dyDescent="0.3">
      <c r="A335" s="22" t="s">
        <v>27</v>
      </c>
      <c r="B335" s="12" t="s">
        <v>28</v>
      </c>
      <c r="C335" s="23">
        <v>9</v>
      </c>
      <c r="D335" s="23">
        <f t="shared" si="8"/>
        <v>0</v>
      </c>
      <c r="E335" s="31">
        <v>2001</v>
      </c>
      <c r="F335" s="31">
        <v>0.81599999999999995</v>
      </c>
      <c r="G335" s="12">
        <v>0.88</v>
      </c>
      <c r="H335" s="12">
        <v>0.94099999999999995</v>
      </c>
      <c r="I335" s="12">
        <v>2.7570000000000001</v>
      </c>
      <c r="J335" s="12">
        <v>3.6779999999999999</v>
      </c>
      <c r="K335" s="12">
        <v>0.14299999999999999</v>
      </c>
      <c r="L335" s="12">
        <v>3.5000000000000003E-2</v>
      </c>
      <c r="M335" s="52">
        <v>9</v>
      </c>
      <c r="N335" s="58">
        <v>7.6539485829745271</v>
      </c>
      <c r="R335" s="24">
        <v>4</v>
      </c>
      <c r="S335" s="65">
        <v>2</v>
      </c>
      <c r="T335" s="66">
        <v>2</v>
      </c>
    </row>
    <row r="336" spans="1:20" x14ac:dyDescent="0.3">
      <c r="A336" s="22" t="s">
        <v>27</v>
      </c>
      <c r="B336" s="12" t="s">
        <v>28</v>
      </c>
      <c r="C336" s="23">
        <v>9</v>
      </c>
      <c r="D336" s="23">
        <f t="shared" si="8"/>
        <v>0</v>
      </c>
      <c r="E336" s="31">
        <v>2002</v>
      </c>
      <c r="F336" s="31">
        <v>0.81899999999999995</v>
      </c>
      <c r="G336" s="12">
        <v>0.88100000000000001</v>
      </c>
      <c r="H336" s="12">
        <v>0.94399999999999995</v>
      </c>
      <c r="I336" s="12">
        <v>2.7570000000000001</v>
      </c>
      <c r="J336" s="12">
        <v>3.6779999999999999</v>
      </c>
      <c r="K336" s="12">
        <v>0.13500000000000001</v>
      </c>
      <c r="L336" s="12">
        <v>3.5000000000000003E-2</v>
      </c>
      <c r="M336" s="52">
        <v>9</v>
      </c>
      <c r="N336" s="58">
        <v>7.6975504100893648</v>
      </c>
      <c r="O336" s="25">
        <v>1.0871874094009399</v>
      </c>
      <c r="P336" s="25">
        <v>1.2572400569915771</v>
      </c>
      <c r="Q336" s="25">
        <v>1.4791653156280518</v>
      </c>
      <c r="R336" s="24">
        <v>4</v>
      </c>
      <c r="S336" s="65">
        <v>2</v>
      </c>
      <c r="T336" s="66">
        <v>1</v>
      </c>
    </row>
    <row r="337" spans="1:20" x14ac:dyDescent="0.3">
      <c r="A337" s="22" t="s">
        <v>27</v>
      </c>
      <c r="B337" s="12" t="s">
        <v>28</v>
      </c>
      <c r="C337" s="23">
        <v>9</v>
      </c>
      <c r="D337" s="23">
        <f t="shared" si="8"/>
        <v>0</v>
      </c>
      <c r="E337" s="31">
        <v>2003</v>
      </c>
      <c r="F337" s="31">
        <v>0.81899999999999995</v>
      </c>
      <c r="G337" s="12">
        <v>0.88100000000000001</v>
      </c>
      <c r="H337" s="12">
        <v>0.94399999999999995</v>
      </c>
      <c r="I337" s="12">
        <v>2.7570000000000001</v>
      </c>
      <c r="J337" s="12">
        <v>3.6779999999999999</v>
      </c>
      <c r="K337" s="12">
        <v>0.13500000000000001</v>
      </c>
      <c r="L337" s="12">
        <v>3.5000000000000003E-2</v>
      </c>
      <c r="M337" s="52">
        <v>9</v>
      </c>
      <c r="N337" s="58">
        <v>7.8350357515834688</v>
      </c>
      <c r="O337" s="25">
        <v>1.0561201572418213</v>
      </c>
      <c r="P337" s="25">
        <v>1.177210807800293</v>
      </c>
      <c r="Q337" s="25">
        <v>1.1671009063720703</v>
      </c>
      <c r="R337" s="24">
        <v>2.7083332538604736</v>
      </c>
      <c r="S337" s="65">
        <v>1</v>
      </c>
      <c r="T337" s="66">
        <v>1</v>
      </c>
    </row>
    <row r="338" spans="1:20" x14ac:dyDescent="0.3">
      <c r="A338" s="22" t="s">
        <v>27</v>
      </c>
      <c r="B338" s="12" t="s">
        <v>28</v>
      </c>
      <c r="C338" s="23">
        <v>9</v>
      </c>
      <c r="D338" s="23">
        <f t="shared" si="8"/>
        <v>0</v>
      </c>
      <c r="E338" s="31">
        <v>2004</v>
      </c>
      <c r="F338" s="31">
        <v>0.81899999999999995</v>
      </c>
      <c r="G338" s="12">
        <v>0.88100000000000001</v>
      </c>
      <c r="H338" s="12">
        <v>0.94399999999999995</v>
      </c>
      <c r="I338" s="12">
        <v>2.7570000000000001</v>
      </c>
      <c r="J338" s="12">
        <v>3.6779999999999999</v>
      </c>
      <c r="K338" s="12">
        <v>0.13500000000000001</v>
      </c>
      <c r="L338" s="12">
        <v>3.5000000000000003E-2</v>
      </c>
      <c r="M338" s="52">
        <v>9</v>
      </c>
      <c r="N338" s="58">
        <v>7.8055244011258367</v>
      </c>
      <c r="O338" s="25">
        <v>1.2252850532531738</v>
      </c>
      <c r="P338" s="25">
        <v>1.1656967401504517</v>
      </c>
      <c r="Q338" s="25">
        <v>1.3058593273162842</v>
      </c>
      <c r="R338" s="24">
        <v>2.5</v>
      </c>
      <c r="S338" s="65">
        <v>1</v>
      </c>
      <c r="T338" s="66">
        <v>1</v>
      </c>
    </row>
    <row r="339" spans="1:20" x14ac:dyDescent="0.3">
      <c r="A339" s="22" t="s">
        <v>27</v>
      </c>
      <c r="B339" s="12" t="s">
        <v>28</v>
      </c>
      <c r="C339" s="23">
        <v>9</v>
      </c>
      <c r="D339" s="23">
        <f t="shared" si="8"/>
        <v>0</v>
      </c>
      <c r="E339" s="31">
        <v>2005</v>
      </c>
      <c r="F339" s="31">
        <v>0.82499999999999996</v>
      </c>
      <c r="G339" s="12">
        <v>0.88</v>
      </c>
      <c r="H339" s="12">
        <v>0.94199999999999995</v>
      </c>
      <c r="I339" s="12">
        <v>2.7570000000000001</v>
      </c>
      <c r="J339" s="12">
        <v>3.6779999999999999</v>
      </c>
      <c r="K339" s="12">
        <v>0.13500000000000001</v>
      </c>
      <c r="L339" s="12">
        <v>3.2000000000000001E-2</v>
      </c>
      <c r="M339" s="52">
        <v>9</v>
      </c>
      <c r="N339" s="58">
        <v>7.8495085001898088</v>
      </c>
      <c r="O339" s="25">
        <v>1.2925205230712891</v>
      </c>
      <c r="P339" s="25">
        <v>1.2102110385894775</v>
      </c>
      <c r="Q339" s="25">
        <v>1.4165275096893311</v>
      </c>
      <c r="R339" s="24">
        <v>4.5</v>
      </c>
      <c r="S339" s="65">
        <v>1</v>
      </c>
      <c r="T339" s="66">
        <v>1</v>
      </c>
    </row>
    <row r="340" spans="1:20" x14ac:dyDescent="0.3">
      <c r="A340" s="22" t="s">
        <v>27</v>
      </c>
      <c r="B340" s="12" t="s">
        <v>28</v>
      </c>
      <c r="C340" s="23">
        <v>9</v>
      </c>
      <c r="D340" s="23">
        <f t="shared" si="8"/>
        <v>0</v>
      </c>
      <c r="E340" s="31">
        <v>2006</v>
      </c>
      <c r="F340" s="31">
        <v>0.83899999999999997</v>
      </c>
      <c r="G340" s="12">
        <v>0.89200000000000002</v>
      </c>
      <c r="H340" s="12">
        <v>0.94699999999999995</v>
      </c>
      <c r="I340" s="12">
        <v>2.7570000000000001</v>
      </c>
      <c r="J340" s="12">
        <v>3.6779999999999999</v>
      </c>
      <c r="K340" s="12">
        <v>0.12</v>
      </c>
      <c r="L340" s="12">
        <v>3.2000000000000001E-2</v>
      </c>
      <c r="M340" s="52">
        <v>10</v>
      </c>
      <c r="N340" s="58">
        <v>7.8685661670664704</v>
      </c>
      <c r="O340" s="25">
        <v>1.0823447704315186</v>
      </c>
      <c r="P340" s="25">
        <v>1.1812912225723267</v>
      </c>
      <c r="Q340" s="25">
        <v>1.4125618934631348</v>
      </c>
      <c r="R340" s="24">
        <v>4.5</v>
      </c>
      <c r="S340" s="65">
        <v>1</v>
      </c>
      <c r="T340" s="66">
        <v>1</v>
      </c>
    </row>
    <row r="341" spans="1:20" x14ac:dyDescent="0.3">
      <c r="A341" s="22" t="s">
        <v>27</v>
      </c>
      <c r="B341" s="12" t="s">
        <v>28</v>
      </c>
      <c r="C341" s="23">
        <v>9</v>
      </c>
      <c r="D341" s="23">
        <f t="shared" si="8"/>
        <v>0</v>
      </c>
      <c r="E341" s="31">
        <v>2007</v>
      </c>
      <c r="F341" s="31">
        <v>0.84099999999999997</v>
      </c>
      <c r="G341" s="12">
        <v>0.89200000000000002</v>
      </c>
      <c r="H341" s="12">
        <v>0.94699999999999995</v>
      </c>
      <c r="I341" s="12">
        <v>2.7570000000000001</v>
      </c>
      <c r="J341" s="12">
        <v>3.6779999999999999</v>
      </c>
      <c r="K341" s="12">
        <v>0.11899999999999999</v>
      </c>
      <c r="L341" s="12">
        <v>0.03</v>
      </c>
      <c r="M341" s="52">
        <v>10</v>
      </c>
      <c r="N341" s="58">
        <v>7.9719792148857689</v>
      </c>
      <c r="O341" s="25">
        <v>1.1048820018768311</v>
      </c>
      <c r="P341" s="25">
        <v>1.1951875686645508</v>
      </c>
      <c r="Q341" s="25">
        <v>1.3451499938964844</v>
      </c>
      <c r="R341" s="24">
        <v>4.5</v>
      </c>
      <c r="S341" s="65">
        <v>1</v>
      </c>
      <c r="T341" s="66">
        <v>1</v>
      </c>
    </row>
    <row r="342" spans="1:20" x14ac:dyDescent="0.3">
      <c r="A342" s="22" t="s">
        <v>27</v>
      </c>
      <c r="B342" s="12" t="s">
        <v>28</v>
      </c>
      <c r="C342" s="23">
        <v>9</v>
      </c>
      <c r="D342" s="23">
        <f t="shared" si="8"/>
        <v>0</v>
      </c>
      <c r="E342" s="31">
        <v>2008</v>
      </c>
      <c r="F342" s="31">
        <v>0.84199999999999997</v>
      </c>
      <c r="G342" s="12">
        <v>0.89200000000000002</v>
      </c>
      <c r="H342" s="12">
        <v>0.94699999999999995</v>
      </c>
      <c r="I342" s="12">
        <v>2.7570000000000001</v>
      </c>
      <c r="J342" s="12">
        <v>3.6779999999999999</v>
      </c>
      <c r="K342" s="12">
        <v>0.11899999999999999</v>
      </c>
      <c r="L342" s="12">
        <v>0.03</v>
      </c>
      <c r="M342" s="52">
        <v>10</v>
      </c>
      <c r="N342" s="58">
        <v>7.8913915150518026</v>
      </c>
      <c r="O342" s="25">
        <v>1.0135083198547363</v>
      </c>
      <c r="P342" s="25">
        <v>1.2103573083877563</v>
      </c>
      <c r="Q342" s="25">
        <v>1.3179868459701538</v>
      </c>
      <c r="R342" s="24">
        <v>4.5</v>
      </c>
      <c r="S342" s="65">
        <v>1</v>
      </c>
      <c r="T342" s="66">
        <v>1</v>
      </c>
    </row>
    <row r="343" spans="1:20" x14ac:dyDescent="0.3">
      <c r="A343" s="22" t="s">
        <v>27</v>
      </c>
      <c r="B343" s="12" t="s">
        <v>28</v>
      </c>
      <c r="C343" s="23">
        <v>9</v>
      </c>
      <c r="D343" s="23">
        <f t="shared" si="8"/>
        <v>0</v>
      </c>
      <c r="E343" s="31">
        <v>2009</v>
      </c>
      <c r="F343" s="31">
        <v>0.83899999999999997</v>
      </c>
      <c r="G343" s="12">
        <v>0.88900000000000001</v>
      </c>
      <c r="H343" s="12">
        <v>0.94199999999999995</v>
      </c>
      <c r="I343" s="12">
        <v>2.7570000000000001</v>
      </c>
      <c r="J343" s="12">
        <v>3.6779999999999999</v>
      </c>
      <c r="K343" s="12">
        <v>0.12</v>
      </c>
      <c r="L343" s="12">
        <v>0.03</v>
      </c>
      <c r="M343" s="52">
        <v>10</v>
      </c>
      <c r="N343" s="58">
        <v>7.8993910688251505</v>
      </c>
      <c r="O343" s="25">
        <v>1.0168962478637695</v>
      </c>
      <c r="P343" s="25">
        <v>1.1940904855728149</v>
      </c>
      <c r="Q343" s="25">
        <v>1.3212348222732544</v>
      </c>
      <c r="R343" s="24">
        <v>4.5</v>
      </c>
      <c r="S343" s="65">
        <v>1</v>
      </c>
      <c r="T343" s="66">
        <v>1</v>
      </c>
    </row>
    <row r="344" spans="1:20" x14ac:dyDescent="0.3">
      <c r="A344" s="22" t="s">
        <v>27</v>
      </c>
      <c r="B344" s="12" t="s">
        <v>28</v>
      </c>
      <c r="C344" s="23">
        <v>9</v>
      </c>
      <c r="D344" s="23">
        <f t="shared" si="8"/>
        <v>0</v>
      </c>
      <c r="E344" s="31">
        <v>2010</v>
      </c>
      <c r="F344" s="31">
        <v>0.84299999999999997</v>
      </c>
      <c r="G344" s="12">
        <v>0.89</v>
      </c>
      <c r="H344" s="12">
        <v>0.94099999999999995</v>
      </c>
      <c r="I344" s="12">
        <v>2.669</v>
      </c>
      <c r="J344" s="12">
        <v>3.2309999999999999</v>
      </c>
      <c r="K344" s="12">
        <v>0.112</v>
      </c>
      <c r="L344" s="12">
        <v>2.5999999999999999E-2</v>
      </c>
      <c r="M344" s="52">
        <v>10</v>
      </c>
      <c r="N344" s="58">
        <v>7.943678393041731</v>
      </c>
      <c r="O344" s="25">
        <v>1.0956462621688843</v>
      </c>
      <c r="P344" s="25">
        <v>1.2254157066345215</v>
      </c>
      <c r="Q344" s="25">
        <v>1.4416269063949585</v>
      </c>
      <c r="R344" s="24">
        <v>4.5</v>
      </c>
      <c r="S344" s="65">
        <v>1</v>
      </c>
      <c r="T344" s="66">
        <v>1</v>
      </c>
    </row>
    <row r="345" spans="1:20" x14ac:dyDescent="0.3">
      <c r="A345" s="22" t="s">
        <v>27</v>
      </c>
      <c r="B345" s="12" t="s">
        <v>28</v>
      </c>
      <c r="C345" s="23">
        <v>9</v>
      </c>
      <c r="D345" s="23">
        <f t="shared" si="8"/>
        <v>0</v>
      </c>
      <c r="E345" s="31">
        <v>2011</v>
      </c>
      <c r="F345" s="31">
        <v>0.84599999999999997</v>
      </c>
      <c r="G345" s="12">
        <v>0.89300000000000002</v>
      </c>
      <c r="H345" s="12">
        <v>0.94599999999999995</v>
      </c>
      <c r="I345" s="12">
        <v>2.669</v>
      </c>
      <c r="J345" s="12">
        <v>3.1480000000000001</v>
      </c>
      <c r="K345" s="12">
        <v>0.111</v>
      </c>
      <c r="L345" s="12">
        <v>2.5999999999999999E-2</v>
      </c>
      <c r="M345" s="52">
        <v>10</v>
      </c>
      <c r="N345" s="58">
        <v>7.9522250097187195</v>
      </c>
      <c r="O345" s="25">
        <v>1.0739091634750366</v>
      </c>
      <c r="P345" s="25">
        <v>1.263338565826416</v>
      </c>
      <c r="Q345" s="25">
        <v>1.4765926599502563</v>
      </c>
      <c r="R345" s="24">
        <v>4.5</v>
      </c>
      <c r="S345" s="65">
        <v>1</v>
      </c>
      <c r="T345" s="66">
        <v>1</v>
      </c>
    </row>
    <row r="346" spans="1:20" x14ac:dyDescent="0.3">
      <c r="A346" s="22" t="s">
        <v>27</v>
      </c>
      <c r="B346" s="12" t="s">
        <v>28</v>
      </c>
      <c r="C346" s="23">
        <v>9</v>
      </c>
      <c r="D346" s="23">
        <f t="shared" si="8"/>
        <v>0</v>
      </c>
      <c r="E346" s="31">
        <v>2012</v>
      </c>
      <c r="F346" s="31">
        <v>0.84699999999999998</v>
      </c>
      <c r="G346" s="12">
        <v>0.89300000000000002</v>
      </c>
      <c r="H346" s="12">
        <v>0.94899999999999995</v>
      </c>
      <c r="I346" s="12">
        <v>2.669</v>
      </c>
      <c r="J346" s="12">
        <v>3.1480000000000001</v>
      </c>
      <c r="K346" s="12">
        <v>0.1</v>
      </c>
      <c r="L346" s="12">
        <v>2.5999999999999999E-2</v>
      </c>
      <c r="M346" s="52">
        <v>10</v>
      </c>
      <c r="N346" s="58">
        <v>7.8592381404058029</v>
      </c>
      <c r="O346" s="25">
        <v>1.0769451856613159</v>
      </c>
      <c r="P346" s="25">
        <v>1.2876567840576172</v>
      </c>
      <c r="Q346" s="25">
        <v>1.5435912609100342</v>
      </c>
      <c r="R346" s="24">
        <v>4.5</v>
      </c>
      <c r="S346" s="65">
        <v>1</v>
      </c>
      <c r="T346" s="66">
        <v>1</v>
      </c>
    </row>
    <row r="347" spans="1:20" x14ac:dyDescent="0.3">
      <c r="A347" s="22" t="s">
        <v>27</v>
      </c>
      <c r="B347" s="12" t="s">
        <v>28</v>
      </c>
      <c r="C347" s="23">
        <v>9</v>
      </c>
      <c r="D347" s="23">
        <f t="shared" si="8"/>
        <v>0</v>
      </c>
      <c r="E347" s="31">
        <v>2013</v>
      </c>
      <c r="F347" s="31">
        <v>0.85099999999999998</v>
      </c>
      <c r="G347" s="12">
        <v>0.89500000000000002</v>
      </c>
      <c r="H347" s="12">
        <v>0.95299999999999996</v>
      </c>
      <c r="I347" s="12">
        <v>2.669</v>
      </c>
      <c r="J347" s="12">
        <v>3.3279999999999998</v>
      </c>
      <c r="K347" s="12">
        <v>0.115</v>
      </c>
      <c r="L347" s="12">
        <v>2.1999999999999999E-2</v>
      </c>
      <c r="M347" s="52">
        <v>10</v>
      </c>
      <c r="N347" s="58">
        <v>7.9592186206646662</v>
      </c>
      <c r="O347" s="25">
        <v>1.1062854528427124</v>
      </c>
      <c r="P347" s="25">
        <v>1.255251407623291</v>
      </c>
      <c r="Q347" s="25">
        <v>1.4989590644836426</v>
      </c>
      <c r="R347" s="24">
        <v>4.5</v>
      </c>
      <c r="S347" s="65">
        <v>1</v>
      </c>
      <c r="T347" s="66">
        <v>1</v>
      </c>
    </row>
    <row r="348" spans="1:20" x14ac:dyDescent="0.3">
      <c r="A348" s="22" t="s">
        <v>27</v>
      </c>
      <c r="B348" s="12" t="s">
        <v>28</v>
      </c>
      <c r="C348" s="23">
        <v>9</v>
      </c>
      <c r="D348" s="23">
        <f t="shared" si="8"/>
        <v>0</v>
      </c>
      <c r="E348" s="31">
        <v>2014</v>
      </c>
      <c r="F348" s="31">
        <v>0.85</v>
      </c>
      <c r="G348" s="12">
        <v>0.89200000000000002</v>
      </c>
      <c r="H348" s="12">
        <v>0.95799999999999996</v>
      </c>
      <c r="I348" s="12">
        <v>2.6349999999999998</v>
      </c>
      <c r="J348" s="12">
        <v>3.8039999999999998</v>
      </c>
      <c r="K348" s="12">
        <v>0.14199999999999999</v>
      </c>
      <c r="L348" s="12">
        <v>2.1000000000000001E-2</v>
      </c>
      <c r="M348" s="52">
        <v>10</v>
      </c>
      <c r="N348" s="58">
        <v>7.9399665951590404</v>
      </c>
      <c r="O348" s="25">
        <v>1.055939793586731</v>
      </c>
      <c r="P348" s="25">
        <v>1.3489694595336914</v>
      </c>
      <c r="Q348" s="25">
        <v>1.4410592317581177</v>
      </c>
      <c r="R348" s="24">
        <v>4.5</v>
      </c>
      <c r="S348" s="65">
        <v>1</v>
      </c>
      <c r="T348" s="66">
        <v>1</v>
      </c>
    </row>
    <row r="349" spans="1:20" x14ac:dyDescent="0.3">
      <c r="A349" s="22" t="s">
        <v>27</v>
      </c>
      <c r="B349" s="12" t="s">
        <v>28</v>
      </c>
      <c r="C349" s="23">
        <v>9</v>
      </c>
      <c r="D349" s="23">
        <f t="shared" si="8"/>
        <v>0</v>
      </c>
      <c r="E349" s="31">
        <v>2015</v>
      </c>
      <c r="F349" s="31">
        <v>0.84199999999999997</v>
      </c>
      <c r="G349" s="12">
        <v>0.88800000000000001</v>
      </c>
      <c r="H349" s="12">
        <v>0.94299999999999995</v>
      </c>
      <c r="I349" s="12">
        <v>2.6850000000000001</v>
      </c>
      <c r="J349" s="12">
        <v>3.8039999999999998</v>
      </c>
      <c r="K349" s="12">
        <v>0.14199999999999999</v>
      </c>
      <c r="L349" s="12">
        <v>2.1000000000000001E-2</v>
      </c>
      <c r="M349" s="52">
        <v>10</v>
      </c>
      <c r="N349" s="58">
        <v>7.9233578876573647</v>
      </c>
      <c r="O349" s="25">
        <v>1.00450599193573</v>
      </c>
      <c r="P349" s="25">
        <v>1.2457696199417114</v>
      </c>
      <c r="Q349" s="25">
        <v>1.2171236276626587</v>
      </c>
      <c r="R349" s="24">
        <v>4.5</v>
      </c>
      <c r="S349" s="65">
        <v>1</v>
      </c>
      <c r="T349" s="66">
        <v>1</v>
      </c>
    </row>
    <row r="350" spans="1:20" x14ac:dyDescent="0.3">
      <c r="A350" s="22" t="s">
        <v>27</v>
      </c>
      <c r="B350" s="12" t="s">
        <v>28</v>
      </c>
      <c r="C350" s="23">
        <v>9</v>
      </c>
      <c r="D350" s="23">
        <f t="shared" si="8"/>
        <v>0</v>
      </c>
      <c r="E350" s="31">
        <v>2016</v>
      </c>
      <c r="F350" s="31">
        <v>0.84199999999999997</v>
      </c>
      <c r="G350" s="12">
        <v>0.88800000000000001</v>
      </c>
      <c r="H350" s="12">
        <v>0.94299999999999995</v>
      </c>
      <c r="I350" s="12">
        <v>2.6850000000000001</v>
      </c>
      <c r="J350" s="12">
        <v>3.8039999999999998</v>
      </c>
      <c r="K350" s="12">
        <v>0.127</v>
      </c>
      <c r="L350" s="12">
        <v>2.1000000000000001E-2</v>
      </c>
      <c r="M350" s="52">
        <v>10</v>
      </c>
      <c r="N350" s="58">
        <v>7.9167091342076672</v>
      </c>
      <c r="O350" s="25">
        <v>0.995688796043396</v>
      </c>
      <c r="P350" s="25">
        <v>0.98450994491577148</v>
      </c>
      <c r="Q350" s="25">
        <v>1.0569779872894287</v>
      </c>
      <c r="R350" s="24">
        <v>4.5</v>
      </c>
      <c r="S350" s="65">
        <v>1</v>
      </c>
      <c r="T350" s="66">
        <v>1</v>
      </c>
    </row>
    <row r="351" spans="1:20" x14ac:dyDescent="0.3">
      <c r="A351" s="22" t="s">
        <v>27</v>
      </c>
      <c r="B351" s="12" t="s">
        <v>28</v>
      </c>
      <c r="C351" s="23">
        <v>9</v>
      </c>
      <c r="D351" s="23">
        <f t="shared" si="8"/>
        <v>0</v>
      </c>
      <c r="E351" s="31">
        <v>2017</v>
      </c>
      <c r="F351" s="31">
        <v>0.84599999999999997</v>
      </c>
      <c r="G351" s="12">
        <v>0.89100000000000001</v>
      </c>
      <c r="H351" s="12">
        <v>0.94599999999999995</v>
      </c>
      <c r="I351" s="12">
        <v>2.6850000000000001</v>
      </c>
      <c r="J351" s="12">
        <v>3.8039999999999998</v>
      </c>
      <c r="K351" s="12">
        <v>0.127</v>
      </c>
      <c r="L351" s="12">
        <v>2.1000000000000001E-2</v>
      </c>
      <c r="M351" s="52">
        <v>10</v>
      </c>
      <c r="N351" s="58">
        <v>7.9185655005929405</v>
      </c>
      <c r="O351" s="25">
        <v>1.0004259347915649</v>
      </c>
      <c r="P351" s="25">
        <v>1.0065755844116211</v>
      </c>
      <c r="Q351" s="25">
        <v>1.0348843336105347</v>
      </c>
      <c r="R351" s="23"/>
      <c r="S351" s="65">
        <v>1</v>
      </c>
      <c r="T351" s="66">
        <v>1</v>
      </c>
    </row>
    <row r="352" spans="1:20" x14ac:dyDescent="0.3">
      <c r="A352" s="26" t="s">
        <v>27</v>
      </c>
      <c r="B352" s="27" t="s">
        <v>28</v>
      </c>
      <c r="C352" s="29">
        <v>9</v>
      </c>
      <c r="D352" s="29">
        <f t="shared" si="8"/>
        <v>0</v>
      </c>
      <c r="E352" s="32">
        <v>2018</v>
      </c>
      <c r="F352" s="32">
        <v>0.81</v>
      </c>
      <c r="G352" s="27">
        <v>0.87</v>
      </c>
      <c r="H352" s="27">
        <v>0.92600000000000005</v>
      </c>
      <c r="I352" s="27">
        <v>2.8029999999999999</v>
      </c>
      <c r="J352" s="27">
        <v>3.6859999999999999</v>
      </c>
      <c r="K352" s="27">
        <v>0.09</v>
      </c>
      <c r="L352" s="27">
        <v>4.2999999999999997E-2</v>
      </c>
      <c r="M352" s="53">
        <v>10</v>
      </c>
      <c r="N352" s="59">
        <v>7.957565339512179</v>
      </c>
      <c r="O352" s="28">
        <v>1.0155131816864014</v>
      </c>
      <c r="P352" s="28">
        <v>0.96623402833938599</v>
      </c>
      <c r="Q352" s="28">
        <v>0.98797166347503662</v>
      </c>
      <c r="R352" s="29"/>
      <c r="S352" s="67">
        <v>1</v>
      </c>
      <c r="T352" s="68">
        <v>1</v>
      </c>
    </row>
    <row r="353" spans="1:20" s="40" customFormat="1" x14ac:dyDescent="0.3">
      <c r="A353" s="36" t="s">
        <v>29</v>
      </c>
      <c r="B353" s="37" t="s">
        <v>30</v>
      </c>
      <c r="C353" s="38">
        <v>10</v>
      </c>
      <c r="D353" s="38">
        <v>0</v>
      </c>
      <c r="E353" s="39">
        <v>1980</v>
      </c>
      <c r="F353" s="39">
        <v>0.27200000000000002</v>
      </c>
      <c r="G353" s="37">
        <v>0.41099999999999998</v>
      </c>
      <c r="H353" s="37">
        <v>0.505</v>
      </c>
      <c r="I353" s="37">
        <v>1.88</v>
      </c>
      <c r="J353" s="37">
        <v>2.3370000000000002</v>
      </c>
      <c r="K353" s="37">
        <v>0.80400000000000005</v>
      </c>
      <c r="L353" s="37">
        <v>0.28100000000000003</v>
      </c>
      <c r="M353" s="54">
        <v>8</v>
      </c>
      <c r="N353" s="60">
        <v>5.417134546517886</v>
      </c>
      <c r="O353" s="37"/>
      <c r="P353" s="37"/>
      <c r="Q353" s="37"/>
      <c r="R353" s="38"/>
      <c r="S353" s="69">
        <v>2</v>
      </c>
      <c r="T353" s="70">
        <v>3</v>
      </c>
    </row>
    <row r="354" spans="1:20" s="40" customFormat="1" x14ac:dyDescent="0.3">
      <c r="A354" s="41" t="s">
        <v>29</v>
      </c>
      <c r="B354" s="40" t="s">
        <v>30</v>
      </c>
      <c r="C354" s="42">
        <v>10</v>
      </c>
      <c r="D354" s="42">
        <f>D353</f>
        <v>0</v>
      </c>
      <c r="E354" s="43">
        <v>1981</v>
      </c>
      <c r="F354" s="43">
        <v>0.27200000000000002</v>
      </c>
      <c r="G354" s="40">
        <v>0.41099999999999998</v>
      </c>
      <c r="H354" s="40">
        <v>0.505</v>
      </c>
      <c r="I354" s="40">
        <v>1.88</v>
      </c>
      <c r="J354" s="40">
        <v>2.3370000000000002</v>
      </c>
      <c r="K354" s="40">
        <v>0.80400000000000005</v>
      </c>
      <c r="L354" s="40">
        <v>0.28100000000000003</v>
      </c>
      <c r="M354" s="55">
        <v>8</v>
      </c>
      <c r="N354" s="61"/>
      <c r="R354" s="42"/>
      <c r="S354" s="71">
        <v>2</v>
      </c>
      <c r="T354" s="72">
        <v>3</v>
      </c>
    </row>
    <row r="355" spans="1:20" s="40" customFormat="1" x14ac:dyDescent="0.3">
      <c r="A355" s="41" t="s">
        <v>29</v>
      </c>
      <c r="B355" s="40" t="s">
        <v>30</v>
      </c>
      <c r="C355" s="42">
        <v>10</v>
      </c>
      <c r="D355" s="42">
        <f t="shared" ref="D355:D391" si="9">D354</f>
        <v>0</v>
      </c>
      <c r="E355" s="43">
        <v>1982</v>
      </c>
      <c r="F355" s="43">
        <v>0.28000000000000003</v>
      </c>
      <c r="G355" s="40">
        <v>0.41399999999999998</v>
      </c>
      <c r="H355" s="40">
        <v>0.51800000000000002</v>
      </c>
      <c r="I355" s="40">
        <v>1.88</v>
      </c>
      <c r="J355" s="40">
        <v>2.3370000000000002</v>
      </c>
      <c r="K355" s="40">
        <v>0.77500000000000002</v>
      </c>
      <c r="L355" s="40">
        <v>0.24</v>
      </c>
      <c r="M355" s="55">
        <v>8</v>
      </c>
      <c r="N355" s="61"/>
      <c r="R355" s="42"/>
      <c r="S355" s="71">
        <v>2</v>
      </c>
      <c r="T355" s="72">
        <v>3</v>
      </c>
    </row>
    <row r="356" spans="1:20" s="40" customFormat="1" x14ac:dyDescent="0.3">
      <c r="A356" s="41" t="s">
        <v>29</v>
      </c>
      <c r="B356" s="40" t="s">
        <v>30</v>
      </c>
      <c r="C356" s="42">
        <v>10</v>
      </c>
      <c r="D356" s="42">
        <f t="shared" si="9"/>
        <v>0</v>
      </c>
      <c r="E356" s="43">
        <v>1983</v>
      </c>
      <c r="F356" s="43">
        <v>0.31900000000000001</v>
      </c>
      <c r="G356" s="40">
        <v>0.47</v>
      </c>
      <c r="H356" s="40">
        <v>0.68700000000000006</v>
      </c>
      <c r="I356" s="40">
        <v>1.88</v>
      </c>
      <c r="J356" s="40">
        <v>2.3370000000000002</v>
      </c>
      <c r="K356" s="40">
        <v>0.77400000000000002</v>
      </c>
      <c r="L356" s="40">
        <v>0.23300000000000001</v>
      </c>
      <c r="M356" s="55">
        <v>8</v>
      </c>
      <c r="N356" s="61"/>
      <c r="R356" s="42"/>
      <c r="S356" s="71">
        <v>2</v>
      </c>
      <c r="T356" s="72">
        <v>3</v>
      </c>
    </row>
    <row r="357" spans="1:20" s="40" customFormat="1" x14ac:dyDescent="0.3">
      <c r="A357" s="41" t="s">
        <v>29</v>
      </c>
      <c r="B357" s="40" t="s">
        <v>30</v>
      </c>
      <c r="C357" s="42">
        <v>10</v>
      </c>
      <c r="D357" s="42">
        <f t="shared" si="9"/>
        <v>0</v>
      </c>
      <c r="E357" s="43">
        <v>1984</v>
      </c>
      <c r="F357" s="43">
        <v>0.318</v>
      </c>
      <c r="G357" s="40">
        <v>0.46100000000000002</v>
      </c>
      <c r="H357" s="40">
        <v>0.68100000000000005</v>
      </c>
      <c r="I357" s="40">
        <v>1.88</v>
      </c>
      <c r="J357" s="40">
        <v>2.3370000000000002</v>
      </c>
      <c r="K357" s="40">
        <v>0.77400000000000002</v>
      </c>
      <c r="L357" s="40">
        <v>0.23300000000000001</v>
      </c>
      <c r="M357" s="55">
        <v>8</v>
      </c>
      <c r="N357" s="61"/>
      <c r="R357" s="44">
        <v>3</v>
      </c>
      <c r="S357" s="71">
        <v>2</v>
      </c>
      <c r="T357" s="72">
        <v>3</v>
      </c>
    </row>
    <row r="358" spans="1:20" s="40" customFormat="1" x14ac:dyDescent="0.3">
      <c r="A358" s="41" t="s">
        <v>29</v>
      </c>
      <c r="B358" s="40" t="s">
        <v>30</v>
      </c>
      <c r="C358" s="42">
        <v>10</v>
      </c>
      <c r="D358" s="42">
        <f t="shared" si="9"/>
        <v>0</v>
      </c>
      <c r="E358" s="43">
        <v>1985</v>
      </c>
      <c r="F358" s="43">
        <v>0.31900000000000001</v>
      </c>
      <c r="G358" s="40">
        <v>0.46100000000000002</v>
      </c>
      <c r="H358" s="40">
        <v>0.68300000000000005</v>
      </c>
      <c r="I358" s="40">
        <v>1.88</v>
      </c>
      <c r="J358" s="40">
        <v>2.2349999999999999</v>
      </c>
      <c r="K358" s="40">
        <v>0.77400000000000002</v>
      </c>
      <c r="L358" s="40">
        <v>0.23300000000000001</v>
      </c>
      <c r="M358" s="55">
        <v>8</v>
      </c>
      <c r="N358" s="61">
        <v>5.8208961276248079</v>
      </c>
      <c r="R358" s="44">
        <v>3</v>
      </c>
      <c r="S358" s="71">
        <v>2</v>
      </c>
      <c r="T358" s="72">
        <v>3</v>
      </c>
    </row>
    <row r="359" spans="1:20" s="40" customFormat="1" x14ac:dyDescent="0.3">
      <c r="A359" s="41" t="s">
        <v>29</v>
      </c>
      <c r="B359" s="40" t="s">
        <v>30</v>
      </c>
      <c r="C359" s="42">
        <v>10</v>
      </c>
      <c r="D359" s="42">
        <f t="shared" si="9"/>
        <v>0</v>
      </c>
      <c r="E359" s="43">
        <v>1986</v>
      </c>
      <c r="F359" s="43">
        <v>0.312</v>
      </c>
      <c r="G359" s="40">
        <v>0.45400000000000001</v>
      </c>
      <c r="H359" s="40">
        <v>0.67</v>
      </c>
      <c r="I359" s="40">
        <v>1.88</v>
      </c>
      <c r="J359" s="40">
        <v>2.2349999999999999</v>
      </c>
      <c r="K359" s="40">
        <v>0.73899999999999999</v>
      </c>
      <c r="L359" s="40">
        <v>0.23300000000000001</v>
      </c>
      <c r="M359" s="55">
        <v>8</v>
      </c>
      <c r="N359" s="61"/>
      <c r="R359" s="44">
        <v>3</v>
      </c>
      <c r="S359" s="71">
        <v>2</v>
      </c>
      <c r="T359" s="72">
        <v>3</v>
      </c>
    </row>
    <row r="360" spans="1:20" s="40" customFormat="1" x14ac:dyDescent="0.3">
      <c r="A360" s="41" t="s">
        <v>29</v>
      </c>
      <c r="B360" s="40" t="s">
        <v>30</v>
      </c>
      <c r="C360" s="42">
        <v>10</v>
      </c>
      <c r="D360" s="42">
        <f t="shared" si="9"/>
        <v>0</v>
      </c>
      <c r="E360" s="43">
        <v>1987</v>
      </c>
      <c r="F360" s="43">
        <v>0.307</v>
      </c>
      <c r="G360" s="40">
        <v>0.45100000000000001</v>
      </c>
      <c r="H360" s="40">
        <v>0.66500000000000004</v>
      </c>
      <c r="I360" s="40">
        <v>1.88</v>
      </c>
      <c r="J360" s="40">
        <v>2.2349999999999999</v>
      </c>
      <c r="K360" s="40">
        <v>0.76800000000000002</v>
      </c>
      <c r="L360" s="40">
        <v>0.23300000000000001</v>
      </c>
      <c r="M360" s="55">
        <v>8</v>
      </c>
      <c r="N360" s="61"/>
      <c r="R360" s="44">
        <v>3</v>
      </c>
      <c r="S360" s="71">
        <v>2</v>
      </c>
      <c r="T360" s="72">
        <v>3</v>
      </c>
    </row>
    <row r="361" spans="1:20" s="40" customFormat="1" x14ac:dyDescent="0.3">
      <c r="A361" s="41" t="s">
        <v>29</v>
      </c>
      <c r="B361" s="40" t="s">
        <v>30</v>
      </c>
      <c r="C361" s="42">
        <v>10</v>
      </c>
      <c r="D361" s="42">
        <f t="shared" si="9"/>
        <v>0</v>
      </c>
      <c r="E361" s="43">
        <v>1988</v>
      </c>
      <c r="F361" s="43">
        <v>0.3</v>
      </c>
      <c r="G361" s="40">
        <v>0.44800000000000001</v>
      </c>
      <c r="H361" s="40">
        <v>0.66</v>
      </c>
      <c r="I361" s="40">
        <v>1.911</v>
      </c>
      <c r="J361" s="40">
        <v>2.1240000000000001</v>
      </c>
      <c r="K361" s="40">
        <v>0.76800000000000002</v>
      </c>
      <c r="L361" s="40">
        <v>0.23300000000000001</v>
      </c>
      <c r="M361" s="55">
        <v>8</v>
      </c>
      <c r="N361" s="61"/>
      <c r="R361" s="44">
        <v>3</v>
      </c>
      <c r="S361" s="71">
        <v>2</v>
      </c>
      <c r="T361" s="72">
        <v>3</v>
      </c>
    </row>
    <row r="362" spans="1:20" s="40" customFormat="1" x14ac:dyDescent="0.3">
      <c r="A362" s="41" t="s">
        <v>29</v>
      </c>
      <c r="B362" s="40" t="s">
        <v>30</v>
      </c>
      <c r="C362" s="42">
        <v>10</v>
      </c>
      <c r="D362" s="42">
        <f t="shared" si="9"/>
        <v>0</v>
      </c>
      <c r="E362" s="43">
        <v>1989</v>
      </c>
      <c r="F362" s="43">
        <v>0.3</v>
      </c>
      <c r="G362" s="40">
        <v>0.44800000000000001</v>
      </c>
      <c r="H362" s="40">
        <v>0.66</v>
      </c>
      <c r="I362" s="40">
        <v>1.911</v>
      </c>
      <c r="J362" s="40">
        <v>2.3149999999999999</v>
      </c>
      <c r="K362" s="40">
        <v>0.76800000000000002</v>
      </c>
      <c r="L362" s="40">
        <v>0.23300000000000001</v>
      </c>
      <c r="M362" s="55">
        <v>8</v>
      </c>
      <c r="N362" s="61"/>
      <c r="R362" s="44">
        <v>3</v>
      </c>
      <c r="S362" s="71">
        <v>3</v>
      </c>
      <c r="T362" s="72">
        <v>4</v>
      </c>
    </row>
    <row r="363" spans="1:20" s="40" customFormat="1" x14ac:dyDescent="0.3">
      <c r="A363" s="41" t="s">
        <v>29</v>
      </c>
      <c r="B363" s="40" t="s">
        <v>30</v>
      </c>
      <c r="C363" s="42">
        <v>10</v>
      </c>
      <c r="D363" s="42">
        <f t="shared" si="9"/>
        <v>0</v>
      </c>
      <c r="E363" s="43">
        <v>1990</v>
      </c>
      <c r="F363" s="43">
        <v>0.318</v>
      </c>
      <c r="G363" s="40">
        <v>0.47599999999999998</v>
      </c>
      <c r="H363" s="40">
        <v>0.64800000000000002</v>
      </c>
      <c r="I363" s="40">
        <v>1.911</v>
      </c>
      <c r="J363" s="40">
        <v>3.0510000000000002</v>
      </c>
      <c r="K363" s="40">
        <v>0.76500000000000001</v>
      </c>
      <c r="L363" s="40">
        <v>0.23100000000000001</v>
      </c>
      <c r="M363" s="55">
        <v>8</v>
      </c>
      <c r="N363" s="61">
        <v>5.6764845824738099</v>
      </c>
      <c r="R363" s="44">
        <v>3</v>
      </c>
      <c r="S363" s="71">
        <v>3</v>
      </c>
      <c r="T363" s="72">
        <v>4</v>
      </c>
    </row>
    <row r="364" spans="1:20" s="40" customFormat="1" x14ac:dyDescent="0.3">
      <c r="A364" s="41" t="s">
        <v>29</v>
      </c>
      <c r="B364" s="40" t="s">
        <v>30</v>
      </c>
      <c r="C364" s="42">
        <v>10</v>
      </c>
      <c r="D364" s="42">
        <f t="shared" si="9"/>
        <v>0</v>
      </c>
      <c r="E364" s="43">
        <v>1991</v>
      </c>
      <c r="F364" s="43">
        <v>0.39400000000000002</v>
      </c>
      <c r="G364" s="40">
        <v>0.51700000000000002</v>
      </c>
      <c r="H364" s="40">
        <v>0.7</v>
      </c>
      <c r="I364" s="40">
        <v>1.911</v>
      </c>
      <c r="J364" s="40">
        <v>3.0510000000000002</v>
      </c>
      <c r="K364" s="40">
        <v>0.72099999999999997</v>
      </c>
      <c r="L364" s="40">
        <v>0.121</v>
      </c>
      <c r="M364" s="55">
        <v>9</v>
      </c>
      <c r="N364" s="61"/>
      <c r="R364" s="44">
        <v>3</v>
      </c>
      <c r="S364" s="71">
        <v>2</v>
      </c>
      <c r="T364" s="72">
        <v>4</v>
      </c>
    </row>
    <row r="365" spans="1:20" s="40" customFormat="1" x14ac:dyDescent="0.3">
      <c r="A365" s="41" t="s">
        <v>29</v>
      </c>
      <c r="B365" s="40" t="s">
        <v>30</v>
      </c>
      <c r="C365" s="42">
        <v>10</v>
      </c>
      <c r="D365" s="42">
        <f t="shared" si="9"/>
        <v>0</v>
      </c>
      <c r="E365" s="43">
        <v>1992</v>
      </c>
      <c r="F365" s="43">
        <v>0.43099999999999999</v>
      </c>
      <c r="G365" s="40">
        <v>0.56100000000000005</v>
      </c>
      <c r="H365" s="40">
        <v>0.74399999999999999</v>
      </c>
      <c r="I365" s="40">
        <v>1.911</v>
      </c>
      <c r="J365" s="40">
        <v>3.0510000000000002</v>
      </c>
      <c r="K365" s="40">
        <v>0.77</v>
      </c>
      <c r="L365" s="40">
        <v>0.123</v>
      </c>
      <c r="M365" s="55">
        <v>9</v>
      </c>
      <c r="N365" s="61"/>
      <c r="R365" s="44">
        <v>3</v>
      </c>
      <c r="S365" s="71">
        <v>2</v>
      </c>
      <c r="T365" s="72">
        <v>4</v>
      </c>
    </row>
    <row r="366" spans="1:20" s="40" customFormat="1" x14ac:dyDescent="0.3">
      <c r="A366" s="41" t="s">
        <v>29</v>
      </c>
      <c r="B366" s="40" t="s">
        <v>30</v>
      </c>
      <c r="C366" s="42">
        <v>10</v>
      </c>
      <c r="D366" s="42">
        <f t="shared" si="9"/>
        <v>0</v>
      </c>
      <c r="E366" s="43">
        <v>1993</v>
      </c>
      <c r="F366" s="43">
        <v>0.432</v>
      </c>
      <c r="G366" s="40">
        <v>0.56100000000000005</v>
      </c>
      <c r="H366" s="40">
        <v>0.74399999999999999</v>
      </c>
      <c r="I366" s="40">
        <v>1.911</v>
      </c>
      <c r="J366" s="40">
        <v>3.0510000000000002</v>
      </c>
      <c r="K366" s="40">
        <v>0.77</v>
      </c>
      <c r="L366" s="40">
        <v>0.11600000000000001</v>
      </c>
      <c r="M366" s="55">
        <v>9</v>
      </c>
      <c r="N366" s="61"/>
      <c r="R366" s="44">
        <v>3</v>
      </c>
      <c r="S366" s="71">
        <v>2</v>
      </c>
      <c r="T366" s="72">
        <v>4</v>
      </c>
    </row>
    <row r="367" spans="1:20" s="40" customFormat="1" x14ac:dyDescent="0.3">
      <c r="A367" s="41" t="s">
        <v>29</v>
      </c>
      <c r="B367" s="40" t="s">
        <v>30</v>
      </c>
      <c r="C367" s="42">
        <v>10</v>
      </c>
      <c r="D367" s="42">
        <f t="shared" si="9"/>
        <v>0</v>
      </c>
      <c r="E367" s="43">
        <v>1994</v>
      </c>
      <c r="F367" s="43">
        <v>0.432</v>
      </c>
      <c r="G367" s="40">
        <v>0.56000000000000005</v>
      </c>
      <c r="H367" s="40">
        <v>0.75600000000000001</v>
      </c>
      <c r="I367" s="40">
        <v>1.911</v>
      </c>
      <c r="J367" s="40">
        <v>2.492</v>
      </c>
      <c r="K367" s="40">
        <v>0.754</v>
      </c>
      <c r="L367" s="40">
        <v>0.11600000000000001</v>
      </c>
      <c r="M367" s="55">
        <v>9</v>
      </c>
      <c r="N367" s="61"/>
      <c r="R367" s="44">
        <v>3</v>
      </c>
      <c r="S367" s="71">
        <v>3</v>
      </c>
      <c r="T367" s="72">
        <v>4</v>
      </c>
    </row>
    <row r="368" spans="1:20" s="40" customFormat="1" x14ac:dyDescent="0.3">
      <c r="A368" s="41" t="s">
        <v>29</v>
      </c>
      <c r="B368" s="40" t="s">
        <v>30</v>
      </c>
      <c r="C368" s="42">
        <v>10</v>
      </c>
      <c r="D368" s="42">
        <f t="shared" si="9"/>
        <v>0</v>
      </c>
      <c r="E368" s="43">
        <v>1995</v>
      </c>
      <c r="F368" s="43">
        <v>0.434</v>
      </c>
      <c r="G368" s="40">
        <v>0.56200000000000006</v>
      </c>
      <c r="H368" s="40">
        <v>0.76</v>
      </c>
      <c r="I368" s="40">
        <v>1.911</v>
      </c>
      <c r="J368" s="40">
        <v>2.347</v>
      </c>
      <c r="K368" s="40">
        <v>0.72299999999999998</v>
      </c>
      <c r="L368" s="40">
        <v>0.11600000000000001</v>
      </c>
      <c r="M368" s="55">
        <v>7</v>
      </c>
      <c r="N368" s="61">
        <v>6.2633391915641479</v>
      </c>
      <c r="R368" s="44">
        <v>3</v>
      </c>
      <c r="S368" s="71">
        <v>4</v>
      </c>
      <c r="T368" s="72">
        <v>4</v>
      </c>
    </row>
    <row r="369" spans="1:20" s="40" customFormat="1" x14ac:dyDescent="0.3">
      <c r="A369" s="41" t="s">
        <v>29</v>
      </c>
      <c r="B369" s="40" t="s">
        <v>30</v>
      </c>
      <c r="C369" s="42">
        <v>10</v>
      </c>
      <c r="D369" s="42">
        <f t="shared" si="9"/>
        <v>0</v>
      </c>
      <c r="E369" s="43">
        <v>1996</v>
      </c>
      <c r="F369" s="43">
        <v>0.432</v>
      </c>
      <c r="G369" s="40">
        <v>0.55400000000000005</v>
      </c>
      <c r="H369" s="40">
        <v>0.748</v>
      </c>
      <c r="I369" s="40">
        <v>1.911</v>
      </c>
      <c r="J369" s="40">
        <v>2.347</v>
      </c>
      <c r="K369" s="40">
        <v>0.72299999999999998</v>
      </c>
      <c r="L369" s="40">
        <v>0.11600000000000001</v>
      </c>
      <c r="M369" s="55">
        <v>7</v>
      </c>
      <c r="N369" s="61"/>
      <c r="O369" s="45">
        <v>-0.51094233989715576</v>
      </c>
      <c r="P369" s="45">
        <v>-0.75183779001235962</v>
      </c>
      <c r="Q369" s="45">
        <v>-0.51225435733795166</v>
      </c>
      <c r="R369" s="44">
        <v>2.4166667461395264</v>
      </c>
      <c r="S369" s="71">
        <v>4</v>
      </c>
      <c r="T369" s="72">
        <v>4</v>
      </c>
    </row>
    <row r="370" spans="1:20" s="40" customFormat="1" x14ac:dyDescent="0.3">
      <c r="A370" s="41" t="s">
        <v>29</v>
      </c>
      <c r="B370" s="40" t="s">
        <v>30</v>
      </c>
      <c r="C370" s="42">
        <v>10</v>
      </c>
      <c r="D370" s="42">
        <f t="shared" si="9"/>
        <v>0</v>
      </c>
      <c r="E370" s="43">
        <v>1997</v>
      </c>
      <c r="F370" s="43">
        <v>0.43</v>
      </c>
      <c r="G370" s="40">
        <v>0.55400000000000005</v>
      </c>
      <c r="H370" s="40">
        <v>0.748</v>
      </c>
      <c r="I370" s="40">
        <v>1.911</v>
      </c>
      <c r="J370" s="40">
        <v>2.4790000000000001</v>
      </c>
      <c r="K370" s="40">
        <v>0.72299999999999998</v>
      </c>
      <c r="L370" s="40">
        <v>0.11600000000000001</v>
      </c>
      <c r="M370" s="55">
        <v>7</v>
      </c>
      <c r="N370" s="61"/>
      <c r="O370" s="45"/>
      <c r="P370" s="45"/>
      <c r="Q370" s="45"/>
      <c r="R370" s="44">
        <v>1.5833333730697632</v>
      </c>
      <c r="S370" s="71">
        <v>4</v>
      </c>
      <c r="T370" s="72">
        <v>4</v>
      </c>
    </row>
    <row r="371" spans="1:20" s="40" customFormat="1" x14ac:dyDescent="0.3">
      <c r="A371" s="41" t="s">
        <v>29</v>
      </c>
      <c r="B371" s="40" t="s">
        <v>30</v>
      </c>
      <c r="C371" s="42">
        <v>10</v>
      </c>
      <c r="D371" s="42">
        <f t="shared" si="9"/>
        <v>0</v>
      </c>
      <c r="E371" s="43">
        <v>1998</v>
      </c>
      <c r="F371" s="43">
        <v>0.42199999999999999</v>
      </c>
      <c r="G371" s="40">
        <v>0.54500000000000004</v>
      </c>
      <c r="H371" s="40">
        <v>0.748</v>
      </c>
      <c r="I371" s="40">
        <v>1.911</v>
      </c>
      <c r="J371" s="40">
        <v>2.4790000000000001</v>
      </c>
      <c r="K371" s="40">
        <v>0.72</v>
      </c>
      <c r="L371" s="40">
        <v>0.11600000000000001</v>
      </c>
      <c r="M371" s="55">
        <v>7</v>
      </c>
      <c r="N371" s="61"/>
      <c r="O371" s="45">
        <v>-0.34418940544128418</v>
      </c>
      <c r="P371" s="45">
        <v>-0.66292047500610352</v>
      </c>
      <c r="Q371" s="45">
        <v>-0.52370160818099976</v>
      </c>
      <c r="R371" s="44">
        <v>1.5</v>
      </c>
      <c r="S371" s="71">
        <v>3</v>
      </c>
      <c r="T371" s="72">
        <v>4</v>
      </c>
    </row>
    <row r="372" spans="1:20" s="40" customFormat="1" x14ac:dyDescent="0.3">
      <c r="A372" s="41" t="s">
        <v>29</v>
      </c>
      <c r="B372" s="40" t="s">
        <v>30</v>
      </c>
      <c r="C372" s="42">
        <v>10</v>
      </c>
      <c r="D372" s="42">
        <f t="shared" si="9"/>
        <v>0</v>
      </c>
      <c r="E372" s="43">
        <v>1999</v>
      </c>
      <c r="F372" s="43">
        <v>0.41699999999999998</v>
      </c>
      <c r="G372" s="40">
        <v>0.53800000000000003</v>
      </c>
      <c r="H372" s="40">
        <v>0.74099999999999999</v>
      </c>
      <c r="I372" s="40">
        <v>1.911</v>
      </c>
      <c r="J372" s="40">
        <v>2.63</v>
      </c>
      <c r="K372" s="40">
        <v>0.75600000000000001</v>
      </c>
      <c r="L372" s="40">
        <v>0.11600000000000001</v>
      </c>
      <c r="M372" s="55">
        <v>7</v>
      </c>
      <c r="N372" s="61"/>
      <c r="R372" s="44">
        <v>2</v>
      </c>
      <c r="S372" s="71">
        <v>4</v>
      </c>
      <c r="T372" s="72">
        <v>4</v>
      </c>
    </row>
    <row r="373" spans="1:20" s="40" customFormat="1" x14ac:dyDescent="0.3">
      <c r="A373" s="41" t="s">
        <v>29</v>
      </c>
      <c r="B373" s="40" t="s">
        <v>30</v>
      </c>
      <c r="C373" s="42">
        <v>10</v>
      </c>
      <c r="D373" s="42">
        <f t="shared" si="9"/>
        <v>0</v>
      </c>
      <c r="E373" s="43">
        <v>2000</v>
      </c>
      <c r="F373" s="43">
        <v>0.42299999999999999</v>
      </c>
      <c r="G373" s="40">
        <v>0.54700000000000004</v>
      </c>
      <c r="H373" s="40">
        <v>0.76500000000000001</v>
      </c>
      <c r="I373" s="40">
        <v>1.911</v>
      </c>
      <c r="J373" s="40">
        <v>2.63</v>
      </c>
      <c r="K373" s="40">
        <v>0.75600000000000001</v>
      </c>
      <c r="L373" s="40">
        <v>0.11600000000000001</v>
      </c>
      <c r="M373" s="55">
        <v>7</v>
      </c>
      <c r="N373" s="61">
        <v>6.02</v>
      </c>
      <c r="O373" s="45">
        <v>-0.43814095854759216</v>
      </c>
      <c r="P373" s="45">
        <v>-0.9250379204750061</v>
      </c>
      <c r="Q373" s="45">
        <v>-0.40626251697540283</v>
      </c>
      <c r="R373" s="44">
        <v>2</v>
      </c>
      <c r="S373" s="71">
        <v>4</v>
      </c>
      <c r="T373" s="72">
        <v>4</v>
      </c>
    </row>
    <row r="374" spans="1:20" s="40" customFormat="1" x14ac:dyDescent="0.3">
      <c r="A374" s="41" t="s">
        <v>29</v>
      </c>
      <c r="B374" s="40" t="s">
        <v>30</v>
      </c>
      <c r="C374" s="42">
        <v>10</v>
      </c>
      <c r="D374" s="42">
        <f t="shared" si="9"/>
        <v>0</v>
      </c>
      <c r="E374" s="43">
        <v>2001</v>
      </c>
      <c r="F374" s="43">
        <v>0.42199999999999999</v>
      </c>
      <c r="G374" s="40">
        <v>0.54500000000000004</v>
      </c>
      <c r="H374" s="40">
        <v>0.76500000000000001</v>
      </c>
      <c r="I374" s="40">
        <v>1.911</v>
      </c>
      <c r="J374" s="40">
        <v>2.63</v>
      </c>
      <c r="K374" s="40">
        <v>0.75600000000000001</v>
      </c>
      <c r="L374" s="40">
        <v>0.11600000000000001</v>
      </c>
      <c r="M374" s="55">
        <v>7</v>
      </c>
      <c r="N374" s="61">
        <v>6.1847021961127471</v>
      </c>
      <c r="R374" s="44">
        <v>2</v>
      </c>
      <c r="S374" s="71">
        <v>4</v>
      </c>
      <c r="T374" s="72">
        <v>4</v>
      </c>
    </row>
    <row r="375" spans="1:20" s="40" customFormat="1" x14ac:dyDescent="0.3">
      <c r="A375" s="41" t="s">
        <v>29</v>
      </c>
      <c r="B375" s="40" t="s">
        <v>30</v>
      </c>
      <c r="C375" s="42">
        <v>10</v>
      </c>
      <c r="D375" s="42">
        <f t="shared" si="9"/>
        <v>0</v>
      </c>
      <c r="E375" s="43">
        <v>2002</v>
      </c>
      <c r="F375" s="43">
        <v>0.41899999999999998</v>
      </c>
      <c r="G375" s="40">
        <v>0.53900000000000003</v>
      </c>
      <c r="H375" s="40">
        <v>0.73099999999999998</v>
      </c>
      <c r="I375" s="40">
        <v>1.911</v>
      </c>
      <c r="J375" s="40">
        <v>1.8979999999999999</v>
      </c>
      <c r="K375" s="40">
        <v>0.747</v>
      </c>
      <c r="L375" s="40">
        <v>0.125</v>
      </c>
      <c r="M375" s="55">
        <v>7</v>
      </c>
      <c r="N375" s="61">
        <v>6.299886159359402</v>
      </c>
      <c r="O375" s="45">
        <v>-0.41635748744010925</v>
      </c>
      <c r="P375" s="45">
        <v>-0.7490730881690979</v>
      </c>
      <c r="Q375" s="45">
        <v>-0.26433065533638</v>
      </c>
      <c r="R375" s="44">
        <v>2.5833332538604736</v>
      </c>
      <c r="S375" s="71">
        <v>4</v>
      </c>
      <c r="T375" s="72">
        <v>4</v>
      </c>
    </row>
    <row r="376" spans="1:20" s="40" customFormat="1" x14ac:dyDescent="0.3">
      <c r="A376" s="41" t="s">
        <v>29</v>
      </c>
      <c r="B376" s="40" t="s">
        <v>30</v>
      </c>
      <c r="C376" s="42">
        <v>10</v>
      </c>
      <c r="D376" s="42">
        <f t="shared" si="9"/>
        <v>0</v>
      </c>
      <c r="E376" s="43">
        <v>2003</v>
      </c>
      <c r="F376" s="43">
        <v>0.42299999999999999</v>
      </c>
      <c r="G376" s="40">
        <v>0.53500000000000003</v>
      </c>
      <c r="H376" s="40">
        <v>0.70399999999999996</v>
      </c>
      <c r="I376" s="40">
        <v>1.911</v>
      </c>
      <c r="J376" s="40">
        <v>1.8979999999999999</v>
      </c>
      <c r="K376" s="40">
        <v>0.71599999999999997</v>
      </c>
      <c r="L376" s="40">
        <v>0.125</v>
      </c>
      <c r="M376" s="55">
        <v>7</v>
      </c>
      <c r="N376" s="61">
        <v>6.3609274840897312</v>
      </c>
      <c r="O376" s="45">
        <v>-0.42924246191978455</v>
      </c>
      <c r="P376" s="45">
        <v>-0.73911756277084351</v>
      </c>
      <c r="Q376" s="45">
        <v>-0.20428630709648132</v>
      </c>
      <c r="R376" s="44">
        <v>3</v>
      </c>
      <c r="S376" s="71">
        <v>4</v>
      </c>
      <c r="T376" s="72">
        <v>4</v>
      </c>
    </row>
    <row r="377" spans="1:20" s="40" customFormat="1" x14ac:dyDescent="0.3">
      <c r="A377" s="41" t="s">
        <v>29</v>
      </c>
      <c r="B377" s="40" t="s">
        <v>30</v>
      </c>
      <c r="C377" s="42">
        <v>10</v>
      </c>
      <c r="D377" s="42">
        <f t="shared" si="9"/>
        <v>0</v>
      </c>
      <c r="E377" s="43">
        <v>2004</v>
      </c>
      <c r="F377" s="43">
        <v>0.42499999999999999</v>
      </c>
      <c r="G377" s="40">
        <v>0.53800000000000003</v>
      </c>
      <c r="H377" s="40">
        <v>0.71799999999999997</v>
      </c>
      <c r="I377" s="40">
        <v>1.911</v>
      </c>
      <c r="J377" s="40">
        <v>1.669</v>
      </c>
      <c r="K377" s="40">
        <v>0.71599999999999997</v>
      </c>
      <c r="L377" s="40">
        <v>0.125</v>
      </c>
      <c r="M377" s="55">
        <v>7</v>
      </c>
      <c r="N377" s="61">
        <v>6.4718875980318442</v>
      </c>
      <c r="O377" s="45">
        <v>-0.31878513097763062</v>
      </c>
      <c r="P377" s="45">
        <v>-0.69520014524459839</v>
      </c>
      <c r="Q377" s="45">
        <v>-0.14063145220279694</v>
      </c>
      <c r="R377" s="44">
        <v>3</v>
      </c>
      <c r="S377" s="71">
        <v>4</v>
      </c>
      <c r="T377" s="72">
        <v>4</v>
      </c>
    </row>
    <row r="378" spans="1:20" s="40" customFormat="1" x14ac:dyDescent="0.3">
      <c r="A378" s="41" t="s">
        <v>29</v>
      </c>
      <c r="B378" s="40" t="s">
        <v>30</v>
      </c>
      <c r="C378" s="42">
        <v>10</v>
      </c>
      <c r="D378" s="42">
        <f t="shared" si="9"/>
        <v>0</v>
      </c>
      <c r="E378" s="43">
        <v>2005</v>
      </c>
      <c r="F378" s="43">
        <v>0.42899999999999999</v>
      </c>
      <c r="G378" s="40">
        <v>0.54100000000000004</v>
      </c>
      <c r="H378" s="40">
        <v>0.73299999999999998</v>
      </c>
      <c r="I378" s="40">
        <v>1.911</v>
      </c>
      <c r="J378" s="40">
        <v>1.669</v>
      </c>
      <c r="K378" s="40">
        <v>0.71599999999999997</v>
      </c>
      <c r="L378" s="40">
        <v>0.11899999999999999</v>
      </c>
      <c r="M378" s="55">
        <v>7</v>
      </c>
      <c r="N378" s="61">
        <v>6.4785002641218679</v>
      </c>
      <c r="O378" s="45">
        <v>-0.32252135872840881</v>
      </c>
      <c r="P378" s="45">
        <v>-0.63308185338973999</v>
      </c>
      <c r="Q378" s="45">
        <v>-0.14538939297199249</v>
      </c>
      <c r="R378" s="44">
        <v>3</v>
      </c>
      <c r="S378" s="71">
        <v>3</v>
      </c>
      <c r="T378" s="72">
        <v>3</v>
      </c>
    </row>
    <row r="379" spans="1:20" s="40" customFormat="1" x14ac:dyDescent="0.3">
      <c r="A379" s="41" t="s">
        <v>29</v>
      </c>
      <c r="B379" s="40" t="s">
        <v>30</v>
      </c>
      <c r="C379" s="42">
        <v>10</v>
      </c>
      <c r="D379" s="42">
        <f t="shared" si="9"/>
        <v>0</v>
      </c>
      <c r="E379" s="43">
        <v>2006</v>
      </c>
      <c r="F379" s="43">
        <v>0.44500000000000001</v>
      </c>
      <c r="G379" s="40">
        <v>0.56299999999999994</v>
      </c>
      <c r="H379" s="40">
        <v>0.73299999999999998</v>
      </c>
      <c r="I379" s="40">
        <v>1.911</v>
      </c>
      <c r="J379" s="40">
        <v>1.677</v>
      </c>
      <c r="K379" s="40">
        <v>0.68600000000000005</v>
      </c>
      <c r="L379" s="40">
        <v>0.115</v>
      </c>
      <c r="M379" s="55">
        <v>7</v>
      </c>
      <c r="N379" s="61">
        <v>6.5157914671387527</v>
      </c>
      <c r="O379" s="45">
        <v>-0.17273671925067902</v>
      </c>
      <c r="P379" s="45">
        <v>-0.50838792324066162</v>
      </c>
      <c r="Q379" s="45">
        <v>-0.17513778805732727</v>
      </c>
      <c r="R379" s="44">
        <v>2.8333332538604736</v>
      </c>
      <c r="S379" s="71">
        <v>3</v>
      </c>
      <c r="T379" s="72">
        <v>3</v>
      </c>
    </row>
    <row r="380" spans="1:20" s="40" customFormat="1" x14ac:dyDescent="0.3">
      <c r="A380" s="41" t="s">
        <v>29</v>
      </c>
      <c r="B380" s="40" t="s">
        <v>30</v>
      </c>
      <c r="C380" s="42">
        <v>10</v>
      </c>
      <c r="D380" s="42">
        <f t="shared" si="9"/>
        <v>0</v>
      </c>
      <c r="E380" s="43">
        <v>2007</v>
      </c>
      <c r="F380" s="43">
        <v>0.45400000000000001</v>
      </c>
      <c r="G380" s="40">
        <v>0.57499999999999996</v>
      </c>
      <c r="H380" s="40">
        <v>0.73799999999999999</v>
      </c>
      <c r="I380" s="40">
        <v>1.911</v>
      </c>
      <c r="J380" s="40">
        <v>1.4339999999999999</v>
      </c>
      <c r="K380" s="40">
        <v>0.67900000000000005</v>
      </c>
      <c r="L380" s="40">
        <v>0.112</v>
      </c>
      <c r="M380" s="55">
        <v>7</v>
      </c>
      <c r="N380" s="61">
        <v>6.5805414358340695</v>
      </c>
      <c r="O380" s="45">
        <v>-0.16532160341739655</v>
      </c>
      <c r="P380" s="45">
        <v>-0.43298038840293884</v>
      </c>
      <c r="Q380" s="45">
        <v>-0.27916035056114197</v>
      </c>
      <c r="R380" s="44">
        <v>2.5</v>
      </c>
      <c r="S380" s="71">
        <v>3</v>
      </c>
      <c r="T380" s="72">
        <v>3</v>
      </c>
    </row>
    <row r="381" spans="1:20" s="40" customFormat="1" x14ac:dyDescent="0.3">
      <c r="A381" s="41" t="s">
        <v>29</v>
      </c>
      <c r="B381" s="40" t="s">
        <v>30</v>
      </c>
      <c r="C381" s="42">
        <v>10</v>
      </c>
      <c r="D381" s="42">
        <f t="shared" si="9"/>
        <v>0</v>
      </c>
      <c r="E381" s="43">
        <v>2008</v>
      </c>
      <c r="F381" s="43">
        <v>0.45900000000000002</v>
      </c>
      <c r="G381" s="40">
        <v>0.57699999999999996</v>
      </c>
      <c r="H381" s="40">
        <v>0.73799999999999999</v>
      </c>
      <c r="I381" s="40">
        <v>1.911</v>
      </c>
      <c r="J381" s="40">
        <v>1.359</v>
      </c>
      <c r="K381" s="40">
        <v>0.67900000000000005</v>
      </c>
      <c r="L381" s="40">
        <v>0.112</v>
      </c>
      <c r="M381" s="55">
        <v>7</v>
      </c>
      <c r="N381" s="61">
        <v>6.6715543289988499</v>
      </c>
      <c r="O381" s="45">
        <v>-0.1659226268529892</v>
      </c>
      <c r="P381" s="45">
        <v>-0.38123598694801331</v>
      </c>
      <c r="Q381" s="45">
        <v>-0.26154261827468872</v>
      </c>
      <c r="R381" s="44">
        <v>2.5833332538604736</v>
      </c>
      <c r="S381" s="71">
        <v>3</v>
      </c>
      <c r="T381" s="72">
        <v>4</v>
      </c>
    </row>
    <row r="382" spans="1:20" s="40" customFormat="1" x14ac:dyDescent="0.3">
      <c r="A382" s="41" t="s">
        <v>29</v>
      </c>
      <c r="B382" s="40" t="s">
        <v>30</v>
      </c>
      <c r="C382" s="42">
        <v>10</v>
      </c>
      <c r="D382" s="42">
        <f t="shared" si="9"/>
        <v>0</v>
      </c>
      <c r="E382" s="43">
        <v>2009</v>
      </c>
      <c r="F382" s="43">
        <v>0.46100000000000002</v>
      </c>
      <c r="G382" s="40">
        <v>0.57999999999999996</v>
      </c>
      <c r="H382" s="40">
        <v>0.74199999999999999</v>
      </c>
      <c r="I382" s="40">
        <v>1.7829999999999999</v>
      </c>
      <c r="J382" s="40">
        <v>1.359</v>
      </c>
      <c r="K382" s="40">
        <v>0.67900000000000005</v>
      </c>
      <c r="L382" s="40">
        <v>0.113</v>
      </c>
      <c r="M382" s="55">
        <v>7</v>
      </c>
      <c r="N382" s="61">
        <v>6.6766434137041291</v>
      </c>
      <c r="O382" s="45">
        <v>-0.14957763254642487</v>
      </c>
      <c r="P382" s="45">
        <v>-0.36777758598327637</v>
      </c>
      <c r="Q382" s="45">
        <v>-0.33701252937316895</v>
      </c>
      <c r="R382" s="44">
        <v>3</v>
      </c>
      <c r="S382" s="71">
        <v>3</v>
      </c>
      <c r="T382" s="72">
        <v>4</v>
      </c>
    </row>
    <row r="383" spans="1:20" s="40" customFormat="1" x14ac:dyDescent="0.3">
      <c r="A383" s="41" t="s">
        <v>29</v>
      </c>
      <c r="B383" s="40" t="s">
        <v>30</v>
      </c>
      <c r="C383" s="42">
        <v>10</v>
      </c>
      <c r="D383" s="42">
        <f t="shared" si="9"/>
        <v>0</v>
      </c>
      <c r="E383" s="43">
        <v>2010</v>
      </c>
      <c r="F383" s="43">
        <v>0.49399999999999999</v>
      </c>
      <c r="G383" s="40">
        <v>0.61699999999999999</v>
      </c>
      <c r="H383" s="40">
        <v>0.79600000000000004</v>
      </c>
      <c r="I383" s="40">
        <v>1.7829999999999999</v>
      </c>
      <c r="J383" s="40">
        <v>2.0049999999999999</v>
      </c>
      <c r="K383" s="40">
        <v>0.68200000000000005</v>
      </c>
      <c r="L383" s="40">
        <v>0.11</v>
      </c>
      <c r="M383" s="55">
        <v>7</v>
      </c>
      <c r="N383" s="61">
        <v>6.7208857595606712</v>
      </c>
      <c r="O383" s="45">
        <v>-0.13235718011856079</v>
      </c>
      <c r="P383" s="45">
        <v>-0.27138561010360718</v>
      </c>
      <c r="Q383" s="45">
        <v>-0.42333310842514038</v>
      </c>
      <c r="R383" s="44">
        <v>3</v>
      </c>
      <c r="S383" s="71">
        <v>3</v>
      </c>
      <c r="T383" s="72">
        <v>4</v>
      </c>
    </row>
    <row r="384" spans="1:20" s="40" customFormat="1" x14ac:dyDescent="0.3">
      <c r="A384" s="41" t="s">
        <v>29</v>
      </c>
      <c r="B384" s="40" t="s">
        <v>30</v>
      </c>
      <c r="C384" s="42">
        <v>10</v>
      </c>
      <c r="D384" s="42">
        <f t="shared" si="9"/>
        <v>0</v>
      </c>
      <c r="E384" s="43">
        <v>2011</v>
      </c>
      <c r="F384" s="43">
        <v>0.53200000000000003</v>
      </c>
      <c r="G384" s="40">
        <v>0.65200000000000002</v>
      </c>
      <c r="H384" s="40">
        <v>0.84099999999999997</v>
      </c>
      <c r="I384" s="40">
        <v>1.7829999999999999</v>
      </c>
      <c r="J384" s="40">
        <v>3.327</v>
      </c>
      <c r="K384" s="40">
        <v>0.68700000000000006</v>
      </c>
      <c r="L384" s="40">
        <v>9.1999999999999998E-2</v>
      </c>
      <c r="M384" s="55">
        <v>7</v>
      </c>
      <c r="N384" s="61">
        <v>6.7718261150876895</v>
      </c>
      <c r="O384" s="45">
        <v>-5.9714227914810181E-2</v>
      </c>
      <c r="P384" s="45">
        <v>-0.21736146509647369</v>
      </c>
      <c r="Q384" s="45">
        <v>-0.31752768158912659</v>
      </c>
      <c r="R384" s="44">
        <v>3</v>
      </c>
      <c r="S384" s="71">
        <v>3</v>
      </c>
      <c r="T384" s="72">
        <v>4</v>
      </c>
    </row>
    <row r="385" spans="1:20" s="40" customFormat="1" x14ac:dyDescent="0.3">
      <c r="A385" s="41" t="s">
        <v>29</v>
      </c>
      <c r="B385" s="40" t="s">
        <v>30</v>
      </c>
      <c r="C385" s="42">
        <v>10</v>
      </c>
      <c r="D385" s="42">
        <f t="shared" si="9"/>
        <v>0</v>
      </c>
      <c r="E385" s="43">
        <v>2012</v>
      </c>
      <c r="F385" s="43">
        <v>0.53500000000000003</v>
      </c>
      <c r="G385" s="40">
        <v>0.65600000000000003</v>
      </c>
      <c r="H385" s="40">
        <v>0.84699999999999998</v>
      </c>
      <c r="I385" s="40">
        <v>1.7829999999999999</v>
      </c>
      <c r="J385" s="40">
        <v>3.3849999999999998</v>
      </c>
      <c r="K385" s="40">
        <v>0.68700000000000006</v>
      </c>
      <c r="L385" s="40">
        <v>9.1999999999999998E-2</v>
      </c>
      <c r="M385" s="55">
        <v>7</v>
      </c>
      <c r="N385" s="61">
        <v>6.8480947829787109</v>
      </c>
      <c r="O385" s="45">
        <v>-6.3991345465183258E-2</v>
      </c>
      <c r="P385" s="45">
        <v>-0.32591912150382996</v>
      </c>
      <c r="Q385" s="45">
        <v>-0.42229834198951721</v>
      </c>
      <c r="R385" s="44">
        <v>2.6666667461395264</v>
      </c>
      <c r="S385" s="71">
        <v>3</v>
      </c>
      <c r="T385" s="72">
        <v>4</v>
      </c>
    </row>
    <row r="386" spans="1:20" s="40" customFormat="1" x14ac:dyDescent="0.3">
      <c r="A386" s="41" t="s">
        <v>29</v>
      </c>
      <c r="B386" s="40" t="s">
        <v>30</v>
      </c>
      <c r="C386" s="42">
        <v>10</v>
      </c>
      <c r="D386" s="42">
        <f t="shared" si="9"/>
        <v>0</v>
      </c>
      <c r="E386" s="43">
        <v>2013</v>
      </c>
      <c r="F386" s="43">
        <v>0.53700000000000003</v>
      </c>
      <c r="G386" s="40">
        <v>0.66200000000000003</v>
      </c>
      <c r="H386" s="40">
        <v>0.83099999999999996</v>
      </c>
      <c r="I386" s="40">
        <v>1.736</v>
      </c>
      <c r="J386" s="40">
        <v>3.3359999999999999</v>
      </c>
      <c r="K386" s="40">
        <v>0.68700000000000006</v>
      </c>
      <c r="L386" s="40">
        <v>0.108</v>
      </c>
      <c r="M386" s="55">
        <v>7</v>
      </c>
      <c r="N386" s="61">
        <v>6.7823623194116553</v>
      </c>
      <c r="O386" s="45">
        <v>-8.1278838217258453E-2</v>
      </c>
      <c r="P386" s="45">
        <v>-0.38794946670532227</v>
      </c>
      <c r="Q386" s="45">
        <v>-0.44105258584022522</v>
      </c>
      <c r="R386" s="44">
        <v>2.5</v>
      </c>
      <c r="S386" s="71">
        <v>3</v>
      </c>
      <c r="T386" s="72">
        <v>4</v>
      </c>
    </row>
    <row r="387" spans="1:20" s="40" customFormat="1" x14ac:dyDescent="0.3">
      <c r="A387" s="41" t="s">
        <v>29</v>
      </c>
      <c r="B387" s="40" t="s">
        <v>30</v>
      </c>
      <c r="C387" s="42">
        <v>10</v>
      </c>
      <c r="D387" s="42">
        <f t="shared" si="9"/>
        <v>0</v>
      </c>
      <c r="E387" s="43">
        <v>2014</v>
      </c>
      <c r="F387" s="43">
        <v>0.54400000000000004</v>
      </c>
      <c r="G387" s="40">
        <v>0.67100000000000004</v>
      </c>
      <c r="H387" s="40">
        <v>0.83099999999999996</v>
      </c>
      <c r="I387" s="40">
        <v>1.736</v>
      </c>
      <c r="J387" s="40">
        <v>3.3359999999999999</v>
      </c>
      <c r="K387" s="40">
        <v>0.66700000000000004</v>
      </c>
      <c r="L387" s="40">
        <v>0.107</v>
      </c>
      <c r="M387" s="55">
        <v>7</v>
      </c>
      <c r="N387" s="61">
        <v>6.629061678479772</v>
      </c>
      <c r="O387" s="45">
        <v>-4.3301202356815338E-2</v>
      </c>
      <c r="P387" s="45">
        <v>-0.25197598338127136</v>
      </c>
      <c r="Q387" s="45">
        <v>-0.3971792459487915</v>
      </c>
      <c r="R387" s="44">
        <v>2.5</v>
      </c>
      <c r="S387" s="71">
        <v>3</v>
      </c>
      <c r="T387" s="72">
        <v>4</v>
      </c>
    </row>
    <row r="388" spans="1:20" s="40" customFormat="1" x14ac:dyDescent="0.3">
      <c r="A388" s="41" t="s">
        <v>29</v>
      </c>
      <c r="B388" s="40" t="s">
        <v>30</v>
      </c>
      <c r="C388" s="42">
        <v>10</v>
      </c>
      <c r="D388" s="42">
        <f t="shared" si="9"/>
        <v>0</v>
      </c>
      <c r="E388" s="43">
        <v>2015</v>
      </c>
      <c r="F388" s="43">
        <v>0.54400000000000004</v>
      </c>
      <c r="G388" s="40">
        <v>0.67300000000000004</v>
      </c>
      <c r="H388" s="40">
        <v>0.83699999999999997</v>
      </c>
      <c r="I388" s="40">
        <v>1.736</v>
      </c>
      <c r="J388" s="40">
        <v>3.3359999999999999</v>
      </c>
      <c r="K388" s="40">
        <v>0.66500000000000004</v>
      </c>
      <c r="L388" s="40">
        <v>0.107</v>
      </c>
      <c r="M388" s="55">
        <v>7</v>
      </c>
      <c r="N388" s="61">
        <v>6.6214235796173373</v>
      </c>
      <c r="O388" s="45">
        <v>3.9394502528011799E-3</v>
      </c>
      <c r="P388" s="45">
        <v>-0.22605325281620026</v>
      </c>
      <c r="Q388" s="45">
        <v>-0.32731452584266663</v>
      </c>
      <c r="R388" s="44">
        <v>2.5</v>
      </c>
      <c r="S388" s="71">
        <v>3</v>
      </c>
      <c r="T388" s="72">
        <v>4</v>
      </c>
    </row>
    <row r="389" spans="1:20" s="40" customFormat="1" x14ac:dyDescent="0.3">
      <c r="A389" s="41" t="s">
        <v>29</v>
      </c>
      <c r="B389" s="40" t="s">
        <v>30</v>
      </c>
      <c r="C389" s="42">
        <v>10</v>
      </c>
      <c r="D389" s="42">
        <f t="shared" si="9"/>
        <v>0</v>
      </c>
      <c r="E389" s="43">
        <v>2016</v>
      </c>
      <c r="F389" s="43">
        <v>0.54400000000000004</v>
      </c>
      <c r="G389" s="40">
        <v>0.67500000000000004</v>
      </c>
      <c r="H389" s="40">
        <v>0.83599999999999997</v>
      </c>
      <c r="I389" s="40">
        <v>1.736</v>
      </c>
      <c r="J389" s="40">
        <v>3.403</v>
      </c>
      <c r="K389" s="40">
        <v>0.65600000000000003</v>
      </c>
      <c r="L389" s="40">
        <v>0.113</v>
      </c>
      <c r="M389" s="55">
        <v>7</v>
      </c>
      <c r="N389" s="61">
        <v>6.6776384269043776</v>
      </c>
      <c r="O389" s="45">
        <v>0.12184542417526245</v>
      </c>
      <c r="P389" s="45">
        <v>-0.24801571667194366</v>
      </c>
      <c r="Q389" s="45">
        <v>-0.36033853888511658</v>
      </c>
      <c r="R389" s="44">
        <v>2.5</v>
      </c>
      <c r="S389" s="71">
        <v>3</v>
      </c>
      <c r="T389" s="72">
        <v>3</v>
      </c>
    </row>
    <row r="390" spans="1:20" s="40" customFormat="1" x14ac:dyDescent="0.3">
      <c r="A390" s="41" t="s">
        <v>29</v>
      </c>
      <c r="B390" s="40" t="s">
        <v>30</v>
      </c>
      <c r="C390" s="42">
        <v>10</v>
      </c>
      <c r="D390" s="42">
        <f t="shared" si="9"/>
        <v>0</v>
      </c>
      <c r="E390" s="43">
        <v>2017</v>
      </c>
      <c r="F390" s="43">
        <v>0.54300000000000004</v>
      </c>
      <c r="G390" s="40">
        <v>0.67200000000000004</v>
      </c>
      <c r="H390" s="40">
        <v>0.84</v>
      </c>
      <c r="I390" s="40">
        <v>1.736</v>
      </c>
      <c r="J390" s="40">
        <v>3.3780000000000001</v>
      </c>
      <c r="K390" s="40">
        <v>0.67700000000000005</v>
      </c>
      <c r="L390" s="40">
        <v>0.11</v>
      </c>
      <c r="M390" s="55">
        <v>7</v>
      </c>
      <c r="N390" s="61">
        <v>6.6839891971412992</v>
      </c>
      <c r="O390" s="45">
        <v>0.11248510330915451</v>
      </c>
      <c r="P390" s="45">
        <v>-0.34792482852935791</v>
      </c>
      <c r="Q390" s="45">
        <v>-0.40564453601837158</v>
      </c>
      <c r="R390" s="42"/>
      <c r="S390" s="71">
        <v>3</v>
      </c>
      <c r="T390" s="72">
        <v>3</v>
      </c>
    </row>
    <row r="391" spans="1:20" s="40" customFormat="1" x14ac:dyDescent="0.3">
      <c r="A391" s="46" t="s">
        <v>29</v>
      </c>
      <c r="B391" s="47" t="s">
        <v>30</v>
      </c>
      <c r="C391" s="48">
        <v>10</v>
      </c>
      <c r="D391" s="48">
        <f t="shared" si="9"/>
        <v>0</v>
      </c>
      <c r="E391" s="49">
        <v>2018</v>
      </c>
      <c r="F391" s="49">
        <v>0.53700000000000003</v>
      </c>
      <c r="G391" s="47">
        <v>0.67200000000000004</v>
      </c>
      <c r="H391" s="47">
        <v>0.77800000000000002</v>
      </c>
      <c r="I391" s="47">
        <v>1.736</v>
      </c>
      <c r="J391" s="47">
        <v>3.024</v>
      </c>
      <c r="K391" s="47">
        <v>0.68400000000000005</v>
      </c>
      <c r="L391" s="47">
        <v>0.12</v>
      </c>
      <c r="M391" s="56">
        <v>7</v>
      </c>
      <c r="N391" s="62">
        <v>6.7060707259882779</v>
      </c>
      <c r="O391" s="50">
        <v>0.16417388617992401</v>
      </c>
      <c r="P391" s="50">
        <v>-0.36504727602005005</v>
      </c>
      <c r="Q391" s="50">
        <v>-0.31701624393463135</v>
      </c>
      <c r="R391" s="48"/>
      <c r="S391" s="73">
        <v>3</v>
      </c>
      <c r="T391" s="74">
        <v>3</v>
      </c>
    </row>
    <row r="392" spans="1:20" x14ac:dyDescent="0.3">
      <c r="A392" s="19" t="s">
        <v>31</v>
      </c>
      <c r="B392" s="20" t="s">
        <v>32</v>
      </c>
      <c r="C392" s="21">
        <v>11</v>
      </c>
      <c r="D392" s="21">
        <v>0</v>
      </c>
      <c r="E392" s="30">
        <v>1980</v>
      </c>
      <c r="F392" s="30">
        <v>0.77200000000000002</v>
      </c>
      <c r="G392" s="20">
        <v>0.84799999999999998</v>
      </c>
      <c r="H392" s="20">
        <v>0.96699999999999997</v>
      </c>
      <c r="I392" s="20">
        <v>2.58</v>
      </c>
      <c r="J392" s="20">
        <v>3.766</v>
      </c>
      <c r="K392" s="20">
        <v>0.34599999999999997</v>
      </c>
      <c r="L392" s="20">
        <v>4.2000000000000003E-2</v>
      </c>
      <c r="M392" s="51">
        <v>10</v>
      </c>
      <c r="N392" s="57">
        <v>5.5868959292486586</v>
      </c>
      <c r="O392" s="20"/>
      <c r="P392" s="20"/>
      <c r="Q392" s="20"/>
      <c r="R392" s="21"/>
      <c r="S392" s="63">
        <v>1</v>
      </c>
      <c r="T392" s="64">
        <v>1</v>
      </c>
    </row>
    <row r="393" spans="1:20" x14ac:dyDescent="0.3">
      <c r="A393" s="22" t="s">
        <v>31</v>
      </c>
      <c r="B393" s="12" t="s">
        <v>32</v>
      </c>
      <c r="C393" s="23">
        <v>11</v>
      </c>
      <c r="D393" s="23">
        <f>D392</f>
        <v>0</v>
      </c>
      <c r="E393" s="31">
        <v>1981</v>
      </c>
      <c r="F393" s="31">
        <v>0.77100000000000002</v>
      </c>
      <c r="G393" s="12">
        <v>0.84799999999999998</v>
      </c>
      <c r="H393" s="12">
        <v>0.96699999999999997</v>
      </c>
      <c r="I393" s="12">
        <v>2.58</v>
      </c>
      <c r="J393" s="12">
        <v>3.766</v>
      </c>
      <c r="K393" s="12">
        <v>0.34599999999999997</v>
      </c>
      <c r="L393" s="12">
        <v>4.2000000000000003E-2</v>
      </c>
      <c r="M393" s="52">
        <v>10</v>
      </c>
      <c r="N393" s="58"/>
      <c r="R393" s="23"/>
      <c r="S393" s="65">
        <v>1</v>
      </c>
      <c r="T393" s="66">
        <v>1</v>
      </c>
    </row>
    <row r="394" spans="1:20" x14ac:dyDescent="0.3">
      <c r="A394" s="22" t="s">
        <v>31</v>
      </c>
      <c r="B394" s="12" t="s">
        <v>32</v>
      </c>
      <c r="C394" s="23">
        <v>11</v>
      </c>
      <c r="D394" s="23">
        <f t="shared" ref="D394:D430" si="10">D393</f>
        <v>0</v>
      </c>
      <c r="E394" s="31">
        <v>1982</v>
      </c>
      <c r="F394" s="31">
        <v>0.79100000000000004</v>
      </c>
      <c r="G394" s="12">
        <v>0.86699999999999999</v>
      </c>
      <c r="H394" s="12">
        <v>0.96699999999999997</v>
      </c>
      <c r="I394" s="12">
        <v>2.58</v>
      </c>
      <c r="J394" s="12">
        <v>3.766</v>
      </c>
      <c r="K394" s="12">
        <v>0.38</v>
      </c>
      <c r="L394" s="12">
        <v>0.04</v>
      </c>
      <c r="M394" s="52">
        <v>10</v>
      </c>
      <c r="N394" s="58"/>
      <c r="R394" s="23"/>
      <c r="S394" s="65">
        <v>1</v>
      </c>
      <c r="T394" s="66">
        <v>1</v>
      </c>
    </row>
    <row r="395" spans="1:20" x14ac:dyDescent="0.3">
      <c r="A395" s="22" t="s">
        <v>31</v>
      </c>
      <c r="B395" s="12" t="s">
        <v>32</v>
      </c>
      <c r="C395" s="23">
        <v>11</v>
      </c>
      <c r="D395" s="23">
        <f t="shared" si="10"/>
        <v>0</v>
      </c>
      <c r="E395" s="31">
        <v>1983</v>
      </c>
      <c r="F395" s="31">
        <v>0.79300000000000004</v>
      </c>
      <c r="G395" s="12">
        <v>0.86899999999999999</v>
      </c>
      <c r="H395" s="12">
        <v>0.96699999999999997</v>
      </c>
      <c r="I395" s="12">
        <v>2.58</v>
      </c>
      <c r="J395" s="12">
        <v>3.766</v>
      </c>
      <c r="K395" s="12">
        <v>0.38400000000000001</v>
      </c>
      <c r="L395" s="12">
        <v>0.04</v>
      </c>
      <c r="M395" s="52">
        <v>10</v>
      </c>
      <c r="N395" s="58"/>
      <c r="R395" s="23"/>
      <c r="S395" s="65">
        <v>1</v>
      </c>
      <c r="T395" s="66">
        <v>1</v>
      </c>
    </row>
    <row r="396" spans="1:20" x14ac:dyDescent="0.3">
      <c r="A396" s="22" t="s">
        <v>31</v>
      </c>
      <c r="B396" s="12" t="s">
        <v>32</v>
      </c>
      <c r="C396" s="23">
        <v>11</v>
      </c>
      <c r="D396" s="23">
        <f t="shared" si="10"/>
        <v>0</v>
      </c>
      <c r="E396" s="31">
        <v>1984</v>
      </c>
      <c r="F396" s="31">
        <v>0.79300000000000004</v>
      </c>
      <c r="G396" s="12">
        <v>0.86899999999999999</v>
      </c>
      <c r="H396" s="12">
        <v>0.96699999999999997</v>
      </c>
      <c r="I396" s="12">
        <v>2.58</v>
      </c>
      <c r="J396" s="12">
        <v>3.766</v>
      </c>
      <c r="K396" s="12">
        <v>0.38400000000000001</v>
      </c>
      <c r="L396" s="12">
        <v>0.04</v>
      </c>
      <c r="M396" s="52">
        <v>10</v>
      </c>
      <c r="N396" s="58"/>
      <c r="R396" s="24">
        <v>5</v>
      </c>
      <c r="S396" s="65">
        <v>1</v>
      </c>
      <c r="T396" s="66">
        <v>1</v>
      </c>
    </row>
    <row r="397" spans="1:20" x14ac:dyDescent="0.3">
      <c r="A397" s="22" t="s">
        <v>31</v>
      </c>
      <c r="B397" s="12" t="s">
        <v>32</v>
      </c>
      <c r="C397" s="23">
        <v>11</v>
      </c>
      <c r="D397" s="23">
        <f t="shared" si="10"/>
        <v>0</v>
      </c>
      <c r="E397" s="31">
        <v>1985</v>
      </c>
      <c r="F397" s="31">
        <v>0.79300000000000004</v>
      </c>
      <c r="G397" s="12">
        <v>0.86899999999999999</v>
      </c>
      <c r="H397" s="12">
        <v>0.96699999999999997</v>
      </c>
      <c r="I397" s="12">
        <v>2.58</v>
      </c>
      <c r="J397" s="12">
        <v>3.766</v>
      </c>
      <c r="K397" s="12">
        <v>0.38400000000000001</v>
      </c>
      <c r="L397" s="12">
        <v>0.04</v>
      </c>
      <c r="M397" s="52">
        <v>10</v>
      </c>
      <c r="N397" s="58">
        <v>5.3806682271622996</v>
      </c>
      <c r="R397" s="24">
        <v>5</v>
      </c>
      <c r="S397" s="65">
        <v>1</v>
      </c>
      <c r="T397" s="66">
        <v>1</v>
      </c>
    </row>
    <row r="398" spans="1:20" x14ac:dyDescent="0.3">
      <c r="A398" s="22" t="s">
        <v>31</v>
      </c>
      <c r="B398" s="12" t="s">
        <v>32</v>
      </c>
      <c r="C398" s="23">
        <v>11</v>
      </c>
      <c r="D398" s="23">
        <f t="shared" si="10"/>
        <v>0</v>
      </c>
      <c r="E398" s="31">
        <v>1986</v>
      </c>
      <c r="F398" s="31">
        <v>0.8</v>
      </c>
      <c r="G398" s="12">
        <v>0.872</v>
      </c>
      <c r="H398" s="12">
        <v>0.96699999999999997</v>
      </c>
      <c r="I398" s="12">
        <v>2.58</v>
      </c>
      <c r="J398" s="12">
        <v>3.766</v>
      </c>
      <c r="K398" s="12">
        <v>0.33600000000000002</v>
      </c>
      <c r="L398" s="12">
        <v>0.04</v>
      </c>
      <c r="M398" s="52">
        <v>10</v>
      </c>
      <c r="N398" s="58"/>
      <c r="R398" s="24">
        <v>5</v>
      </c>
      <c r="S398" s="65">
        <v>1</v>
      </c>
      <c r="T398" s="66">
        <v>1</v>
      </c>
    </row>
    <row r="399" spans="1:20" x14ac:dyDescent="0.3">
      <c r="A399" s="22" t="s">
        <v>31</v>
      </c>
      <c r="B399" s="12" t="s">
        <v>32</v>
      </c>
      <c r="C399" s="23">
        <v>11</v>
      </c>
      <c r="D399" s="23">
        <f t="shared" si="10"/>
        <v>0</v>
      </c>
      <c r="E399" s="31">
        <v>1987</v>
      </c>
      <c r="F399" s="31">
        <v>0.80200000000000005</v>
      </c>
      <c r="G399" s="12">
        <v>0.872</v>
      </c>
      <c r="H399" s="12">
        <v>0.96699999999999997</v>
      </c>
      <c r="I399" s="12">
        <v>2.58</v>
      </c>
      <c r="J399" s="12">
        <v>3.766</v>
      </c>
      <c r="K399" s="12">
        <v>0.36799999999999999</v>
      </c>
      <c r="L399" s="12">
        <v>0.03</v>
      </c>
      <c r="M399" s="52">
        <v>10</v>
      </c>
      <c r="N399" s="58"/>
      <c r="R399" s="24">
        <v>5</v>
      </c>
      <c r="S399" s="65">
        <v>1</v>
      </c>
      <c r="T399" s="66">
        <v>1</v>
      </c>
    </row>
    <row r="400" spans="1:20" x14ac:dyDescent="0.3">
      <c r="A400" s="22" t="s">
        <v>31</v>
      </c>
      <c r="B400" s="12" t="s">
        <v>32</v>
      </c>
      <c r="C400" s="23">
        <v>11</v>
      </c>
      <c r="D400" s="23">
        <f t="shared" si="10"/>
        <v>0</v>
      </c>
      <c r="E400" s="31">
        <v>1988</v>
      </c>
      <c r="F400" s="31">
        <v>0.80900000000000005</v>
      </c>
      <c r="G400" s="12">
        <v>0.879</v>
      </c>
      <c r="H400" s="12">
        <v>0.96699999999999997</v>
      </c>
      <c r="I400" s="12">
        <v>2.58</v>
      </c>
      <c r="J400" s="12">
        <v>3.766</v>
      </c>
      <c r="K400" s="12">
        <v>0.36799999999999999</v>
      </c>
      <c r="L400" s="12">
        <v>0.03</v>
      </c>
      <c r="M400" s="52">
        <v>10</v>
      </c>
      <c r="N400" s="58"/>
      <c r="R400" s="24">
        <v>5</v>
      </c>
      <c r="S400" s="65">
        <v>1</v>
      </c>
      <c r="T400" s="66">
        <v>1</v>
      </c>
    </row>
    <row r="401" spans="1:20" x14ac:dyDescent="0.3">
      <c r="A401" s="22" t="s">
        <v>31</v>
      </c>
      <c r="B401" s="12" t="s">
        <v>32</v>
      </c>
      <c r="C401" s="23">
        <v>11</v>
      </c>
      <c r="D401" s="23">
        <f t="shared" si="10"/>
        <v>0</v>
      </c>
      <c r="E401" s="31">
        <v>1989</v>
      </c>
      <c r="F401" s="31">
        <v>0.81599999999999995</v>
      </c>
      <c r="G401" s="12">
        <v>0.879</v>
      </c>
      <c r="H401" s="12">
        <v>0.96699999999999997</v>
      </c>
      <c r="I401" s="12">
        <v>2.58</v>
      </c>
      <c r="J401" s="12">
        <v>3.766</v>
      </c>
      <c r="K401" s="12">
        <v>0.36799999999999999</v>
      </c>
      <c r="L401" s="12">
        <v>2.5999999999999999E-2</v>
      </c>
      <c r="M401" s="52">
        <v>10</v>
      </c>
      <c r="N401" s="58"/>
      <c r="R401" s="24">
        <v>5</v>
      </c>
      <c r="S401" s="65">
        <v>1</v>
      </c>
      <c r="T401" s="66">
        <v>1</v>
      </c>
    </row>
    <row r="402" spans="1:20" x14ac:dyDescent="0.3">
      <c r="A402" s="22" t="s">
        <v>31</v>
      </c>
      <c r="B402" s="12" t="s">
        <v>32</v>
      </c>
      <c r="C402" s="23">
        <v>11</v>
      </c>
      <c r="D402" s="23">
        <f t="shared" si="10"/>
        <v>0</v>
      </c>
      <c r="E402" s="31">
        <v>1990</v>
      </c>
      <c r="F402" s="31">
        <v>0.83799999999999997</v>
      </c>
      <c r="G402" s="12">
        <v>0.89100000000000001</v>
      </c>
      <c r="H402" s="12">
        <v>0.96699999999999997</v>
      </c>
      <c r="I402" s="12">
        <v>2.58</v>
      </c>
      <c r="J402" s="12">
        <v>3.766</v>
      </c>
      <c r="K402" s="12">
        <v>0.29499999999999998</v>
      </c>
      <c r="L402" s="12">
        <v>2.3E-2</v>
      </c>
      <c r="M402" s="52">
        <v>10</v>
      </c>
      <c r="N402" s="58">
        <v>6.9344440788562256</v>
      </c>
      <c r="R402" s="24">
        <v>5</v>
      </c>
      <c r="S402" s="65">
        <v>1</v>
      </c>
      <c r="T402" s="66">
        <v>1</v>
      </c>
    </row>
    <row r="403" spans="1:20" x14ac:dyDescent="0.3">
      <c r="A403" s="22" t="s">
        <v>31</v>
      </c>
      <c r="B403" s="12" t="s">
        <v>32</v>
      </c>
      <c r="C403" s="23">
        <v>11</v>
      </c>
      <c r="D403" s="23">
        <f t="shared" si="10"/>
        <v>0</v>
      </c>
      <c r="E403" s="31">
        <v>1991</v>
      </c>
      <c r="F403" s="31">
        <v>0.84099999999999997</v>
      </c>
      <c r="G403" s="12">
        <v>0.89200000000000002</v>
      </c>
      <c r="H403" s="12">
        <v>0.96699999999999997</v>
      </c>
      <c r="I403" s="12">
        <v>2.58</v>
      </c>
      <c r="J403" s="12">
        <v>3.766</v>
      </c>
      <c r="K403" s="12">
        <v>0.28999999999999998</v>
      </c>
      <c r="L403" s="12">
        <v>2.3E-2</v>
      </c>
      <c r="M403" s="52">
        <v>10</v>
      </c>
      <c r="N403" s="58"/>
      <c r="R403" s="24">
        <v>5</v>
      </c>
      <c r="S403" s="65">
        <v>1</v>
      </c>
      <c r="T403" s="66">
        <v>1</v>
      </c>
    </row>
    <row r="404" spans="1:20" x14ac:dyDescent="0.3">
      <c r="A404" s="22" t="s">
        <v>31</v>
      </c>
      <c r="B404" s="12" t="s">
        <v>32</v>
      </c>
      <c r="C404" s="23">
        <v>11</v>
      </c>
      <c r="D404" s="23">
        <f t="shared" si="10"/>
        <v>0</v>
      </c>
      <c r="E404" s="31">
        <v>1992</v>
      </c>
      <c r="F404" s="31">
        <v>0.84099999999999997</v>
      </c>
      <c r="G404" s="12">
        <v>0.89200000000000002</v>
      </c>
      <c r="H404" s="12">
        <v>0.96699999999999997</v>
      </c>
      <c r="I404" s="12">
        <v>2.58</v>
      </c>
      <c r="J404" s="12">
        <v>3.766</v>
      </c>
      <c r="K404" s="12">
        <v>0.28999999999999998</v>
      </c>
      <c r="L404" s="12">
        <v>2.3E-2</v>
      </c>
      <c r="M404" s="52">
        <v>10</v>
      </c>
      <c r="N404" s="58"/>
      <c r="R404" s="24">
        <v>5</v>
      </c>
      <c r="S404" s="65">
        <v>1</v>
      </c>
      <c r="T404" s="66">
        <v>1</v>
      </c>
    </row>
    <row r="405" spans="1:20" x14ac:dyDescent="0.3">
      <c r="A405" s="22" t="s">
        <v>31</v>
      </c>
      <c r="B405" s="12" t="s">
        <v>32</v>
      </c>
      <c r="C405" s="23">
        <v>11</v>
      </c>
      <c r="D405" s="23">
        <f t="shared" si="10"/>
        <v>0</v>
      </c>
      <c r="E405" s="31">
        <v>1993</v>
      </c>
      <c r="F405" s="31">
        <v>0.84099999999999997</v>
      </c>
      <c r="G405" s="12">
        <v>0.89200000000000002</v>
      </c>
      <c r="H405" s="12">
        <v>0.96699999999999997</v>
      </c>
      <c r="I405" s="12">
        <v>2.58</v>
      </c>
      <c r="J405" s="12">
        <v>3.766</v>
      </c>
      <c r="K405" s="12">
        <v>0.28999999999999998</v>
      </c>
      <c r="L405" s="12">
        <v>2.3E-2</v>
      </c>
      <c r="M405" s="52">
        <v>10</v>
      </c>
      <c r="N405" s="58"/>
      <c r="R405" s="24">
        <v>5</v>
      </c>
      <c r="S405" s="65">
        <v>1</v>
      </c>
      <c r="T405" s="66">
        <v>2</v>
      </c>
    </row>
    <row r="406" spans="1:20" x14ac:dyDescent="0.3">
      <c r="A406" s="22" t="s">
        <v>31</v>
      </c>
      <c r="B406" s="12" t="s">
        <v>32</v>
      </c>
      <c r="C406" s="23">
        <v>11</v>
      </c>
      <c r="D406" s="23">
        <f t="shared" si="10"/>
        <v>0</v>
      </c>
      <c r="E406" s="31">
        <v>1994</v>
      </c>
      <c r="F406" s="31">
        <v>0.84799999999999998</v>
      </c>
      <c r="G406" s="12">
        <v>0.89500000000000002</v>
      </c>
      <c r="H406" s="12">
        <v>0.96699999999999997</v>
      </c>
      <c r="I406" s="12">
        <v>2.58</v>
      </c>
      <c r="J406" s="12">
        <v>3.766</v>
      </c>
      <c r="K406" s="12">
        <v>0.28799999999999998</v>
      </c>
      <c r="L406" s="12">
        <v>2.1999999999999999E-2</v>
      </c>
      <c r="M406" s="52">
        <v>10</v>
      </c>
      <c r="N406" s="58"/>
      <c r="R406" s="24">
        <v>5</v>
      </c>
      <c r="S406" s="65">
        <v>1</v>
      </c>
      <c r="T406" s="66">
        <v>2</v>
      </c>
    </row>
    <row r="407" spans="1:20" x14ac:dyDescent="0.3">
      <c r="A407" s="22" t="s">
        <v>31</v>
      </c>
      <c r="B407" s="12" t="s">
        <v>32</v>
      </c>
      <c r="C407" s="23">
        <v>11</v>
      </c>
      <c r="D407" s="23">
        <f t="shared" si="10"/>
        <v>0</v>
      </c>
      <c r="E407" s="31">
        <v>1995</v>
      </c>
      <c r="F407" s="31">
        <v>0.84799999999999998</v>
      </c>
      <c r="G407" s="12">
        <v>0.89500000000000002</v>
      </c>
      <c r="H407" s="12">
        <v>0.96699999999999997</v>
      </c>
      <c r="I407" s="12">
        <v>2.58</v>
      </c>
      <c r="J407" s="12">
        <v>3.766</v>
      </c>
      <c r="K407" s="12">
        <v>0.28799999999999998</v>
      </c>
      <c r="L407" s="12">
        <v>2.1999999999999999E-2</v>
      </c>
      <c r="M407" s="52">
        <v>10</v>
      </c>
      <c r="N407" s="58">
        <v>7.2748445595854934</v>
      </c>
      <c r="R407" s="24">
        <v>5</v>
      </c>
      <c r="S407" s="65">
        <v>1</v>
      </c>
      <c r="T407" s="66">
        <v>2</v>
      </c>
    </row>
    <row r="408" spans="1:20" x14ac:dyDescent="0.3">
      <c r="A408" s="22" t="s">
        <v>31</v>
      </c>
      <c r="B408" s="12" t="s">
        <v>32</v>
      </c>
      <c r="C408" s="23">
        <v>11</v>
      </c>
      <c r="D408" s="23">
        <f t="shared" si="10"/>
        <v>0</v>
      </c>
      <c r="E408" s="31">
        <v>1996</v>
      </c>
      <c r="F408" s="31">
        <v>0.84899999999999998</v>
      </c>
      <c r="G408" s="12">
        <v>0.89600000000000002</v>
      </c>
      <c r="H408" s="12">
        <v>0.96699999999999997</v>
      </c>
      <c r="I408" s="12">
        <v>2.58</v>
      </c>
      <c r="J408" s="12">
        <v>3.766</v>
      </c>
      <c r="K408" s="12">
        <v>0.28799999999999998</v>
      </c>
      <c r="L408" s="12">
        <v>2.1999999999999999E-2</v>
      </c>
      <c r="M408" s="52">
        <v>10</v>
      </c>
      <c r="N408" s="58"/>
      <c r="O408" s="25">
        <v>1.0773636102676392</v>
      </c>
      <c r="P408" s="25">
        <v>0.61817687749862671</v>
      </c>
      <c r="Q408" s="25">
        <v>0.69614243507385254</v>
      </c>
      <c r="R408" s="24">
        <v>5</v>
      </c>
      <c r="S408" s="65">
        <v>1</v>
      </c>
      <c r="T408" s="66">
        <v>2</v>
      </c>
    </row>
    <row r="409" spans="1:20" x14ac:dyDescent="0.3">
      <c r="A409" s="22" t="s">
        <v>31</v>
      </c>
      <c r="B409" s="12" t="s">
        <v>32</v>
      </c>
      <c r="C409" s="23">
        <v>11</v>
      </c>
      <c r="D409" s="23">
        <f t="shared" si="10"/>
        <v>0</v>
      </c>
      <c r="E409" s="31">
        <v>1997</v>
      </c>
      <c r="F409" s="31">
        <v>0.84299999999999997</v>
      </c>
      <c r="G409" s="12">
        <v>0.89600000000000002</v>
      </c>
      <c r="H409" s="12">
        <v>0.96699999999999997</v>
      </c>
      <c r="I409" s="12">
        <v>2.58</v>
      </c>
      <c r="J409" s="12">
        <v>3.766</v>
      </c>
      <c r="K409" s="12">
        <v>0.28799999999999998</v>
      </c>
      <c r="L409" s="12">
        <v>0.03</v>
      </c>
      <c r="M409" s="52">
        <v>10</v>
      </c>
      <c r="N409" s="58"/>
      <c r="O409" s="25"/>
      <c r="P409" s="25"/>
      <c r="Q409" s="25"/>
      <c r="R409" s="24">
        <v>5</v>
      </c>
      <c r="S409" s="65">
        <v>1</v>
      </c>
      <c r="T409" s="66">
        <v>2</v>
      </c>
    </row>
    <row r="410" spans="1:20" x14ac:dyDescent="0.3">
      <c r="A410" s="22" t="s">
        <v>31</v>
      </c>
      <c r="B410" s="12" t="s">
        <v>32</v>
      </c>
      <c r="C410" s="23">
        <v>11</v>
      </c>
      <c r="D410" s="23">
        <f t="shared" si="10"/>
        <v>0</v>
      </c>
      <c r="E410" s="31">
        <v>1998</v>
      </c>
      <c r="F410" s="31">
        <v>0.85</v>
      </c>
      <c r="G410" s="12">
        <v>0.89900000000000002</v>
      </c>
      <c r="H410" s="12">
        <v>0.96699999999999997</v>
      </c>
      <c r="I410" s="12">
        <v>2.58</v>
      </c>
      <c r="J410" s="12">
        <v>3.766</v>
      </c>
      <c r="K410" s="12">
        <v>0.29699999999999999</v>
      </c>
      <c r="L410" s="12">
        <v>2.8000000000000001E-2</v>
      </c>
      <c r="M410" s="52">
        <v>10</v>
      </c>
      <c r="N410" s="58"/>
      <c r="O410" s="25">
        <v>1.1426692008972168</v>
      </c>
      <c r="P410" s="25">
        <v>0.63301265239715576</v>
      </c>
      <c r="Q410" s="25">
        <v>0.75603914260864258</v>
      </c>
      <c r="R410" s="24">
        <v>5</v>
      </c>
      <c r="S410" s="65">
        <v>1</v>
      </c>
      <c r="T410" s="66">
        <v>2</v>
      </c>
    </row>
    <row r="411" spans="1:20" x14ac:dyDescent="0.3">
      <c r="A411" s="22" t="s">
        <v>31</v>
      </c>
      <c r="B411" s="12" t="s">
        <v>32</v>
      </c>
      <c r="C411" s="23">
        <v>11</v>
      </c>
      <c r="D411" s="23">
        <f t="shared" si="10"/>
        <v>0</v>
      </c>
      <c r="E411" s="31">
        <v>1999</v>
      </c>
      <c r="F411" s="31">
        <v>0.85</v>
      </c>
      <c r="G411" s="12">
        <v>0.89900000000000002</v>
      </c>
      <c r="H411" s="12">
        <v>0.96699999999999997</v>
      </c>
      <c r="I411" s="12">
        <v>2.58</v>
      </c>
      <c r="J411" s="12">
        <v>3.766</v>
      </c>
      <c r="K411" s="12">
        <v>0.221</v>
      </c>
      <c r="L411" s="12">
        <v>2.8000000000000001E-2</v>
      </c>
      <c r="M411" s="52">
        <v>10</v>
      </c>
      <c r="N411" s="58"/>
      <c r="R411" s="24">
        <v>5</v>
      </c>
      <c r="S411" s="65">
        <v>1</v>
      </c>
      <c r="T411" s="66">
        <v>2</v>
      </c>
    </row>
    <row r="412" spans="1:20" x14ac:dyDescent="0.3">
      <c r="A412" s="22" t="s">
        <v>31</v>
      </c>
      <c r="B412" s="12" t="s">
        <v>32</v>
      </c>
      <c r="C412" s="23">
        <v>11</v>
      </c>
      <c r="D412" s="23">
        <f t="shared" si="10"/>
        <v>0</v>
      </c>
      <c r="E412" s="31">
        <v>2000</v>
      </c>
      <c r="F412" s="31">
        <v>0.84899999999999998</v>
      </c>
      <c r="G412" s="12">
        <v>0.89800000000000002</v>
      </c>
      <c r="H412" s="12">
        <v>0.96699999999999997</v>
      </c>
      <c r="I412" s="12">
        <v>2.58</v>
      </c>
      <c r="J412" s="12">
        <v>3.794</v>
      </c>
      <c r="K412" s="12">
        <v>0.221</v>
      </c>
      <c r="L412" s="12">
        <v>2.9000000000000001E-2</v>
      </c>
      <c r="M412" s="52">
        <v>10</v>
      </c>
      <c r="N412" s="58">
        <v>7.61</v>
      </c>
      <c r="O412" s="25">
        <v>1.0946989059448242</v>
      </c>
      <c r="P412" s="25">
        <v>0.53707981109619141</v>
      </c>
      <c r="Q412" s="25">
        <v>0.69860851764678955</v>
      </c>
      <c r="R412" s="24">
        <v>5</v>
      </c>
      <c r="S412" s="65">
        <v>1</v>
      </c>
      <c r="T412" s="66">
        <v>2</v>
      </c>
    </row>
    <row r="413" spans="1:20" x14ac:dyDescent="0.3">
      <c r="A413" s="22" t="s">
        <v>31</v>
      </c>
      <c r="B413" s="12" t="s">
        <v>32</v>
      </c>
      <c r="C413" s="23">
        <v>11</v>
      </c>
      <c r="D413" s="23">
        <f t="shared" si="10"/>
        <v>0</v>
      </c>
      <c r="E413" s="31">
        <v>2001</v>
      </c>
      <c r="F413" s="31">
        <v>0.84899999999999998</v>
      </c>
      <c r="G413" s="12">
        <v>0.89800000000000002</v>
      </c>
      <c r="H413" s="12">
        <v>0.96699999999999997</v>
      </c>
      <c r="I413" s="12">
        <v>2.58</v>
      </c>
      <c r="J413" s="12">
        <v>3.794</v>
      </c>
      <c r="K413" s="12">
        <v>0.221</v>
      </c>
      <c r="L413" s="12">
        <v>2.9000000000000001E-2</v>
      </c>
      <c r="M413" s="52">
        <v>10</v>
      </c>
      <c r="N413" s="58">
        <v>7.5207817241098294</v>
      </c>
      <c r="R413" s="24">
        <v>4.5</v>
      </c>
      <c r="S413" s="65">
        <v>1</v>
      </c>
      <c r="T413" s="66">
        <v>2</v>
      </c>
    </row>
    <row r="414" spans="1:20" x14ac:dyDescent="0.3">
      <c r="A414" s="22" t="s">
        <v>31</v>
      </c>
      <c r="B414" s="12" t="s">
        <v>32</v>
      </c>
      <c r="C414" s="23">
        <v>11</v>
      </c>
      <c r="D414" s="23">
        <f t="shared" si="10"/>
        <v>0</v>
      </c>
      <c r="E414" s="31">
        <v>2002</v>
      </c>
      <c r="F414" s="31">
        <v>0.85299999999999998</v>
      </c>
      <c r="G414" s="12">
        <v>0.90100000000000002</v>
      </c>
      <c r="H414" s="12">
        <v>0.96699999999999997</v>
      </c>
      <c r="I414" s="12">
        <v>2.58</v>
      </c>
      <c r="J414" s="12">
        <v>3.794</v>
      </c>
      <c r="K414" s="12">
        <v>0.223</v>
      </c>
      <c r="L414" s="12">
        <v>2.9000000000000001E-2</v>
      </c>
      <c r="M414" s="52">
        <v>10</v>
      </c>
      <c r="N414" s="58">
        <v>7.4717277226083709</v>
      </c>
      <c r="O414" s="25">
        <v>1.11081862449646</v>
      </c>
      <c r="P414" s="25">
        <v>0.55499720573425293</v>
      </c>
      <c r="Q414" s="25">
        <v>0.44457155466079712</v>
      </c>
      <c r="R414" s="24">
        <v>2.9583332538604736</v>
      </c>
      <c r="S414" s="65">
        <v>1</v>
      </c>
      <c r="T414" s="66">
        <v>2</v>
      </c>
    </row>
    <row r="415" spans="1:20" x14ac:dyDescent="0.3">
      <c r="A415" s="22" t="s">
        <v>31</v>
      </c>
      <c r="B415" s="12" t="s">
        <v>32</v>
      </c>
      <c r="C415" s="23">
        <v>11</v>
      </c>
      <c r="D415" s="23">
        <f t="shared" si="10"/>
        <v>0</v>
      </c>
      <c r="E415" s="31">
        <v>2003</v>
      </c>
      <c r="F415" s="31">
        <v>0.85399999999999998</v>
      </c>
      <c r="G415" s="12">
        <v>0.90100000000000002</v>
      </c>
      <c r="H415" s="12">
        <v>0.96699999999999997</v>
      </c>
      <c r="I415" s="12">
        <v>2.58</v>
      </c>
      <c r="J415" s="12">
        <v>3.794</v>
      </c>
      <c r="K415" s="12">
        <v>0.224</v>
      </c>
      <c r="L415" s="12">
        <v>2.9000000000000001E-2</v>
      </c>
      <c r="M415" s="52">
        <v>10</v>
      </c>
      <c r="N415" s="58">
        <v>7.588901240317055</v>
      </c>
      <c r="O415" s="25">
        <v>0.96428465843200684</v>
      </c>
      <c r="P415" s="25">
        <v>0.52686655521392822</v>
      </c>
      <c r="Q415" s="25">
        <v>0.51654583215713501</v>
      </c>
      <c r="R415" s="24">
        <v>2.5</v>
      </c>
      <c r="S415" s="65">
        <v>1</v>
      </c>
      <c r="T415" s="66">
        <v>2</v>
      </c>
    </row>
    <row r="416" spans="1:20" x14ac:dyDescent="0.3">
      <c r="A416" s="22" t="s">
        <v>31</v>
      </c>
      <c r="B416" s="12" t="s">
        <v>32</v>
      </c>
      <c r="C416" s="23">
        <v>11</v>
      </c>
      <c r="D416" s="23">
        <f t="shared" si="10"/>
        <v>0</v>
      </c>
      <c r="E416" s="31">
        <v>2004</v>
      </c>
      <c r="F416" s="31">
        <v>0.85299999999999998</v>
      </c>
      <c r="G416" s="12">
        <v>0.90100000000000002</v>
      </c>
      <c r="H416" s="12">
        <v>0.96499999999999997</v>
      </c>
      <c r="I416" s="12">
        <v>2.58</v>
      </c>
      <c r="J416" s="12">
        <v>3.794</v>
      </c>
      <c r="K416" s="12">
        <v>0.224</v>
      </c>
      <c r="L416" s="12">
        <v>2.9000000000000001E-2</v>
      </c>
      <c r="M416" s="52">
        <v>10</v>
      </c>
      <c r="N416" s="58">
        <v>7.4433538353136326</v>
      </c>
      <c r="O416" s="25">
        <v>0.97127360105514526</v>
      </c>
      <c r="P416" s="25">
        <v>0.50290322303771973</v>
      </c>
      <c r="Q416" s="25">
        <v>0.2849179208278656</v>
      </c>
      <c r="R416" s="24">
        <v>2.5</v>
      </c>
      <c r="S416" s="65">
        <v>1</v>
      </c>
      <c r="T416" s="66">
        <v>1</v>
      </c>
    </row>
    <row r="417" spans="1:20" x14ac:dyDescent="0.3">
      <c r="A417" s="22" t="s">
        <v>31</v>
      </c>
      <c r="B417" s="12" t="s">
        <v>32</v>
      </c>
      <c r="C417" s="23">
        <v>11</v>
      </c>
      <c r="D417" s="23">
        <f t="shared" si="10"/>
        <v>0</v>
      </c>
      <c r="E417" s="31">
        <v>2005</v>
      </c>
      <c r="F417" s="31">
        <v>0.85099999999999998</v>
      </c>
      <c r="G417" s="12">
        <v>0.90100000000000002</v>
      </c>
      <c r="H417" s="12">
        <v>0.96499999999999997</v>
      </c>
      <c r="I417" s="12">
        <v>2.58</v>
      </c>
      <c r="J417" s="12">
        <v>3.794</v>
      </c>
      <c r="K417" s="12">
        <v>0.224</v>
      </c>
      <c r="L417" s="12">
        <v>2.9000000000000001E-2</v>
      </c>
      <c r="M417" s="52">
        <v>10</v>
      </c>
      <c r="N417" s="58">
        <v>7.5760942218949792</v>
      </c>
      <c r="O417" s="25">
        <v>0.81695848703384399</v>
      </c>
      <c r="P417" s="25">
        <v>0.49726366996765137</v>
      </c>
      <c r="Q417" s="25">
        <v>0.3651924729347229</v>
      </c>
      <c r="R417" s="24">
        <v>2.1666667461395264</v>
      </c>
      <c r="S417" s="65">
        <v>1</v>
      </c>
      <c r="T417" s="66">
        <v>1</v>
      </c>
    </row>
    <row r="418" spans="1:20" x14ac:dyDescent="0.3">
      <c r="A418" s="22" t="s">
        <v>31</v>
      </c>
      <c r="B418" s="12" t="s">
        <v>32</v>
      </c>
      <c r="C418" s="23">
        <v>11</v>
      </c>
      <c r="D418" s="23">
        <f t="shared" si="10"/>
        <v>0</v>
      </c>
      <c r="E418" s="31">
        <v>2006</v>
      </c>
      <c r="F418" s="31">
        <v>0.85599999999999998</v>
      </c>
      <c r="G418" s="12">
        <v>0.90700000000000003</v>
      </c>
      <c r="H418" s="12">
        <v>0.96499999999999997</v>
      </c>
      <c r="I418" s="12">
        <v>2.58</v>
      </c>
      <c r="J418" s="12">
        <v>3.8069999999999999</v>
      </c>
      <c r="K418" s="12">
        <v>0.17799999999999999</v>
      </c>
      <c r="L418" s="12">
        <v>0.03</v>
      </c>
      <c r="M418" s="52">
        <v>10</v>
      </c>
      <c r="N418" s="58">
        <v>7.7646142670596703</v>
      </c>
      <c r="O418" s="25">
        <v>0.91572260856628418</v>
      </c>
      <c r="P418" s="25">
        <v>0.38971409201622009</v>
      </c>
      <c r="Q418" s="25">
        <v>0.37865132093429565</v>
      </c>
      <c r="R418" s="24">
        <v>1.5</v>
      </c>
      <c r="S418" s="65">
        <v>1</v>
      </c>
      <c r="T418" s="66">
        <v>1</v>
      </c>
    </row>
    <row r="419" spans="1:20" x14ac:dyDescent="0.3">
      <c r="A419" s="22" t="s">
        <v>31</v>
      </c>
      <c r="B419" s="12" t="s">
        <v>32</v>
      </c>
      <c r="C419" s="23">
        <v>11</v>
      </c>
      <c r="D419" s="23">
        <f t="shared" si="10"/>
        <v>0</v>
      </c>
      <c r="E419" s="31">
        <v>2007</v>
      </c>
      <c r="F419" s="31">
        <v>0.85799999999999998</v>
      </c>
      <c r="G419" s="12">
        <v>0.91</v>
      </c>
      <c r="H419" s="12">
        <v>0.96799999999999997</v>
      </c>
      <c r="I419" s="12">
        <v>2.58</v>
      </c>
      <c r="J419" s="12">
        <v>3.8069999999999999</v>
      </c>
      <c r="K419" s="12">
        <v>0.17299999999999999</v>
      </c>
      <c r="L419" s="12">
        <v>0.03</v>
      </c>
      <c r="M419" s="52">
        <v>10</v>
      </c>
      <c r="N419" s="58">
        <v>7.5864581774612008</v>
      </c>
      <c r="O419" s="25">
        <v>0.93534731864929199</v>
      </c>
      <c r="P419" s="25">
        <v>0.35434475541114807</v>
      </c>
      <c r="Q419" s="25">
        <v>0.45711502432823181</v>
      </c>
      <c r="R419" s="24">
        <v>2</v>
      </c>
      <c r="S419" s="65">
        <v>1</v>
      </c>
      <c r="T419" s="66">
        <v>1</v>
      </c>
    </row>
    <row r="420" spans="1:20" x14ac:dyDescent="0.3">
      <c r="A420" s="22" t="s">
        <v>31</v>
      </c>
      <c r="B420" s="12" t="s">
        <v>32</v>
      </c>
      <c r="C420" s="23">
        <v>11</v>
      </c>
      <c r="D420" s="23">
        <f t="shared" si="10"/>
        <v>0</v>
      </c>
      <c r="E420" s="31">
        <v>2008</v>
      </c>
      <c r="F420" s="31">
        <v>0.85799999999999998</v>
      </c>
      <c r="G420" s="12">
        <v>0.91</v>
      </c>
      <c r="H420" s="12">
        <v>0.96799999999999997</v>
      </c>
      <c r="I420" s="12">
        <v>2.58</v>
      </c>
      <c r="J420" s="12">
        <v>3.8069999999999999</v>
      </c>
      <c r="K420" s="12">
        <v>0.17299999999999999</v>
      </c>
      <c r="L420" s="12">
        <v>0.03</v>
      </c>
      <c r="M420" s="52">
        <v>10</v>
      </c>
      <c r="N420" s="58">
        <v>7.4441105421250793</v>
      </c>
      <c r="O420" s="25">
        <v>0.96675968170166016</v>
      </c>
      <c r="P420" s="25">
        <v>0.4536893367767334</v>
      </c>
      <c r="Q420" s="25">
        <v>0.49320897459983826</v>
      </c>
      <c r="R420" s="24">
        <v>2</v>
      </c>
      <c r="S420" s="65">
        <v>1</v>
      </c>
      <c r="T420" s="66">
        <v>1</v>
      </c>
    </row>
    <row r="421" spans="1:20" x14ac:dyDescent="0.3">
      <c r="A421" s="22" t="s">
        <v>31</v>
      </c>
      <c r="B421" s="12" t="s">
        <v>32</v>
      </c>
      <c r="C421" s="23">
        <v>11</v>
      </c>
      <c r="D421" s="23">
        <f t="shared" si="10"/>
        <v>0</v>
      </c>
      <c r="E421" s="31">
        <v>2009</v>
      </c>
      <c r="F421" s="31">
        <v>0.86</v>
      </c>
      <c r="G421" s="12">
        <v>0.91</v>
      </c>
      <c r="H421" s="12">
        <v>0.96799999999999997</v>
      </c>
      <c r="I421" s="12">
        <v>2.58</v>
      </c>
      <c r="J421" s="12">
        <v>3.8069999999999999</v>
      </c>
      <c r="K421" s="12">
        <v>0.17299999999999999</v>
      </c>
      <c r="L421" s="12">
        <v>2.8000000000000001E-2</v>
      </c>
      <c r="M421" s="52">
        <v>10</v>
      </c>
      <c r="N421" s="58">
        <v>7.4413463721227942</v>
      </c>
      <c r="O421" s="25">
        <v>1.005833625793457</v>
      </c>
      <c r="P421" s="25">
        <v>0.57880949974060059</v>
      </c>
      <c r="Q421" s="25">
        <v>0.71547013521194458</v>
      </c>
      <c r="R421" s="24">
        <v>2</v>
      </c>
      <c r="S421" s="65">
        <v>1</v>
      </c>
      <c r="T421" s="66">
        <v>1</v>
      </c>
    </row>
    <row r="422" spans="1:20" x14ac:dyDescent="0.3">
      <c r="A422" s="22" t="s">
        <v>31</v>
      </c>
      <c r="B422" s="12" t="s">
        <v>32</v>
      </c>
      <c r="C422" s="23">
        <v>11</v>
      </c>
      <c r="D422" s="23">
        <f t="shared" si="10"/>
        <v>0</v>
      </c>
      <c r="E422" s="31">
        <v>2010</v>
      </c>
      <c r="F422" s="31">
        <v>0.86299999999999999</v>
      </c>
      <c r="G422" s="12">
        <v>0.91200000000000003</v>
      </c>
      <c r="H422" s="12">
        <v>0.96799999999999997</v>
      </c>
      <c r="I422" s="12">
        <v>2.58</v>
      </c>
      <c r="J422" s="12">
        <v>3.8069999999999999</v>
      </c>
      <c r="K422" s="12">
        <v>0.15</v>
      </c>
      <c r="L422" s="12">
        <v>2.8000000000000001E-2</v>
      </c>
      <c r="M422" s="52">
        <v>10</v>
      </c>
      <c r="N422" s="58">
        <v>7.4022081212432127</v>
      </c>
      <c r="O422" s="25">
        <v>1.0398894548416138</v>
      </c>
      <c r="P422" s="25">
        <v>0.53576087951660156</v>
      </c>
      <c r="Q422" s="25">
        <v>0.66439163684844971</v>
      </c>
      <c r="R422" s="24">
        <v>2</v>
      </c>
      <c r="S422" s="65">
        <v>1</v>
      </c>
      <c r="T422" s="66">
        <v>1</v>
      </c>
    </row>
    <row r="423" spans="1:20" x14ac:dyDescent="0.3">
      <c r="A423" s="22" t="s">
        <v>31</v>
      </c>
      <c r="B423" s="12" t="s">
        <v>32</v>
      </c>
      <c r="C423" s="23">
        <v>11</v>
      </c>
      <c r="D423" s="23">
        <f t="shared" si="10"/>
        <v>0</v>
      </c>
      <c r="E423" s="31">
        <v>2011</v>
      </c>
      <c r="F423" s="31">
        <v>0.86399999999999999</v>
      </c>
      <c r="G423" s="12">
        <v>0.91200000000000003</v>
      </c>
      <c r="H423" s="12">
        <v>0.96799999999999997</v>
      </c>
      <c r="I423" s="12">
        <v>2.58</v>
      </c>
      <c r="J423" s="12">
        <v>3.8069999999999999</v>
      </c>
      <c r="K423" s="12">
        <v>0.14699999999999999</v>
      </c>
      <c r="L423" s="12">
        <v>2.8000000000000001E-2</v>
      </c>
      <c r="M423" s="52">
        <v>10</v>
      </c>
      <c r="N423" s="58">
        <v>7.7433047674525897</v>
      </c>
      <c r="O423" s="25">
        <v>1.0538626909255981</v>
      </c>
      <c r="P423" s="25">
        <v>0.44325900077819824</v>
      </c>
      <c r="Q423" s="25">
        <v>0.5931735634803772</v>
      </c>
      <c r="R423" s="24">
        <v>2</v>
      </c>
      <c r="S423" s="65">
        <v>1</v>
      </c>
      <c r="T423" s="66">
        <v>1</v>
      </c>
    </row>
    <row r="424" spans="1:20" x14ac:dyDescent="0.3">
      <c r="A424" s="22" t="s">
        <v>31</v>
      </c>
      <c r="B424" s="12" t="s">
        <v>32</v>
      </c>
      <c r="C424" s="23">
        <v>11</v>
      </c>
      <c r="D424" s="23">
        <f t="shared" si="10"/>
        <v>0</v>
      </c>
      <c r="E424" s="31">
        <v>2012</v>
      </c>
      <c r="F424" s="31">
        <v>0.86499999999999999</v>
      </c>
      <c r="G424" s="12">
        <v>0.91100000000000003</v>
      </c>
      <c r="H424" s="12">
        <v>0.96699999999999997</v>
      </c>
      <c r="I424" s="12">
        <v>2.58</v>
      </c>
      <c r="J424" s="12">
        <v>3.8069999999999999</v>
      </c>
      <c r="K424" s="12">
        <v>0.14399999999999999</v>
      </c>
      <c r="L424" s="12">
        <v>2.8000000000000001E-2</v>
      </c>
      <c r="M424" s="52">
        <v>10</v>
      </c>
      <c r="N424" s="58">
        <v>7.69661683789157</v>
      </c>
      <c r="O424" s="25">
        <v>1.0882197618484497</v>
      </c>
      <c r="P424" s="25">
        <v>0.52891147136688232</v>
      </c>
      <c r="Q424" s="25">
        <v>0.57075369358062744</v>
      </c>
      <c r="R424" s="24">
        <v>2.3333332538604736</v>
      </c>
      <c r="S424" s="65">
        <v>1</v>
      </c>
      <c r="T424" s="66">
        <v>1</v>
      </c>
    </row>
    <row r="425" spans="1:20" x14ac:dyDescent="0.3">
      <c r="A425" s="22" t="s">
        <v>31</v>
      </c>
      <c r="B425" s="12" t="s">
        <v>32</v>
      </c>
      <c r="C425" s="23">
        <v>11</v>
      </c>
      <c r="D425" s="23">
        <f t="shared" si="10"/>
        <v>0</v>
      </c>
      <c r="E425" s="31">
        <v>2013</v>
      </c>
      <c r="F425" s="31">
        <v>0.85699999999999998</v>
      </c>
      <c r="G425" s="12">
        <v>0.90900000000000003</v>
      </c>
      <c r="H425" s="12">
        <v>0.96499999999999997</v>
      </c>
      <c r="I425" s="12">
        <v>2.58</v>
      </c>
      <c r="J425" s="12">
        <v>3.89</v>
      </c>
      <c r="K425" s="12">
        <v>0.14000000000000001</v>
      </c>
      <c r="L425" s="12">
        <v>2.8000000000000001E-2</v>
      </c>
      <c r="M425" s="52">
        <v>10</v>
      </c>
      <c r="N425" s="58">
        <v>7.62964819829112</v>
      </c>
      <c r="O425" s="25">
        <v>1.0784834623336792</v>
      </c>
      <c r="P425" s="25">
        <v>0.56384557485580444</v>
      </c>
      <c r="Q425" s="25">
        <v>0.5775526762008667</v>
      </c>
      <c r="R425" s="24">
        <v>2.5</v>
      </c>
      <c r="S425" s="65">
        <v>1</v>
      </c>
      <c r="T425" s="66">
        <v>1</v>
      </c>
    </row>
    <row r="426" spans="1:20" x14ac:dyDescent="0.3">
      <c r="A426" s="22" t="s">
        <v>31</v>
      </c>
      <c r="B426" s="12" t="s">
        <v>32</v>
      </c>
      <c r="C426" s="23">
        <v>11</v>
      </c>
      <c r="D426" s="23">
        <f t="shared" si="10"/>
        <v>0</v>
      </c>
      <c r="E426" s="31">
        <v>2014</v>
      </c>
      <c r="F426" s="31">
        <v>0.86099999999999999</v>
      </c>
      <c r="G426" s="12">
        <v>0.90800000000000003</v>
      </c>
      <c r="H426" s="12">
        <v>0.96199999999999997</v>
      </c>
      <c r="I426" s="12">
        <v>2.5619999999999998</v>
      </c>
      <c r="J426" s="12">
        <v>3.89</v>
      </c>
      <c r="K426" s="12">
        <v>0.11700000000000001</v>
      </c>
      <c r="L426" s="12">
        <v>2.8000000000000001E-2</v>
      </c>
      <c r="M426" s="52">
        <v>10</v>
      </c>
      <c r="N426" s="58">
        <v>7.5881372407219514</v>
      </c>
      <c r="O426" s="25">
        <v>1.1383719444274902</v>
      </c>
      <c r="P426" s="25">
        <v>0.58341878652572632</v>
      </c>
      <c r="Q426" s="25">
        <v>0.72567009925842285</v>
      </c>
      <c r="R426" s="24">
        <v>2.5416667461395264</v>
      </c>
      <c r="S426" s="65">
        <v>1</v>
      </c>
      <c r="T426" s="66">
        <v>1</v>
      </c>
    </row>
    <row r="427" spans="1:20" x14ac:dyDescent="0.3">
      <c r="A427" s="22" t="s">
        <v>31</v>
      </c>
      <c r="B427" s="12" t="s">
        <v>32</v>
      </c>
      <c r="C427" s="23">
        <v>11</v>
      </c>
      <c r="D427" s="23">
        <f t="shared" si="10"/>
        <v>0</v>
      </c>
      <c r="E427" s="31">
        <v>2015</v>
      </c>
      <c r="F427" s="31">
        <v>0.85899999999999999</v>
      </c>
      <c r="G427" s="12">
        <v>0.90700000000000003</v>
      </c>
      <c r="H427" s="12">
        <v>0.95899999999999996</v>
      </c>
      <c r="I427" s="12">
        <v>2.5619999999999998</v>
      </c>
      <c r="J427" s="12">
        <v>3.89</v>
      </c>
      <c r="K427" s="12">
        <v>0.11</v>
      </c>
      <c r="L427" s="12">
        <v>2.8000000000000001E-2</v>
      </c>
      <c r="M427" s="52">
        <v>10</v>
      </c>
      <c r="N427" s="58">
        <v>7.69909350558558</v>
      </c>
      <c r="O427" s="25">
        <v>1.151597261428833</v>
      </c>
      <c r="P427" s="25">
        <v>0.51480317115783691</v>
      </c>
      <c r="Q427" s="25">
        <v>0.71885645389556885</v>
      </c>
      <c r="R427" s="24">
        <v>3</v>
      </c>
      <c r="S427" s="65">
        <v>1</v>
      </c>
      <c r="T427" s="66">
        <v>1</v>
      </c>
    </row>
    <row r="428" spans="1:20" x14ac:dyDescent="0.3">
      <c r="A428" s="22" t="s">
        <v>31</v>
      </c>
      <c r="B428" s="12" t="s">
        <v>32</v>
      </c>
      <c r="C428" s="23">
        <v>11</v>
      </c>
      <c r="D428" s="23">
        <f t="shared" si="10"/>
        <v>0</v>
      </c>
      <c r="E428" s="31">
        <v>2016</v>
      </c>
      <c r="F428" s="31">
        <v>0.85799999999999998</v>
      </c>
      <c r="G428" s="12">
        <v>0.90500000000000003</v>
      </c>
      <c r="H428" s="12">
        <v>0.96099999999999997</v>
      </c>
      <c r="I428" s="12">
        <v>2.5619999999999998</v>
      </c>
      <c r="J428" s="12">
        <v>3.89</v>
      </c>
      <c r="K428" s="12">
        <v>0.11</v>
      </c>
      <c r="L428" s="12">
        <v>2.9000000000000001E-2</v>
      </c>
      <c r="M428" s="52">
        <v>10</v>
      </c>
      <c r="N428" s="58">
        <v>7.6906154890155234</v>
      </c>
      <c r="O428" s="25">
        <v>1.1179666519165039</v>
      </c>
      <c r="P428" s="25">
        <v>0.45184293389320374</v>
      </c>
      <c r="Q428" s="25">
        <v>0.71013528108596802</v>
      </c>
      <c r="R428" s="24">
        <v>3</v>
      </c>
      <c r="S428" s="65">
        <v>1</v>
      </c>
      <c r="T428" s="66">
        <v>1</v>
      </c>
    </row>
    <row r="429" spans="1:20" x14ac:dyDescent="0.3">
      <c r="A429" s="22" t="s">
        <v>31</v>
      </c>
      <c r="B429" s="12" t="s">
        <v>32</v>
      </c>
      <c r="C429" s="23">
        <v>11</v>
      </c>
      <c r="D429" s="23">
        <f t="shared" si="10"/>
        <v>0</v>
      </c>
      <c r="E429" s="31">
        <v>2017</v>
      </c>
      <c r="F429" s="31">
        <v>0.85499999999999998</v>
      </c>
      <c r="G429" s="12">
        <v>0.90200000000000002</v>
      </c>
      <c r="H429" s="12">
        <v>0.95299999999999996</v>
      </c>
      <c r="I429" s="12">
        <v>2.5619999999999998</v>
      </c>
      <c r="J429" s="12">
        <v>3.89</v>
      </c>
      <c r="K429" s="12">
        <v>0.122</v>
      </c>
      <c r="L429" s="12">
        <v>2.9000000000000001E-2</v>
      </c>
      <c r="M429" s="52">
        <v>10</v>
      </c>
      <c r="N429" s="58">
        <v>7.6477707194476938</v>
      </c>
      <c r="O429" s="25">
        <v>1.1217528581619263</v>
      </c>
      <c r="P429" s="25">
        <v>0.45062103867530823</v>
      </c>
      <c r="Q429" s="25">
        <v>0.46207264065742493</v>
      </c>
      <c r="R429" s="23"/>
      <c r="S429" s="65">
        <v>1</v>
      </c>
      <c r="T429" s="66">
        <v>1</v>
      </c>
    </row>
    <row r="430" spans="1:20" x14ac:dyDescent="0.3">
      <c r="A430" s="26" t="s">
        <v>31</v>
      </c>
      <c r="B430" s="27" t="s">
        <v>32</v>
      </c>
      <c r="C430" s="29">
        <v>11</v>
      </c>
      <c r="D430" s="29">
        <f t="shared" si="10"/>
        <v>0</v>
      </c>
      <c r="E430" s="32">
        <v>2018</v>
      </c>
      <c r="F430" s="32">
        <v>0.84199999999999997</v>
      </c>
      <c r="G430" s="27">
        <v>0.89400000000000002</v>
      </c>
      <c r="H430" s="27">
        <v>0.94899999999999995</v>
      </c>
      <c r="I430" s="27">
        <v>2.5619999999999998</v>
      </c>
      <c r="J430" s="27">
        <v>3.89</v>
      </c>
      <c r="K430" s="27">
        <v>0.14099999999999999</v>
      </c>
      <c r="L430" s="27">
        <v>2.9000000000000001E-2</v>
      </c>
      <c r="M430" s="53">
        <v>10</v>
      </c>
      <c r="N430" s="59">
        <v>7.6231310501807048</v>
      </c>
      <c r="O430" s="28">
        <v>1.1084851026535034</v>
      </c>
      <c r="P430" s="28">
        <v>0.49064362049102783</v>
      </c>
      <c r="Q430" s="28">
        <v>0.52907806634902954</v>
      </c>
      <c r="R430" s="29"/>
      <c r="S430" s="67">
        <v>1</v>
      </c>
      <c r="T430" s="68">
        <v>1</v>
      </c>
    </row>
    <row r="431" spans="1:20" s="40" customFormat="1" x14ac:dyDescent="0.3">
      <c r="A431" s="36" t="s">
        <v>33</v>
      </c>
      <c r="B431" s="37" t="s">
        <v>34</v>
      </c>
      <c r="C431" s="38">
        <v>12</v>
      </c>
      <c r="D431" s="38">
        <v>0</v>
      </c>
      <c r="E431" s="39">
        <v>1980</v>
      </c>
      <c r="F431" s="39">
        <v>0.88300000000000001</v>
      </c>
      <c r="G431" s="37">
        <v>0.90800000000000003</v>
      </c>
      <c r="H431" s="37">
        <v>0.98899999999999999</v>
      </c>
      <c r="I431" s="37">
        <v>3.9319999999999999</v>
      </c>
      <c r="J431" s="37">
        <v>3.8290000000000002</v>
      </c>
      <c r="K431" s="37">
        <v>2.9000000000000001E-2</v>
      </c>
      <c r="L431" s="37">
        <v>8.9999999999999993E-3</v>
      </c>
      <c r="M431" s="54">
        <v>10</v>
      </c>
      <c r="N431" s="60">
        <v>6.97</v>
      </c>
      <c r="O431" s="37"/>
      <c r="P431" s="37"/>
      <c r="Q431" s="37"/>
      <c r="R431" s="38"/>
      <c r="S431" s="69">
        <v>1</v>
      </c>
      <c r="T431" s="70">
        <v>1</v>
      </c>
    </row>
    <row r="432" spans="1:20" s="40" customFormat="1" x14ac:dyDescent="0.3">
      <c r="A432" s="41" t="s">
        <v>33</v>
      </c>
      <c r="B432" s="40" t="s">
        <v>34</v>
      </c>
      <c r="C432" s="42">
        <v>12</v>
      </c>
      <c r="D432" s="42">
        <f>D431</f>
        <v>0</v>
      </c>
      <c r="E432" s="43">
        <v>1981</v>
      </c>
      <c r="F432" s="43">
        <v>0.88300000000000001</v>
      </c>
      <c r="G432" s="40">
        <v>0.90800000000000003</v>
      </c>
      <c r="H432" s="40">
        <v>0.98899999999999999</v>
      </c>
      <c r="I432" s="40">
        <v>3.9319999999999999</v>
      </c>
      <c r="J432" s="40">
        <v>3.8290000000000002</v>
      </c>
      <c r="K432" s="40">
        <v>2.9000000000000001E-2</v>
      </c>
      <c r="L432" s="40">
        <v>8.9999999999999993E-3</v>
      </c>
      <c r="M432" s="55">
        <v>10</v>
      </c>
      <c r="N432" s="61"/>
      <c r="R432" s="42"/>
      <c r="S432" s="71">
        <v>1</v>
      </c>
      <c r="T432" s="72">
        <v>1</v>
      </c>
    </row>
    <row r="433" spans="1:20" s="40" customFormat="1" x14ac:dyDescent="0.3">
      <c r="A433" s="41" t="s">
        <v>33</v>
      </c>
      <c r="B433" s="40" t="s">
        <v>34</v>
      </c>
      <c r="C433" s="42">
        <v>12</v>
      </c>
      <c r="D433" s="42">
        <f t="shared" ref="D433:D469" si="11">D432</f>
        <v>0</v>
      </c>
      <c r="E433" s="43">
        <v>1982</v>
      </c>
      <c r="F433" s="43">
        <v>0.88300000000000001</v>
      </c>
      <c r="G433" s="40">
        <v>0.90800000000000003</v>
      </c>
      <c r="H433" s="40">
        <v>0.98899999999999999</v>
      </c>
      <c r="I433" s="40">
        <v>3.9319999999999999</v>
      </c>
      <c r="J433" s="40">
        <v>3.8290000000000002</v>
      </c>
      <c r="K433" s="40">
        <v>2.8000000000000001E-2</v>
      </c>
      <c r="L433" s="40">
        <v>8.9999999999999993E-3</v>
      </c>
      <c r="M433" s="55">
        <v>10</v>
      </c>
      <c r="N433" s="61"/>
      <c r="R433" s="42"/>
      <c r="S433" s="71">
        <v>1</v>
      </c>
      <c r="T433" s="72">
        <v>1</v>
      </c>
    </row>
    <row r="434" spans="1:20" s="40" customFormat="1" x14ac:dyDescent="0.3">
      <c r="A434" s="41" t="s">
        <v>33</v>
      </c>
      <c r="B434" s="40" t="s">
        <v>34</v>
      </c>
      <c r="C434" s="42">
        <v>12</v>
      </c>
      <c r="D434" s="42">
        <f t="shared" si="11"/>
        <v>0</v>
      </c>
      <c r="E434" s="43">
        <v>1983</v>
      </c>
      <c r="F434" s="43">
        <v>0.88300000000000001</v>
      </c>
      <c r="G434" s="40">
        <v>0.90800000000000003</v>
      </c>
      <c r="H434" s="40">
        <v>0.98899999999999999</v>
      </c>
      <c r="I434" s="40">
        <v>3.9319999999999999</v>
      </c>
      <c r="J434" s="40">
        <v>3.8290000000000002</v>
      </c>
      <c r="K434" s="40">
        <v>2.8000000000000001E-2</v>
      </c>
      <c r="L434" s="40">
        <v>8.9999999999999993E-3</v>
      </c>
      <c r="M434" s="55">
        <v>10</v>
      </c>
      <c r="N434" s="61"/>
      <c r="R434" s="42"/>
      <c r="S434" s="71">
        <v>1</v>
      </c>
      <c r="T434" s="72">
        <v>1</v>
      </c>
    </row>
    <row r="435" spans="1:20" s="40" customFormat="1" x14ac:dyDescent="0.3">
      <c r="A435" s="41" t="s">
        <v>33</v>
      </c>
      <c r="B435" s="40" t="s">
        <v>34</v>
      </c>
      <c r="C435" s="42">
        <v>12</v>
      </c>
      <c r="D435" s="42">
        <f t="shared" si="11"/>
        <v>0</v>
      </c>
      <c r="E435" s="43">
        <v>1984</v>
      </c>
      <c r="F435" s="43">
        <v>0.88300000000000001</v>
      </c>
      <c r="G435" s="40">
        <v>0.90900000000000003</v>
      </c>
      <c r="H435" s="40">
        <v>0.98899999999999999</v>
      </c>
      <c r="I435" s="40">
        <v>3.9319999999999999</v>
      </c>
      <c r="J435" s="40">
        <v>3.8290000000000002</v>
      </c>
      <c r="K435" s="40">
        <v>2.8000000000000001E-2</v>
      </c>
      <c r="L435" s="40">
        <v>8.9999999999999993E-3</v>
      </c>
      <c r="M435" s="55">
        <v>10</v>
      </c>
      <c r="N435" s="61"/>
      <c r="R435" s="44">
        <v>6</v>
      </c>
      <c r="S435" s="71">
        <v>1</v>
      </c>
      <c r="T435" s="72">
        <v>1</v>
      </c>
    </row>
    <row r="436" spans="1:20" s="40" customFormat="1" x14ac:dyDescent="0.3">
      <c r="A436" s="41" t="s">
        <v>33</v>
      </c>
      <c r="B436" s="40" t="s">
        <v>34</v>
      </c>
      <c r="C436" s="42">
        <v>12</v>
      </c>
      <c r="D436" s="42">
        <f t="shared" si="11"/>
        <v>0</v>
      </c>
      <c r="E436" s="43">
        <v>1985</v>
      </c>
      <c r="F436" s="43">
        <v>0.88300000000000001</v>
      </c>
      <c r="G436" s="40">
        <v>0.90900000000000003</v>
      </c>
      <c r="H436" s="40">
        <v>0.98899999999999999</v>
      </c>
      <c r="I436" s="40">
        <v>3.9319999999999999</v>
      </c>
      <c r="J436" s="40">
        <v>3.8290000000000002</v>
      </c>
      <c r="K436" s="40">
        <v>2.8000000000000001E-2</v>
      </c>
      <c r="L436" s="40">
        <v>8.9999999999999993E-3</v>
      </c>
      <c r="M436" s="55">
        <v>10</v>
      </c>
      <c r="N436" s="61">
        <v>7.07</v>
      </c>
      <c r="R436" s="44">
        <v>6</v>
      </c>
      <c r="S436" s="71">
        <v>1</v>
      </c>
      <c r="T436" s="72">
        <v>1</v>
      </c>
    </row>
    <row r="437" spans="1:20" s="40" customFormat="1" x14ac:dyDescent="0.3">
      <c r="A437" s="41" t="s">
        <v>33</v>
      </c>
      <c r="B437" s="40" t="s">
        <v>34</v>
      </c>
      <c r="C437" s="42">
        <v>12</v>
      </c>
      <c r="D437" s="42">
        <f t="shared" si="11"/>
        <v>0</v>
      </c>
      <c r="E437" s="43">
        <v>1986</v>
      </c>
      <c r="F437" s="43">
        <v>0.88300000000000001</v>
      </c>
      <c r="G437" s="40">
        <v>0.90900000000000003</v>
      </c>
      <c r="H437" s="40">
        <v>0.98899999999999999</v>
      </c>
      <c r="I437" s="40">
        <v>3.9319999999999999</v>
      </c>
      <c r="J437" s="40">
        <v>3.8290000000000002</v>
      </c>
      <c r="K437" s="40">
        <v>2.8000000000000001E-2</v>
      </c>
      <c r="L437" s="40">
        <v>8.9999999999999993E-3</v>
      </c>
      <c r="M437" s="55">
        <v>10</v>
      </c>
      <c r="N437" s="61"/>
      <c r="R437" s="44">
        <v>6</v>
      </c>
      <c r="S437" s="71">
        <v>1</v>
      </c>
      <c r="T437" s="72">
        <v>1</v>
      </c>
    </row>
    <row r="438" spans="1:20" s="40" customFormat="1" x14ac:dyDescent="0.3">
      <c r="A438" s="41" t="s">
        <v>33</v>
      </c>
      <c r="B438" s="40" t="s">
        <v>34</v>
      </c>
      <c r="C438" s="42">
        <v>12</v>
      </c>
      <c r="D438" s="42">
        <f t="shared" si="11"/>
        <v>0</v>
      </c>
      <c r="E438" s="43">
        <v>1987</v>
      </c>
      <c r="F438" s="43">
        <v>0.88200000000000001</v>
      </c>
      <c r="G438" s="40">
        <v>0.90800000000000003</v>
      </c>
      <c r="H438" s="40">
        <v>0.98899999999999999</v>
      </c>
      <c r="I438" s="40">
        <v>3.9319999999999999</v>
      </c>
      <c r="J438" s="40">
        <v>3.8290000000000002</v>
      </c>
      <c r="K438" s="40">
        <v>2.9000000000000001E-2</v>
      </c>
      <c r="L438" s="40">
        <v>8.9999999999999993E-3</v>
      </c>
      <c r="M438" s="55">
        <v>10</v>
      </c>
      <c r="N438" s="61"/>
      <c r="R438" s="44">
        <v>6</v>
      </c>
      <c r="S438" s="71">
        <v>1</v>
      </c>
      <c r="T438" s="72">
        <v>1</v>
      </c>
    </row>
    <row r="439" spans="1:20" s="40" customFormat="1" x14ac:dyDescent="0.3">
      <c r="A439" s="41" t="s">
        <v>33</v>
      </c>
      <c r="B439" s="40" t="s">
        <v>34</v>
      </c>
      <c r="C439" s="42">
        <v>12</v>
      </c>
      <c r="D439" s="42">
        <f t="shared" si="11"/>
        <v>0</v>
      </c>
      <c r="E439" s="43">
        <v>1988</v>
      </c>
      <c r="F439" s="43">
        <v>0.88100000000000001</v>
      </c>
      <c r="G439" s="40">
        <v>0.90700000000000003</v>
      </c>
      <c r="H439" s="40">
        <v>0.98899999999999999</v>
      </c>
      <c r="I439" s="40">
        <v>3.9319999999999999</v>
      </c>
      <c r="J439" s="40">
        <v>3.8290000000000002</v>
      </c>
      <c r="K439" s="40">
        <v>3.2000000000000001E-2</v>
      </c>
      <c r="L439" s="40">
        <v>8.9999999999999993E-3</v>
      </c>
      <c r="M439" s="55">
        <v>10</v>
      </c>
      <c r="N439" s="61"/>
      <c r="R439" s="44">
        <v>6</v>
      </c>
      <c r="S439" s="71">
        <v>1</v>
      </c>
      <c r="T439" s="72">
        <v>1</v>
      </c>
    </row>
    <row r="440" spans="1:20" s="40" customFormat="1" x14ac:dyDescent="0.3">
      <c r="A440" s="41" t="s">
        <v>33</v>
      </c>
      <c r="B440" s="40" t="s">
        <v>34</v>
      </c>
      <c r="C440" s="42">
        <v>12</v>
      </c>
      <c r="D440" s="42">
        <f t="shared" si="11"/>
        <v>0</v>
      </c>
      <c r="E440" s="43">
        <v>1989</v>
      </c>
      <c r="F440" s="43">
        <v>0.88100000000000001</v>
      </c>
      <c r="G440" s="40">
        <v>0.90700000000000003</v>
      </c>
      <c r="H440" s="40">
        <v>0.98899999999999999</v>
      </c>
      <c r="I440" s="40">
        <v>3.9319999999999999</v>
      </c>
      <c r="J440" s="40">
        <v>3.8290000000000002</v>
      </c>
      <c r="K440" s="40">
        <v>3.2000000000000001E-2</v>
      </c>
      <c r="L440" s="40">
        <v>8.9999999999999993E-3</v>
      </c>
      <c r="M440" s="55">
        <v>10</v>
      </c>
      <c r="N440" s="61"/>
      <c r="R440" s="44">
        <v>6</v>
      </c>
      <c r="S440" s="71">
        <v>1</v>
      </c>
      <c r="T440" s="72">
        <v>1</v>
      </c>
    </row>
    <row r="441" spans="1:20" s="40" customFormat="1" x14ac:dyDescent="0.3">
      <c r="A441" s="41" t="s">
        <v>33</v>
      </c>
      <c r="B441" s="40" t="s">
        <v>34</v>
      </c>
      <c r="C441" s="42">
        <v>12</v>
      </c>
      <c r="D441" s="42">
        <f t="shared" si="11"/>
        <v>0</v>
      </c>
      <c r="E441" s="43">
        <v>1990</v>
      </c>
      <c r="F441" s="43">
        <v>0.88100000000000001</v>
      </c>
      <c r="G441" s="40">
        <v>0.90700000000000003</v>
      </c>
      <c r="H441" s="40">
        <v>0.98899999999999999</v>
      </c>
      <c r="I441" s="40">
        <v>3.9319999999999999</v>
      </c>
      <c r="J441" s="40">
        <v>3.8290000000000002</v>
      </c>
      <c r="K441" s="40">
        <v>3.1E-2</v>
      </c>
      <c r="L441" s="40">
        <v>8.9999999999999993E-3</v>
      </c>
      <c r="M441" s="55">
        <v>10</v>
      </c>
      <c r="N441" s="61">
        <v>7.77</v>
      </c>
      <c r="R441" s="44">
        <v>6</v>
      </c>
      <c r="S441" s="71">
        <v>1</v>
      </c>
      <c r="T441" s="72">
        <v>1</v>
      </c>
    </row>
    <row r="442" spans="1:20" s="40" customFormat="1" x14ac:dyDescent="0.3">
      <c r="A442" s="41" t="s">
        <v>33</v>
      </c>
      <c r="B442" s="40" t="s">
        <v>34</v>
      </c>
      <c r="C442" s="42">
        <v>12</v>
      </c>
      <c r="D442" s="42">
        <f t="shared" si="11"/>
        <v>0</v>
      </c>
      <c r="E442" s="43">
        <v>1991</v>
      </c>
      <c r="F442" s="43">
        <v>0.88300000000000001</v>
      </c>
      <c r="G442" s="40">
        <v>0.90800000000000003</v>
      </c>
      <c r="H442" s="40">
        <v>0.98899999999999999</v>
      </c>
      <c r="I442" s="40">
        <v>3.9319999999999999</v>
      </c>
      <c r="J442" s="40">
        <v>3.8290000000000002</v>
      </c>
      <c r="K442" s="40">
        <v>2.9000000000000001E-2</v>
      </c>
      <c r="L442" s="40">
        <v>8.9999999999999993E-3</v>
      </c>
      <c r="M442" s="55">
        <v>10</v>
      </c>
      <c r="N442" s="61"/>
      <c r="R442" s="44">
        <v>6</v>
      </c>
      <c r="S442" s="71">
        <v>1</v>
      </c>
      <c r="T442" s="72">
        <v>1</v>
      </c>
    </row>
    <row r="443" spans="1:20" s="40" customFormat="1" x14ac:dyDescent="0.3">
      <c r="A443" s="41" t="s">
        <v>33</v>
      </c>
      <c r="B443" s="40" t="s">
        <v>34</v>
      </c>
      <c r="C443" s="42">
        <v>12</v>
      </c>
      <c r="D443" s="42">
        <f t="shared" si="11"/>
        <v>0</v>
      </c>
      <c r="E443" s="43">
        <v>1992</v>
      </c>
      <c r="F443" s="43">
        <v>0.88300000000000001</v>
      </c>
      <c r="G443" s="40">
        <v>0.90800000000000003</v>
      </c>
      <c r="H443" s="40">
        <v>0.98899999999999999</v>
      </c>
      <c r="I443" s="40">
        <v>3.9319999999999999</v>
      </c>
      <c r="J443" s="40">
        <v>3.8290000000000002</v>
      </c>
      <c r="K443" s="40">
        <v>2.9000000000000001E-2</v>
      </c>
      <c r="L443" s="40">
        <v>8.9999999999999993E-3</v>
      </c>
      <c r="M443" s="55">
        <v>10</v>
      </c>
      <c r="N443" s="61"/>
      <c r="R443" s="44">
        <v>6</v>
      </c>
      <c r="S443" s="71">
        <v>1</v>
      </c>
      <c r="T443" s="72">
        <v>1</v>
      </c>
    </row>
    <row r="444" spans="1:20" s="40" customFormat="1" x14ac:dyDescent="0.3">
      <c r="A444" s="41" t="s">
        <v>33</v>
      </c>
      <c r="B444" s="40" t="s">
        <v>34</v>
      </c>
      <c r="C444" s="42">
        <v>12</v>
      </c>
      <c r="D444" s="42">
        <f t="shared" si="11"/>
        <v>0</v>
      </c>
      <c r="E444" s="43">
        <v>1993</v>
      </c>
      <c r="F444" s="43">
        <v>0.88300000000000001</v>
      </c>
      <c r="G444" s="40">
        <v>0.90800000000000003</v>
      </c>
      <c r="H444" s="40">
        <v>0.98899999999999999</v>
      </c>
      <c r="I444" s="40">
        <v>3.9319999999999999</v>
      </c>
      <c r="J444" s="40">
        <v>3.8290000000000002</v>
      </c>
      <c r="K444" s="40">
        <v>2.9000000000000001E-2</v>
      </c>
      <c r="L444" s="40">
        <v>8.9999999999999993E-3</v>
      </c>
      <c r="M444" s="55">
        <v>10</v>
      </c>
      <c r="N444" s="61"/>
      <c r="R444" s="44">
        <v>6</v>
      </c>
      <c r="S444" s="71">
        <v>1</v>
      </c>
      <c r="T444" s="72">
        <v>1</v>
      </c>
    </row>
    <row r="445" spans="1:20" s="40" customFormat="1" x14ac:dyDescent="0.3">
      <c r="A445" s="41" t="s">
        <v>33</v>
      </c>
      <c r="B445" s="40" t="s">
        <v>34</v>
      </c>
      <c r="C445" s="42">
        <v>12</v>
      </c>
      <c r="D445" s="42">
        <f t="shared" si="11"/>
        <v>0</v>
      </c>
      <c r="E445" s="43">
        <v>1994</v>
      </c>
      <c r="F445" s="43">
        <v>0.88300000000000001</v>
      </c>
      <c r="G445" s="40">
        <v>0.90800000000000003</v>
      </c>
      <c r="H445" s="40">
        <v>0.98899999999999999</v>
      </c>
      <c r="I445" s="40">
        <v>3.9319999999999999</v>
      </c>
      <c r="J445" s="40">
        <v>3.8290000000000002</v>
      </c>
      <c r="K445" s="40">
        <v>2.9000000000000001E-2</v>
      </c>
      <c r="L445" s="40">
        <v>8.9999999999999993E-3</v>
      </c>
      <c r="M445" s="55">
        <v>10</v>
      </c>
      <c r="N445" s="61"/>
      <c r="R445" s="44">
        <v>6</v>
      </c>
      <c r="S445" s="71">
        <v>1</v>
      </c>
      <c r="T445" s="72">
        <v>1</v>
      </c>
    </row>
    <row r="446" spans="1:20" s="40" customFormat="1" x14ac:dyDescent="0.3">
      <c r="A446" s="41" t="s">
        <v>33</v>
      </c>
      <c r="B446" s="40" t="s">
        <v>34</v>
      </c>
      <c r="C446" s="42">
        <v>12</v>
      </c>
      <c r="D446" s="42">
        <f t="shared" si="11"/>
        <v>0</v>
      </c>
      <c r="E446" s="43">
        <v>1995</v>
      </c>
      <c r="F446" s="43">
        <v>0.88200000000000001</v>
      </c>
      <c r="G446" s="40">
        <v>0.90700000000000003</v>
      </c>
      <c r="H446" s="40">
        <v>0.98899999999999999</v>
      </c>
      <c r="I446" s="40">
        <v>3.9319999999999999</v>
      </c>
      <c r="J446" s="40">
        <v>3.8290000000000002</v>
      </c>
      <c r="K446" s="40">
        <v>2.8000000000000001E-2</v>
      </c>
      <c r="L446" s="40">
        <v>8.9999999999999993E-3</v>
      </c>
      <c r="M446" s="55">
        <v>10</v>
      </c>
      <c r="N446" s="61">
        <v>7.9</v>
      </c>
      <c r="R446" s="44">
        <v>6</v>
      </c>
      <c r="S446" s="71">
        <v>1</v>
      </c>
      <c r="T446" s="72">
        <v>1</v>
      </c>
    </row>
    <row r="447" spans="1:20" s="40" customFormat="1" x14ac:dyDescent="0.3">
      <c r="A447" s="41" t="s">
        <v>33</v>
      </c>
      <c r="B447" s="40" t="s">
        <v>34</v>
      </c>
      <c r="C447" s="42">
        <v>12</v>
      </c>
      <c r="D447" s="42">
        <f t="shared" si="11"/>
        <v>0</v>
      </c>
      <c r="E447" s="43">
        <v>1996</v>
      </c>
      <c r="F447" s="43">
        <v>0.88200000000000001</v>
      </c>
      <c r="G447" s="40">
        <v>0.90700000000000003</v>
      </c>
      <c r="H447" s="40">
        <v>0.98899999999999999</v>
      </c>
      <c r="I447" s="40">
        <v>3.9319999999999999</v>
      </c>
      <c r="J447" s="40">
        <v>3.8290000000000002</v>
      </c>
      <c r="K447" s="40">
        <v>2.8000000000000001E-2</v>
      </c>
      <c r="L447" s="40">
        <v>8.9999999999999993E-3</v>
      </c>
      <c r="M447" s="55">
        <v>10</v>
      </c>
      <c r="N447" s="61"/>
      <c r="O447" s="45">
        <v>1.5389717817306519</v>
      </c>
      <c r="P447" s="45">
        <v>1.8208086490631104</v>
      </c>
      <c r="Q447" s="45">
        <v>2.2313079833984375</v>
      </c>
      <c r="R447" s="44">
        <v>6</v>
      </c>
      <c r="S447" s="71">
        <v>1</v>
      </c>
      <c r="T447" s="72">
        <v>1</v>
      </c>
    </row>
    <row r="448" spans="1:20" s="40" customFormat="1" x14ac:dyDescent="0.3">
      <c r="A448" s="41" t="s">
        <v>33</v>
      </c>
      <c r="B448" s="40" t="s">
        <v>34</v>
      </c>
      <c r="C448" s="42">
        <v>12</v>
      </c>
      <c r="D448" s="42">
        <f t="shared" si="11"/>
        <v>0</v>
      </c>
      <c r="E448" s="43">
        <v>1997</v>
      </c>
      <c r="F448" s="43">
        <v>0.88200000000000001</v>
      </c>
      <c r="G448" s="40">
        <v>0.90700000000000003</v>
      </c>
      <c r="H448" s="40">
        <v>0.98899999999999999</v>
      </c>
      <c r="I448" s="40">
        <v>3.9319999999999999</v>
      </c>
      <c r="J448" s="40">
        <v>3.8290000000000002</v>
      </c>
      <c r="K448" s="40">
        <v>2.8000000000000001E-2</v>
      </c>
      <c r="L448" s="40">
        <v>8.9999999999999993E-3</v>
      </c>
      <c r="M448" s="55">
        <v>10</v>
      </c>
      <c r="N448" s="61"/>
      <c r="O448" s="45"/>
      <c r="P448" s="45"/>
      <c r="Q448" s="45"/>
      <c r="R448" s="44">
        <v>6</v>
      </c>
      <c r="S448" s="71">
        <v>1</v>
      </c>
      <c r="T448" s="72">
        <v>1</v>
      </c>
    </row>
    <row r="449" spans="1:20" s="40" customFormat="1" x14ac:dyDescent="0.3">
      <c r="A449" s="41" t="s">
        <v>33</v>
      </c>
      <c r="B449" s="40" t="s">
        <v>34</v>
      </c>
      <c r="C449" s="42">
        <v>12</v>
      </c>
      <c r="D449" s="42">
        <f t="shared" si="11"/>
        <v>0</v>
      </c>
      <c r="E449" s="43">
        <v>1998</v>
      </c>
      <c r="F449" s="43">
        <v>0.88100000000000001</v>
      </c>
      <c r="G449" s="40">
        <v>0.90700000000000003</v>
      </c>
      <c r="H449" s="40">
        <v>0.98899999999999999</v>
      </c>
      <c r="I449" s="40">
        <v>3.9319999999999999</v>
      </c>
      <c r="J449" s="40">
        <v>3.8290000000000002</v>
      </c>
      <c r="K449" s="40">
        <v>2.9000000000000001E-2</v>
      </c>
      <c r="L449" s="40">
        <v>8.9999999999999993E-3</v>
      </c>
      <c r="M449" s="55">
        <v>10</v>
      </c>
      <c r="N449" s="61"/>
      <c r="O449" s="45">
        <v>1.4673409461975098</v>
      </c>
      <c r="P449" s="45">
        <v>1.8372666835784912</v>
      </c>
      <c r="Q449" s="45">
        <v>2.1966609954833984</v>
      </c>
      <c r="R449" s="44">
        <v>6</v>
      </c>
      <c r="S449" s="71">
        <v>1</v>
      </c>
      <c r="T449" s="72">
        <v>1</v>
      </c>
    </row>
    <row r="450" spans="1:20" s="40" customFormat="1" x14ac:dyDescent="0.3">
      <c r="A450" s="41" t="s">
        <v>33</v>
      </c>
      <c r="B450" s="40" t="s">
        <v>34</v>
      </c>
      <c r="C450" s="42">
        <v>12</v>
      </c>
      <c r="D450" s="42">
        <f t="shared" si="11"/>
        <v>0</v>
      </c>
      <c r="E450" s="43">
        <v>1999</v>
      </c>
      <c r="F450" s="43">
        <v>0.88100000000000001</v>
      </c>
      <c r="G450" s="40">
        <v>0.90700000000000003</v>
      </c>
      <c r="H450" s="40">
        <v>0.98899999999999999</v>
      </c>
      <c r="I450" s="40">
        <v>3.9319999999999999</v>
      </c>
      <c r="J450" s="40">
        <v>3.8290000000000002</v>
      </c>
      <c r="K450" s="40">
        <v>0.03</v>
      </c>
      <c r="L450" s="40">
        <v>8.9999999999999993E-3</v>
      </c>
      <c r="M450" s="55">
        <v>10</v>
      </c>
      <c r="N450" s="61"/>
      <c r="R450" s="44">
        <v>6</v>
      </c>
      <c r="S450" s="71">
        <v>1</v>
      </c>
      <c r="T450" s="72">
        <v>1</v>
      </c>
    </row>
    <row r="451" spans="1:20" s="40" customFormat="1" x14ac:dyDescent="0.3">
      <c r="A451" s="41" t="s">
        <v>33</v>
      </c>
      <c r="B451" s="40" t="s">
        <v>34</v>
      </c>
      <c r="C451" s="42">
        <v>12</v>
      </c>
      <c r="D451" s="42">
        <f t="shared" si="11"/>
        <v>0</v>
      </c>
      <c r="E451" s="43">
        <v>2000</v>
      </c>
      <c r="F451" s="43">
        <v>0.88100000000000001</v>
      </c>
      <c r="G451" s="40">
        <v>0.90700000000000003</v>
      </c>
      <c r="H451" s="40">
        <v>0.98899999999999999</v>
      </c>
      <c r="I451" s="40">
        <v>3.9319999999999999</v>
      </c>
      <c r="J451" s="40">
        <v>3.8290000000000002</v>
      </c>
      <c r="K451" s="40">
        <v>0.03</v>
      </c>
      <c r="L451" s="40">
        <v>8.9999999999999993E-3</v>
      </c>
      <c r="M451" s="55">
        <v>10</v>
      </c>
      <c r="N451" s="61">
        <v>8.0399999999999991</v>
      </c>
      <c r="O451" s="45">
        <v>1.5359653234481812</v>
      </c>
      <c r="P451" s="45">
        <v>1.8087334632873535</v>
      </c>
      <c r="Q451" s="45">
        <v>2.3211774826049805</v>
      </c>
      <c r="R451" s="44">
        <v>6</v>
      </c>
      <c r="S451" s="71">
        <v>1</v>
      </c>
      <c r="T451" s="72">
        <v>1</v>
      </c>
    </row>
    <row r="452" spans="1:20" s="40" customFormat="1" x14ac:dyDescent="0.3">
      <c r="A452" s="41" t="s">
        <v>33</v>
      </c>
      <c r="B452" s="40" t="s">
        <v>34</v>
      </c>
      <c r="C452" s="42">
        <v>12</v>
      </c>
      <c r="D452" s="42">
        <f t="shared" si="11"/>
        <v>0</v>
      </c>
      <c r="E452" s="43">
        <v>2001</v>
      </c>
      <c r="F452" s="43">
        <v>0.88200000000000001</v>
      </c>
      <c r="G452" s="40">
        <v>0.90700000000000003</v>
      </c>
      <c r="H452" s="40">
        <v>0.98899999999999999</v>
      </c>
      <c r="I452" s="40">
        <v>3.9319999999999999</v>
      </c>
      <c r="J452" s="40">
        <v>3.8290000000000002</v>
      </c>
      <c r="K452" s="40">
        <v>2.9000000000000001E-2</v>
      </c>
      <c r="L452" s="40">
        <v>8.9999999999999993E-3</v>
      </c>
      <c r="M452" s="55">
        <v>10</v>
      </c>
      <c r="N452" s="61">
        <v>7.8888682344590775</v>
      </c>
      <c r="R452" s="44">
        <v>5.4166665077209473</v>
      </c>
      <c r="S452" s="71">
        <v>1</v>
      </c>
      <c r="T452" s="72">
        <v>1</v>
      </c>
    </row>
    <row r="453" spans="1:20" s="40" customFormat="1" x14ac:dyDescent="0.3">
      <c r="A453" s="41" t="s">
        <v>33</v>
      </c>
      <c r="B453" s="40" t="s">
        <v>34</v>
      </c>
      <c r="C453" s="42">
        <v>12</v>
      </c>
      <c r="D453" s="42">
        <f t="shared" si="11"/>
        <v>0</v>
      </c>
      <c r="E453" s="43">
        <v>2002</v>
      </c>
      <c r="F453" s="43">
        <v>0.88300000000000001</v>
      </c>
      <c r="G453" s="40">
        <v>0.90800000000000003</v>
      </c>
      <c r="H453" s="40">
        <v>0.98899999999999999</v>
      </c>
      <c r="I453" s="40">
        <v>3.9319999999999999</v>
      </c>
      <c r="J453" s="40">
        <v>3.8290000000000002</v>
      </c>
      <c r="K453" s="40">
        <v>2.8000000000000001E-2</v>
      </c>
      <c r="L453" s="40">
        <v>8.9999999999999993E-3</v>
      </c>
      <c r="M453" s="55">
        <v>10</v>
      </c>
      <c r="N453" s="61">
        <v>7.9613556720083851</v>
      </c>
      <c r="O453" s="45">
        <v>1.5328679084777832</v>
      </c>
      <c r="P453" s="45">
        <v>1.8823407888412476</v>
      </c>
      <c r="Q453" s="45">
        <v>2.3106510639190674</v>
      </c>
      <c r="R453" s="44">
        <v>5.5</v>
      </c>
      <c r="S453" s="71">
        <v>1</v>
      </c>
      <c r="T453" s="72">
        <v>1</v>
      </c>
    </row>
    <row r="454" spans="1:20" s="40" customFormat="1" x14ac:dyDescent="0.3">
      <c r="A454" s="41" t="s">
        <v>33</v>
      </c>
      <c r="B454" s="40" t="s">
        <v>34</v>
      </c>
      <c r="C454" s="42">
        <v>12</v>
      </c>
      <c r="D454" s="42">
        <f t="shared" si="11"/>
        <v>0</v>
      </c>
      <c r="E454" s="43">
        <v>2003</v>
      </c>
      <c r="F454" s="43">
        <v>0.88300000000000001</v>
      </c>
      <c r="G454" s="40">
        <v>0.90800000000000003</v>
      </c>
      <c r="H454" s="40">
        <v>0.98899999999999999</v>
      </c>
      <c r="I454" s="40">
        <v>3.9319999999999999</v>
      </c>
      <c r="J454" s="40">
        <v>3.8290000000000002</v>
      </c>
      <c r="K454" s="40">
        <v>2.8000000000000001E-2</v>
      </c>
      <c r="L454" s="40">
        <v>8.9999999999999993E-3</v>
      </c>
      <c r="M454" s="55">
        <v>10</v>
      </c>
      <c r="N454" s="61">
        <v>8.0363827906674494</v>
      </c>
      <c r="O454" s="45">
        <v>1.6014522314071655</v>
      </c>
      <c r="P454" s="45">
        <v>1.92051100730896</v>
      </c>
      <c r="Q454" s="45">
        <v>2.3587648868560791</v>
      </c>
      <c r="R454" s="44">
        <v>5.5</v>
      </c>
      <c r="S454" s="71">
        <v>1</v>
      </c>
      <c r="T454" s="72">
        <v>1</v>
      </c>
    </row>
    <row r="455" spans="1:20" s="40" customFormat="1" x14ac:dyDescent="0.3">
      <c r="A455" s="41" t="s">
        <v>33</v>
      </c>
      <c r="B455" s="40" t="s">
        <v>34</v>
      </c>
      <c r="C455" s="42">
        <v>12</v>
      </c>
      <c r="D455" s="42">
        <f t="shared" si="11"/>
        <v>0</v>
      </c>
      <c r="E455" s="43">
        <v>2004</v>
      </c>
      <c r="F455" s="43">
        <v>0.88300000000000001</v>
      </c>
      <c r="G455" s="40">
        <v>0.90800000000000003</v>
      </c>
      <c r="H455" s="40">
        <v>0.98899999999999999</v>
      </c>
      <c r="I455" s="40">
        <v>3.9319999999999999</v>
      </c>
      <c r="J455" s="40">
        <v>3.8290000000000002</v>
      </c>
      <c r="K455" s="40">
        <v>2.8000000000000001E-2</v>
      </c>
      <c r="L455" s="40">
        <v>8.9999999999999993E-3</v>
      </c>
      <c r="M455" s="55">
        <v>10</v>
      </c>
      <c r="N455" s="61">
        <v>8.0477899253661693</v>
      </c>
      <c r="O455" s="45">
        <v>1.8009917736053467</v>
      </c>
      <c r="P455" s="45">
        <v>1.9305239915847778</v>
      </c>
      <c r="Q455" s="45">
        <v>2.4068245887756348</v>
      </c>
      <c r="R455" s="44">
        <v>5.5</v>
      </c>
      <c r="S455" s="71">
        <v>1</v>
      </c>
      <c r="T455" s="72">
        <v>1</v>
      </c>
    </row>
    <row r="456" spans="1:20" s="40" customFormat="1" x14ac:dyDescent="0.3">
      <c r="A456" s="41" t="s">
        <v>33</v>
      </c>
      <c r="B456" s="40" t="s">
        <v>34</v>
      </c>
      <c r="C456" s="42">
        <v>12</v>
      </c>
      <c r="D456" s="42">
        <f t="shared" si="11"/>
        <v>0</v>
      </c>
      <c r="E456" s="43">
        <v>2005</v>
      </c>
      <c r="F456" s="43">
        <v>0.89500000000000002</v>
      </c>
      <c r="G456" s="40">
        <v>0.91900000000000004</v>
      </c>
      <c r="H456" s="40">
        <v>0.98899999999999999</v>
      </c>
      <c r="I456" s="40">
        <v>3.9319999999999999</v>
      </c>
      <c r="J456" s="40">
        <v>3.8290000000000002</v>
      </c>
      <c r="K456" s="40">
        <v>2.4E-2</v>
      </c>
      <c r="L456" s="40">
        <v>8.9999999999999993E-3</v>
      </c>
      <c r="M456" s="55">
        <v>10</v>
      </c>
      <c r="N456" s="61">
        <v>7.9321047496952684</v>
      </c>
      <c r="O456" s="45">
        <v>1.7396088838577271</v>
      </c>
      <c r="P456" s="45">
        <v>1.9361090660095215</v>
      </c>
      <c r="Q456" s="45">
        <v>2.2782056331634521</v>
      </c>
      <c r="R456" s="44">
        <v>5.5</v>
      </c>
      <c r="S456" s="71">
        <v>1</v>
      </c>
      <c r="T456" s="72">
        <v>1</v>
      </c>
    </row>
    <row r="457" spans="1:20" s="40" customFormat="1" x14ac:dyDescent="0.3">
      <c r="A457" s="41" t="s">
        <v>33</v>
      </c>
      <c r="B457" s="40" t="s">
        <v>34</v>
      </c>
      <c r="C457" s="42">
        <v>12</v>
      </c>
      <c r="D457" s="42">
        <f t="shared" si="11"/>
        <v>0</v>
      </c>
      <c r="E457" s="43">
        <v>2006</v>
      </c>
      <c r="F457" s="43">
        <v>0.89600000000000002</v>
      </c>
      <c r="G457" s="40">
        <v>0.92</v>
      </c>
      <c r="H457" s="40">
        <v>0.98899999999999999</v>
      </c>
      <c r="I457" s="40">
        <v>3.9319999999999999</v>
      </c>
      <c r="J457" s="40">
        <v>3.8290000000000002</v>
      </c>
      <c r="K457" s="40">
        <v>2.3E-2</v>
      </c>
      <c r="L457" s="40">
        <v>8.9999999999999993E-3</v>
      </c>
      <c r="M457" s="55">
        <v>10</v>
      </c>
      <c r="N457" s="61">
        <v>7.9951086948487129</v>
      </c>
      <c r="O457" s="45">
        <v>1.5716361999511719</v>
      </c>
      <c r="P457" s="45">
        <v>1.9834989309310913</v>
      </c>
      <c r="Q457" s="45">
        <v>2.4591183662414551</v>
      </c>
      <c r="R457" s="44">
        <v>5.5</v>
      </c>
      <c r="S457" s="71">
        <v>1</v>
      </c>
      <c r="T457" s="72">
        <v>1</v>
      </c>
    </row>
    <row r="458" spans="1:20" s="40" customFormat="1" x14ac:dyDescent="0.3">
      <c r="A458" s="41" t="s">
        <v>33</v>
      </c>
      <c r="B458" s="40" t="s">
        <v>34</v>
      </c>
      <c r="C458" s="42">
        <v>12</v>
      </c>
      <c r="D458" s="42">
        <f t="shared" si="11"/>
        <v>0</v>
      </c>
      <c r="E458" s="43">
        <v>2007</v>
      </c>
      <c r="F458" s="43">
        <v>0.89600000000000002</v>
      </c>
      <c r="G458" s="40">
        <v>0.92</v>
      </c>
      <c r="H458" s="40">
        <v>0.98899999999999999</v>
      </c>
      <c r="I458" s="40">
        <v>3.9319999999999999</v>
      </c>
      <c r="J458" s="40">
        <v>3.8290000000000002</v>
      </c>
      <c r="K458" s="40">
        <v>2.4E-2</v>
      </c>
      <c r="L458" s="40">
        <v>8.9999999999999993E-3</v>
      </c>
      <c r="M458" s="55">
        <v>10</v>
      </c>
      <c r="N458" s="61">
        <v>8.0071564800222994</v>
      </c>
      <c r="O458" s="45">
        <v>1.4777044057846069</v>
      </c>
      <c r="P458" s="45">
        <v>1.9951704740524292</v>
      </c>
      <c r="Q458" s="45">
        <v>2.4348340034484863</v>
      </c>
      <c r="R458" s="44">
        <v>5.5</v>
      </c>
      <c r="S458" s="71">
        <v>1</v>
      </c>
      <c r="T458" s="72">
        <v>1</v>
      </c>
    </row>
    <row r="459" spans="1:20" s="40" customFormat="1" x14ac:dyDescent="0.3">
      <c r="A459" s="41" t="s">
        <v>33</v>
      </c>
      <c r="B459" s="40" t="s">
        <v>34</v>
      </c>
      <c r="C459" s="42">
        <v>12</v>
      </c>
      <c r="D459" s="42">
        <f t="shared" si="11"/>
        <v>0</v>
      </c>
      <c r="E459" s="43">
        <v>2008</v>
      </c>
      <c r="F459" s="43">
        <v>0.89800000000000002</v>
      </c>
      <c r="G459" s="40">
        <v>0.92200000000000004</v>
      </c>
      <c r="H459" s="40">
        <v>0.98899999999999999</v>
      </c>
      <c r="I459" s="40">
        <v>3.9319999999999999</v>
      </c>
      <c r="J459" s="40">
        <v>3.8290000000000002</v>
      </c>
      <c r="K459" s="40">
        <v>2.5999999999999999E-2</v>
      </c>
      <c r="L459" s="40">
        <v>8.9999999999999993E-3</v>
      </c>
      <c r="M459" s="55">
        <v>10</v>
      </c>
      <c r="N459" s="61">
        <v>7.9457787101385691</v>
      </c>
      <c r="O459" s="45">
        <v>1.5383059978485107</v>
      </c>
      <c r="P459" s="45">
        <v>1.9540562629699707</v>
      </c>
      <c r="Q459" s="45">
        <v>2.3764088153839111</v>
      </c>
      <c r="R459" s="44">
        <v>5.5</v>
      </c>
      <c r="S459" s="71">
        <v>1</v>
      </c>
      <c r="T459" s="72">
        <v>1</v>
      </c>
    </row>
    <row r="460" spans="1:20" s="40" customFormat="1" x14ac:dyDescent="0.3">
      <c r="A460" s="41" t="s">
        <v>33</v>
      </c>
      <c r="B460" s="40" t="s">
        <v>34</v>
      </c>
      <c r="C460" s="42">
        <v>12</v>
      </c>
      <c r="D460" s="42">
        <f t="shared" si="11"/>
        <v>0</v>
      </c>
      <c r="E460" s="43">
        <v>2009</v>
      </c>
      <c r="F460" s="43">
        <v>0.89800000000000002</v>
      </c>
      <c r="G460" s="40">
        <v>0.92200000000000004</v>
      </c>
      <c r="H460" s="40">
        <v>0.98899999999999999</v>
      </c>
      <c r="I460" s="40">
        <v>3.9319999999999999</v>
      </c>
      <c r="J460" s="40">
        <v>3.8290000000000002</v>
      </c>
      <c r="K460" s="40">
        <v>2.5999999999999999E-2</v>
      </c>
      <c r="L460" s="40">
        <v>8.9999999999999993E-3</v>
      </c>
      <c r="M460" s="55">
        <v>10</v>
      </c>
      <c r="N460" s="61">
        <v>7.8459998415270293</v>
      </c>
      <c r="O460" s="45">
        <v>1.5382599830627441</v>
      </c>
      <c r="P460" s="45">
        <v>1.9171271324157715</v>
      </c>
      <c r="Q460" s="45">
        <v>2.4354944229125977</v>
      </c>
      <c r="R460" s="44">
        <v>5.5</v>
      </c>
      <c r="S460" s="71">
        <v>1</v>
      </c>
      <c r="T460" s="72">
        <v>1</v>
      </c>
    </row>
    <row r="461" spans="1:20" s="40" customFormat="1" x14ac:dyDescent="0.3">
      <c r="A461" s="41" t="s">
        <v>33</v>
      </c>
      <c r="B461" s="40" t="s">
        <v>34</v>
      </c>
      <c r="C461" s="42">
        <v>12</v>
      </c>
      <c r="D461" s="42">
        <f t="shared" si="11"/>
        <v>0</v>
      </c>
      <c r="E461" s="43">
        <v>2010</v>
      </c>
      <c r="F461" s="43">
        <v>0.89800000000000002</v>
      </c>
      <c r="G461" s="40">
        <v>0.92200000000000004</v>
      </c>
      <c r="H461" s="40">
        <v>0.98899999999999999</v>
      </c>
      <c r="I461" s="40">
        <v>3.9319999999999999</v>
      </c>
      <c r="J461" s="40">
        <v>3.8290000000000002</v>
      </c>
      <c r="K461" s="40">
        <v>2.5999999999999999E-2</v>
      </c>
      <c r="L461" s="40">
        <v>8.9999999999999993E-3</v>
      </c>
      <c r="M461" s="55">
        <v>10</v>
      </c>
      <c r="N461" s="61">
        <v>7.9292220317146613</v>
      </c>
      <c r="O461" s="45">
        <v>1.541956901550293</v>
      </c>
      <c r="P461" s="45">
        <v>1.8984417915344238</v>
      </c>
      <c r="Q461" s="45">
        <v>2.3523590564727783</v>
      </c>
      <c r="R461" s="44">
        <v>5.5</v>
      </c>
      <c r="S461" s="71">
        <v>1</v>
      </c>
      <c r="T461" s="72">
        <v>1</v>
      </c>
    </row>
    <row r="462" spans="1:20" s="40" customFormat="1" x14ac:dyDescent="0.3">
      <c r="A462" s="41" t="s">
        <v>33</v>
      </c>
      <c r="B462" s="40" t="s">
        <v>34</v>
      </c>
      <c r="C462" s="42">
        <v>12</v>
      </c>
      <c r="D462" s="42">
        <f t="shared" si="11"/>
        <v>0</v>
      </c>
      <c r="E462" s="43">
        <v>2011</v>
      </c>
      <c r="F462" s="43">
        <v>0.89800000000000002</v>
      </c>
      <c r="G462" s="40">
        <v>0.92200000000000004</v>
      </c>
      <c r="H462" s="40">
        <v>0.98799999999999999</v>
      </c>
      <c r="I462" s="40">
        <v>3.9319999999999999</v>
      </c>
      <c r="J462" s="40">
        <v>3.8290000000000002</v>
      </c>
      <c r="K462" s="40">
        <v>2.5000000000000001E-2</v>
      </c>
      <c r="L462" s="40">
        <v>8.9999999999999993E-3</v>
      </c>
      <c r="M462" s="55">
        <v>10</v>
      </c>
      <c r="N462" s="61">
        <v>7.9306300943358652</v>
      </c>
      <c r="O462" s="45">
        <v>1.5517070293426514</v>
      </c>
      <c r="P462" s="45">
        <v>1.9197913408279419</v>
      </c>
      <c r="Q462" s="45">
        <v>2.3928840160369873</v>
      </c>
      <c r="R462" s="44">
        <v>5.5</v>
      </c>
      <c r="S462" s="71">
        <v>1</v>
      </c>
      <c r="T462" s="72">
        <v>1</v>
      </c>
    </row>
    <row r="463" spans="1:20" s="40" customFormat="1" x14ac:dyDescent="0.3">
      <c r="A463" s="41" t="s">
        <v>33</v>
      </c>
      <c r="B463" s="40" t="s">
        <v>34</v>
      </c>
      <c r="C463" s="42">
        <v>12</v>
      </c>
      <c r="D463" s="42">
        <f t="shared" si="11"/>
        <v>0</v>
      </c>
      <c r="E463" s="43">
        <v>2012</v>
      </c>
      <c r="F463" s="43">
        <v>0.89800000000000002</v>
      </c>
      <c r="G463" s="40">
        <v>0.92300000000000004</v>
      </c>
      <c r="H463" s="40">
        <v>0.98899999999999999</v>
      </c>
      <c r="I463" s="40">
        <v>3.9319999999999999</v>
      </c>
      <c r="J463" s="40">
        <v>3.8290000000000002</v>
      </c>
      <c r="K463" s="40">
        <v>2.4E-2</v>
      </c>
      <c r="L463" s="40">
        <v>8.9999999999999993E-3</v>
      </c>
      <c r="M463" s="55">
        <v>10</v>
      </c>
      <c r="N463" s="61">
        <v>7.892856058297598</v>
      </c>
      <c r="O463" s="45">
        <v>1.6741142272949219</v>
      </c>
      <c r="P463" s="45">
        <v>1.875066876411438</v>
      </c>
      <c r="Q463" s="45">
        <v>2.3824622631072998</v>
      </c>
      <c r="R463" s="44">
        <v>5.5</v>
      </c>
      <c r="S463" s="71">
        <v>1</v>
      </c>
      <c r="T463" s="72">
        <v>1</v>
      </c>
    </row>
    <row r="464" spans="1:20" s="40" customFormat="1" x14ac:dyDescent="0.3">
      <c r="A464" s="41" t="s">
        <v>33</v>
      </c>
      <c r="B464" s="40" t="s">
        <v>34</v>
      </c>
      <c r="C464" s="42">
        <v>12</v>
      </c>
      <c r="D464" s="42">
        <f t="shared" si="11"/>
        <v>0</v>
      </c>
      <c r="E464" s="43">
        <v>2013</v>
      </c>
      <c r="F464" s="43">
        <v>0.89700000000000002</v>
      </c>
      <c r="G464" s="40">
        <v>0.92300000000000004</v>
      </c>
      <c r="H464" s="40">
        <v>0.98899999999999999</v>
      </c>
      <c r="I464" s="40">
        <v>3.9319999999999999</v>
      </c>
      <c r="J464" s="40">
        <v>3.8290000000000002</v>
      </c>
      <c r="K464" s="40">
        <v>3.6999999999999998E-2</v>
      </c>
      <c r="L464" s="40">
        <v>8.9999999999999993E-3</v>
      </c>
      <c r="M464" s="55">
        <v>10</v>
      </c>
      <c r="N464" s="61">
        <v>7.9758049460245157</v>
      </c>
      <c r="O464" s="45">
        <v>1.6662706136703491</v>
      </c>
      <c r="P464" s="45">
        <v>1.9022938013076782</v>
      </c>
      <c r="Q464" s="45">
        <v>2.3992640972137451</v>
      </c>
      <c r="R464" s="44">
        <v>5.5</v>
      </c>
      <c r="S464" s="71">
        <v>1</v>
      </c>
      <c r="T464" s="72">
        <v>1</v>
      </c>
    </row>
    <row r="465" spans="1:20" s="40" customFormat="1" x14ac:dyDescent="0.3">
      <c r="A465" s="41" t="s">
        <v>33</v>
      </c>
      <c r="B465" s="40" t="s">
        <v>34</v>
      </c>
      <c r="C465" s="42">
        <v>12</v>
      </c>
      <c r="D465" s="42">
        <f t="shared" si="11"/>
        <v>0</v>
      </c>
      <c r="E465" s="43">
        <v>2014</v>
      </c>
      <c r="F465" s="43">
        <v>0.89700000000000002</v>
      </c>
      <c r="G465" s="40">
        <v>0.92300000000000004</v>
      </c>
      <c r="H465" s="40">
        <v>0.98899999999999999</v>
      </c>
      <c r="I465" s="40">
        <v>3.9319999999999999</v>
      </c>
      <c r="J465" s="40">
        <v>3.8290000000000002</v>
      </c>
      <c r="K465" s="40">
        <v>3.6999999999999998E-2</v>
      </c>
      <c r="L465" s="40">
        <v>8.9999999999999993E-3</v>
      </c>
      <c r="M465" s="55">
        <v>10</v>
      </c>
      <c r="N465" s="61">
        <v>8.0205434301724807</v>
      </c>
      <c r="O465" s="45">
        <v>1.5246065855026245</v>
      </c>
      <c r="P465" s="45">
        <v>2.1008765697479248</v>
      </c>
      <c r="Q465" s="45">
        <v>2.2523403167724609</v>
      </c>
      <c r="R465" s="44">
        <v>5.5</v>
      </c>
      <c r="S465" s="71">
        <v>1</v>
      </c>
      <c r="T465" s="72">
        <v>1</v>
      </c>
    </row>
    <row r="466" spans="1:20" s="40" customFormat="1" x14ac:dyDescent="0.3">
      <c r="A466" s="41" t="s">
        <v>33</v>
      </c>
      <c r="B466" s="40" t="s">
        <v>34</v>
      </c>
      <c r="C466" s="42">
        <v>12</v>
      </c>
      <c r="D466" s="42">
        <f t="shared" si="11"/>
        <v>0</v>
      </c>
      <c r="E466" s="43">
        <v>2015</v>
      </c>
      <c r="F466" s="43">
        <v>0.89800000000000002</v>
      </c>
      <c r="G466" s="40">
        <v>0.92200000000000004</v>
      </c>
      <c r="H466" s="40">
        <v>0.98899999999999999</v>
      </c>
      <c r="I466" s="40">
        <v>3.9319999999999999</v>
      </c>
      <c r="J466" s="40">
        <v>3.6970000000000001</v>
      </c>
      <c r="K466" s="40">
        <v>3.5000000000000003E-2</v>
      </c>
      <c r="L466" s="40">
        <v>8.9999999999999993E-3</v>
      </c>
      <c r="M466" s="55">
        <v>10</v>
      </c>
      <c r="N466" s="61">
        <v>7.9620357563858644</v>
      </c>
      <c r="O466" s="45">
        <v>1.5528470277786255</v>
      </c>
      <c r="P466" s="45">
        <v>2.044954776763916</v>
      </c>
      <c r="Q466" s="45">
        <v>2.2268033027648926</v>
      </c>
      <c r="R466" s="44">
        <v>5.5</v>
      </c>
      <c r="S466" s="71">
        <v>1</v>
      </c>
      <c r="T466" s="72">
        <v>1</v>
      </c>
    </row>
    <row r="467" spans="1:20" s="40" customFormat="1" x14ac:dyDescent="0.3">
      <c r="A467" s="41" t="s">
        <v>33</v>
      </c>
      <c r="B467" s="40" t="s">
        <v>34</v>
      </c>
      <c r="C467" s="42">
        <v>12</v>
      </c>
      <c r="D467" s="42">
        <f t="shared" si="11"/>
        <v>0</v>
      </c>
      <c r="E467" s="43">
        <v>2016</v>
      </c>
      <c r="F467" s="43">
        <v>0.89500000000000002</v>
      </c>
      <c r="G467" s="40">
        <v>0.91900000000000004</v>
      </c>
      <c r="H467" s="40">
        <v>0.98599999999999999</v>
      </c>
      <c r="I467" s="40">
        <v>3.9319999999999999</v>
      </c>
      <c r="J467" s="40">
        <v>3.6970000000000001</v>
      </c>
      <c r="K467" s="40">
        <v>3.4000000000000002E-2</v>
      </c>
      <c r="L467" s="40">
        <v>8.9999999999999993E-3</v>
      </c>
      <c r="M467" s="55">
        <v>10</v>
      </c>
      <c r="N467" s="61">
        <v>8.0106587840759431</v>
      </c>
      <c r="O467" s="45">
        <v>1.5414125919342041</v>
      </c>
      <c r="P467" s="45">
        <v>1.9139997959136963</v>
      </c>
      <c r="Q467" s="45">
        <v>2.2455208301544189</v>
      </c>
      <c r="R467" s="44">
        <v>5.5</v>
      </c>
      <c r="S467" s="71">
        <v>1</v>
      </c>
      <c r="T467" s="72">
        <v>1</v>
      </c>
    </row>
    <row r="468" spans="1:20" s="40" customFormat="1" x14ac:dyDescent="0.3">
      <c r="A468" s="41" t="s">
        <v>33</v>
      </c>
      <c r="B468" s="40" t="s">
        <v>34</v>
      </c>
      <c r="C468" s="42">
        <v>12</v>
      </c>
      <c r="D468" s="42">
        <f t="shared" si="11"/>
        <v>0</v>
      </c>
      <c r="E468" s="43">
        <v>2017</v>
      </c>
      <c r="F468" s="43">
        <v>0.89200000000000002</v>
      </c>
      <c r="G468" s="40">
        <v>0.91900000000000004</v>
      </c>
      <c r="H468" s="40">
        <v>0.98599999999999999</v>
      </c>
      <c r="I468" s="40">
        <v>3.9319999999999999</v>
      </c>
      <c r="J468" s="40">
        <v>3.6970000000000001</v>
      </c>
      <c r="K468" s="40">
        <v>3.4000000000000002E-2</v>
      </c>
      <c r="L468" s="40">
        <v>1.2E-2</v>
      </c>
      <c r="M468" s="55">
        <v>10</v>
      </c>
      <c r="N468" s="61">
        <v>8.0510819882754863</v>
      </c>
      <c r="O468" s="45">
        <v>1.5177650451660156</v>
      </c>
      <c r="P468" s="45">
        <v>1.8357878923416138</v>
      </c>
      <c r="Q468" s="45">
        <v>2.2323071956634521</v>
      </c>
      <c r="R468" s="42"/>
      <c r="S468" s="71">
        <v>1</v>
      </c>
      <c r="T468" s="72">
        <v>1</v>
      </c>
    </row>
    <row r="469" spans="1:20" s="40" customFormat="1" x14ac:dyDescent="0.3">
      <c r="A469" s="46" t="s">
        <v>33</v>
      </c>
      <c r="B469" s="47" t="s">
        <v>34</v>
      </c>
      <c r="C469" s="48">
        <v>12</v>
      </c>
      <c r="D469" s="48">
        <f t="shared" si="11"/>
        <v>0</v>
      </c>
      <c r="E469" s="49">
        <v>2018</v>
      </c>
      <c r="F469" s="49">
        <v>0.89200000000000002</v>
      </c>
      <c r="G469" s="47">
        <v>0.91900000000000004</v>
      </c>
      <c r="H469" s="47">
        <v>0.98599999999999999</v>
      </c>
      <c r="I469" s="47">
        <v>3.9319999999999999</v>
      </c>
      <c r="J469" s="47">
        <v>3.6970000000000001</v>
      </c>
      <c r="K469" s="47">
        <v>3.4000000000000002E-2</v>
      </c>
      <c r="L469" s="47">
        <v>1.2E-2</v>
      </c>
      <c r="M469" s="56">
        <v>10</v>
      </c>
      <c r="N469" s="62">
        <v>8.0993123694374525</v>
      </c>
      <c r="O469" s="50">
        <v>1.561579704284668</v>
      </c>
      <c r="P469" s="50">
        <v>1.8058545589447021</v>
      </c>
      <c r="Q469" s="50">
        <v>2.1926851272583008</v>
      </c>
      <c r="R469" s="48"/>
      <c r="S469" s="73">
        <v>1</v>
      </c>
      <c r="T469" s="74">
        <v>1</v>
      </c>
    </row>
    <row r="470" spans="1:20" x14ac:dyDescent="0.3">
      <c r="A470" s="19" t="s">
        <v>35</v>
      </c>
      <c r="B470" s="20" t="s">
        <v>36</v>
      </c>
      <c r="C470" s="21">
        <v>13</v>
      </c>
      <c r="D470" s="21">
        <v>1</v>
      </c>
      <c r="E470" s="30">
        <v>1980</v>
      </c>
      <c r="F470" s="30">
        <v>0.45500000000000002</v>
      </c>
      <c r="G470" s="20">
        <v>0.69899999999999995</v>
      </c>
      <c r="H470" s="20">
        <v>0.85299999999999998</v>
      </c>
      <c r="I470" s="20">
        <v>1.8720000000000001</v>
      </c>
      <c r="J470" s="20">
        <v>2.0750000000000002</v>
      </c>
      <c r="K470" s="20">
        <v>0.55700000000000005</v>
      </c>
      <c r="L470" s="20">
        <v>0.45700000000000002</v>
      </c>
      <c r="M470" s="51">
        <v>9</v>
      </c>
      <c r="N470" s="57">
        <v>5.3151126868865246</v>
      </c>
      <c r="O470" s="20"/>
      <c r="P470" s="20"/>
      <c r="Q470" s="20"/>
      <c r="R470" s="21"/>
      <c r="S470" s="63">
        <v>2</v>
      </c>
      <c r="T470" s="64">
        <v>2</v>
      </c>
    </row>
    <row r="471" spans="1:20" x14ac:dyDescent="0.3">
      <c r="A471" s="22" t="s">
        <v>35</v>
      </c>
      <c r="B471" s="12" t="s">
        <v>36</v>
      </c>
      <c r="C471" s="23">
        <v>13</v>
      </c>
      <c r="D471" s="23">
        <f>D470</f>
        <v>1</v>
      </c>
      <c r="E471" s="31">
        <v>1981</v>
      </c>
      <c r="F471" s="31">
        <v>0.45700000000000002</v>
      </c>
      <c r="G471" s="12">
        <v>0.69899999999999995</v>
      </c>
      <c r="H471" s="12">
        <v>0.85299999999999998</v>
      </c>
      <c r="I471" s="12">
        <v>1.8720000000000001</v>
      </c>
      <c r="J471" s="12">
        <v>2.0750000000000002</v>
      </c>
      <c r="K471" s="12">
        <v>0.53900000000000003</v>
      </c>
      <c r="L471" s="12">
        <v>0.45700000000000002</v>
      </c>
      <c r="M471" s="52">
        <v>9</v>
      </c>
      <c r="N471" s="58"/>
      <c r="R471" s="23"/>
      <c r="S471" s="65">
        <v>2</v>
      </c>
      <c r="T471" s="66">
        <v>2</v>
      </c>
    </row>
    <row r="472" spans="1:20" x14ac:dyDescent="0.3">
      <c r="A472" s="22" t="s">
        <v>35</v>
      </c>
      <c r="B472" s="12" t="s">
        <v>36</v>
      </c>
      <c r="C472" s="23">
        <v>13</v>
      </c>
      <c r="D472" s="23">
        <f t="shared" ref="D472:D508" si="12">D471</f>
        <v>1</v>
      </c>
      <c r="E472" s="31">
        <v>1982</v>
      </c>
      <c r="F472" s="31">
        <v>0.45700000000000002</v>
      </c>
      <c r="G472" s="12">
        <v>0.69899999999999995</v>
      </c>
      <c r="H472" s="12">
        <v>0.85299999999999998</v>
      </c>
      <c r="I472" s="12">
        <v>1.8720000000000001</v>
      </c>
      <c r="J472" s="12">
        <v>2.0750000000000002</v>
      </c>
      <c r="K472" s="12">
        <v>0.53600000000000003</v>
      </c>
      <c r="L472" s="12">
        <v>0.45700000000000002</v>
      </c>
      <c r="M472" s="52">
        <v>9</v>
      </c>
      <c r="N472" s="58"/>
      <c r="R472" s="23"/>
      <c r="S472" s="65">
        <v>2</v>
      </c>
      <c r="T472" s="66">
        <v>2</v>
      </c>
    </row>
    <row r="473" spans="1:20" x14ac:dyDescent="0.3">
      <c r="A473" s="22" t="s">
        <v>35</v>
      </c>
      <c r="B473" s="12" t="s">
        <v>36</v>
      </c>
      <c r="C473" s="23">
        <v>13</v>
      </c>
      <c r="D473" s="23">
        <f t="shared" si="12"/>
        <v>1</v>
      </c>
      <c r="E473" s="31">
        <v>1983</v>
      </c>
      <c r="F473" s="31">
        <v>0.45800000000000002</v>
      </c>
      <c r="G473" s="12">
        <v>0.69399999999999995</v>
      </c>
      <c r="H473" s="12">
        <v>0.84499999999999997</v>
      </c>
      <c r="I473" s="12">
        <v>1.8720000000000001</v>
      </c>
      <c r="J473" s="12">
        <v>2.0750000000000002</v>
      </c>
      <c r="K473" s="12">
        <v>0.53600000000000003</v>
      </c>
      <c r="L473" s="12">
        <v>0.45700000000000002</v>
      </c>
      <c r="M473" s="52">
        <v>9</v>
      </c>
      <c r="N473" s="58"/>
      <c r="R473" s="23"/>
      <c r="S473" s="65">
        <v>2</v>
      </c>
      <c r="T473" s="66">
        <v>2</v>
      </c>
    </row>
    <row r="474" spans="1:20" x14ac:dyDescent="0.3">
      <c r="A474" s="22" t="s">
        <v>35</v>
      </c>
      <c r="B474" s="12" t="s">
        <v>36</v>
      </c>
      <c r="C474" s="23">
        <v>13</v>
      </c>
      <c r="D474" s="23">
        <f t="shared" si="12"/>
        <v>1</v>
      </c>
      <c r="E474" s="31">
        <v>1984</v>
      </c>
      <c r="F474" s="31">
        <v>0.443</v>
      </c>
      <c r="G474" s="12">
        <v>0.69699999999999995</v>
      </c>
      <c r="H474" s="12">
        <v>0.81200000000000006</v>
      </c>
      <c r="I474" s="12">
        <v>1.8720000000000001</v>
      </c>
      <c r="J474" s="12">
        <v>2.0750000000000002</v>
      </c>
      <c r="K474" s="12">
        <v>0.54</v>
      </c>
      <c r="L474" s="12">
        <v>0.45700000000000002</v>
      </c>
      <c r="M474" s="52">
        <v>9</v>
      </c>
      <c r="N474" s="58"/>
      <c r="R474" s="24">
        <v>3</v>
      </c>
      <c r="S474" s="65">
        <v>2</v>
      </c>
      <c r="T474" s="66">
        <v>2</v>
      </c>
    </row>
    <row r="475" spans="1:20" x14ac:dyDescent="0.3">
      <c r="A475" s="22" t="s">
        <v>35</v>
      </c>
      <c r="B475" s="12" t="s">
        <v>36</v>
      </c>
      <c r="C475" s="23">
        <v>13</v>
      </c>
      <c r="D475" s="23">
        <f t="shared" si="12"/>
        <v>1</v>
      </c>
      <c r="E475" s="31">
        <v>1985</v>
      </c>
      <c r="F475" s="31">
        <v>0.42099999999999999</v>
      </c>
      <c r="G475" s="12">
        <v>0.68200000000000005</v>
      </c>
      <c r="H475" s="12">
        <v>0.77600000000000002</v>
      </c>
      <c r="I475" s="12">
        <v>1.8720000000000001</v>
      </c>
      <c r="J475" s="12">
        <v>2.0750000000000002</v>
      </c>
      <c r="K475" s="12">
        <v>0.58099999999999996</v>
      </c>
      <c r="L475" s="12">
        <v>0.52500000000000002</v>
      </c>
      <c r="M475" s="52">
        <v>9</v>
      </c>
      <c r="N475" s="58">
        <v>4.4898948573699187</v>
      </c>
      <c r="R475" s="24">
        <v>3</v>
      </c>
      <c r="S475" s="65">
        <v>2</v>
      </c>
      <c r="T475" s="66">
        <v>3</v>
      </c>
    </row>
    <row r="476" spans="1:20" x14ac:dyDescent="0.3">
      <c r="A476" s="22" t="s">
        <v>35</v>
      </c>
      <c r="B476" s="12" t="s">
        <v>36</v>
      </c>
      <c r="C476" s="23">
        <v>13</v>
      </c>
      <c r="D476" s="23">
        <f t="shared" si="12"/>
        <v>1</v>
      </c>
      <c r="E476" s="31">
        <v>1986</v>
      </c>
      <c r="F476" s="31">
        <v>0.42299999999999999</v>
      </c>
      <c r="G476" s="12">
        <v>0.68300000000000005</v>
      </c>
      <c r="H476" s="12">
        <v>0.77600000000000002</v>
      </c>
      <c r="I476" s="12">
        <v>1.8720000000000001</v>
      </c>
      <c r="J476" s="12">
        <v>2.0750000000000002</v>
      </c>
      <c r="K476" s="12">
        <v>0.58299999999999996</v>
      </c>
      <c r="L476" s="12">
        <v>0.52500000000000002</v>
      </c>
      <c r="M476" s="52">
        <v>9</v>
      </c>
      <c r="N476" s="58"/>
      <c r="R476" s="24">
        <v>3</v>
      </c>
      <c r="S476" s="65">
        <v>2</v>
      </c>
      <c r="T476" s="66">
        <v>3</v>
      </c>
    </row>
    <row r="477" spans="1:20" x14ac:dyDescent="0.3">
      <c r="A477" s="22" t="s">
        <v>35</v>
      </c>
      <c r="B477" s="12" t="s">
        <v>36</v>
      </c>
      <c r="C477" s="23">
        <v>13</v>
      </c>
      <c r="D477" s="23">
        <f t="shared" si="12"/>
        <v>1</v>
      </c>
      <c r="E477" s="31">
        <v>1987</v>
      </c>
      <c r="F477" s="31">
        <v>0.42399999999999999</v>
      </c>
      <c r="G477" s="12">
        <v>0.68400000000000005</v>
      </c>
      <c r="H477" s="12">
        <v>0.77600000000000002</v>
      </c>
      <c r="I477" s="12">
        <v>1.8720000000000001</v>
      </c>
      <c r="J477" s="12">
        <v>2.0750000000000002</v>
      </c>
      <c r="K477" s="12">
        <v>0.58399999999999996</v>
      </c>
      <c r="L477" s="12">
        <v>0.52500000000000002</v>
      </c>
      <c r="M477" s="52">
        <v>9</v>
      </c>
      <c r="N477" s="58"/>
      <c r="R477" s="24">
        <v>3</v>
      </c>
      <c r="S477" s="65">
        <v>2</v>
      </c>
      <c r="T477" s="66">
        <v>3</v>
      </c>
    </row>
    <row r="478" spans="1:20" x14ac:dyDescent="0.3">
      <c r="A478" s="22" t="s">
        <v>35</v>
      </c>
      <c r="B478" s="12" t="s">
        <v>36</v>
      </c>
      <c r="C478" s="23">
        <v>13</v>
      </c>
      <c r="D478" s="23">
        <f t="shared" si="12"/>
        <v>1</v>
      </c>
      <c r="E478" s="31">
        <v>1988</v>
      </c>
      <c r="F478" s="31">
        <v>0.45100000000000001</v>
      </c>
      <c r="G478" s="12">
        <v>0.70699999999999996</v>
      </c>
      <c r="H478" s="12">
        <v>0.81100000000000005</v>
      </c>
      <c r="I478" s="12">
        <v>1.8720000000000001</v>
      </c>
      <c r="J478" s="12">
        <v>2.0750000000000002</v>
      </c>
      <c r="K478" s="12">
        <v>0.58699999999999997</v>
      </c>
      <c r="L478" s="12">
        <v>0.52500000000000002</v>
      </c>
      <c r="M478" s="52">
        <v>9</v>
      </c>
      <c r="N478" s="58"/>
      <c r="R478" s="24">
        <v>3</v>
      </c>
      <c r="S478" s="65">
        <v>2</v>
      </c>
      <c r="T478" s="66">
        <v>2</v>
      </c>
    </row>
    <row r="479" spans="1:20" x14ac:dyDescent="0.3">
      <c r="A479" s="22" t="s">
        <v>35</v>
      </c>
      <c r="B479" s="12" t="s">
        <v>36</v>
      </c>
      <c r="C479" s="23">
        <v>13</v>
      </c>
      <c r="D479" s="23">
        <f t="shared" si="12"/>
        <v>1</v>
      </c>
      <c r="E479" s="31">
        <v>1989</v>
      </c>
      <c r="F479" s="31">
        <v>0.48499999999999999</v>
      </c>
      <c r="G479" s="12">
        <v>0.72499999999999998</v>
      </c>
      <c r="H479" s="12">
        <v>0.83099999999999996</v>
      </c>
      <c r="I479" s="12">
        <v>1.8720000000000001</v>
      </c>
      <c r="J479" s="12">
        <v>2.0750000000000002</v>
      </c>
      <c r="K479" s="12">
        <v>0.54700000000000004</v>
      </c>
      <c r="L479" s="12">
        <v>0.45600000000000002</v>
      </c>
      <c r="M479" s="52">
        <v>9</v>
      </c>
      <c r="N479" s="58"/>
      <c r="R479" s="24">
        <v>3</v>
      </c>
      <c r="S479" s="65">
        <v>2</v>
      </c>
      <c r="T479" s="66">
        <v>2</v>
      </c>
    </row>
    <row r="480" spans="1:20" x14ac:dyDescent="0.3">
      <c r="A480" s="22" t="s">
        <v>35</v>
      </c>
      <c r="B480" s="12" t="s">
        <v>36</v>
      </c>
      <c r="C480" s="23">
        <v>13</v>
      </c>
      <c r="D480" s="23">
        <f t="shared" si="12"/>
        <v>1</v>
      </c>
      <c r="E480" s="31">
        <v>1990</v>
      </c>
      <c r="F480" s="31">
        <v>0.48399999999999999</v>
      </c>
      <c r="G480" s="12">
        <v>0.72499999999999998</v>
      </c>
      <c r="H480" s="12">
        <v>0.83099999999999996</v>
      </c>
      <c r="I480" s="12">
        <v>1.8720000000000001</v>
      </c>
      <c r="J480" s="12">
        <v>2.0750000000000002</v>
      </c>
      <c r="K480" s="12">
        <v>0.54800000000000004</v>
      </c>
      <c r="L480" s="12">
        <v>0.45600000000000002</v>
      </c>
      <c r="M480" s="52">
        <v>9</v>
      </c>
      <c r="N480" s="58">
        <v>5.0739462209302326</v>
      </c>
      <c r="R480" s="24">
        <v>3</v>
      </c>
      <c r="S480" s="65">
        <v>2</v>
      </c>
      <c r="T480" s="66">
        <v>2</v>
      </c>
    </row>
    <row r="481" spans="1:20" x14ac:dyDescent="0.3">
      <c r="A481" s="22" t="s">
        <v>35</v>
      </c>
      <c r="B481" s="12" t="s">
        <v>36</v>
      </c>
      <c r="C481" s="23">
        <v>13</v>
      </c>
      <c r="D481" s="23">
        <f t="shared" si="12"/>
        <v>1</v>
      </c>
      <c r="E481" s="31">
        <v>1991</v>
      </c>
      <c r="F481" s="31">
        <v>0.48199999999999998</v>
      </c>
      <c r="G481" s="12">
        <v>0.72599999999999998</v>
      </c>
      <c r="H481" s="12">
        <v>0.83099999999999996</v>
      </c>
      <c r="I481" s="12">
        <v>1.8720000000000001</v>
      </c>
      <c r="J481" s="12">
        <v>2.0750000000000002</v>
      </c>
      <c r="K481" s="12">
        <v>0.54900000000000004</v>
      </c>
      <c r="L481" s="12">
        <v>0.45600000000000002</v>
      </c>
      <c r="M481" s="52">
        <v>9</v>
      </c>
      <c r="N481" s="58"/>
      <c r="R481" s="24">
        <v>3</v>
      </c>
      <c r="S481" s="65">
        <v>2</v>
      </c>
      <c r="T481" s="66">
        <v>3</v>
      </c>
    </row>
    <row r="482" spans="1:20" x14ac:dyDescent="0.3">
      <c r="A482" s="22" t="s">
        <v>35</v>
      </c>
      <c r="B482" s="12" t="s">
        <v>36</v>
      </c>
      <c r="C482" s="23">
        <v>13</v>
      </c>
      <c r="D482" s="23">
        <f t="shared" si="12"/>
        <v>1</v>
      </c>
      <c r="E482" s="31">
        <v>1992</v>
      </c>
      <c r="F482" s="31">
        <v>0.48099999999999998</v>
      </c>
      <c r="G482" s="12">
        <v>0.72199999999999998</v>
      </c>
      <c r="H482" s="12">
        <v>0.83099999999999996</v>
      </c>
      <c r="I482" s="12">
        <v>1.8720000000000001</v>
      </c>
      <c r="J482" s="12">
        <v>2.0750000000000002</v>
      </c>
      <c r="K482" s="12">
        <v>0.54200000000000004</v>
      </c>
      <c r="L482" s="12">
        <v>0.45600000000000002</v>
      </c>
      <c r="M482" s="52">
        <v>9</v>
      </c>
      <c r="N482" s="58"/>
      <c r="R482" s="24">
        <v>3</v>
      </c>
      <c r="S482" s="65">
        <v>2</v>
      </c>
      <c r="T482" s="66">
        <v>3</v>
      </c>
    </row>
    <row r="483" spans="1:20" x14ac:dyDescent="0.3">
      <c r="A483" s="22" t="s">
        <v>35</v>
      </c>
      <c r="B483" s="12" t="s">
        <v>36</v>
      </c>
      <c r="C483" s="23">
        <v>13</v>
      </c>
      <c r="D483" s="23">
        <f t="shared" si="12"/>
        <v>1</v>
      </c>
      <c r="E483" s="31">
        <v>1993</v>
      </c>
      <c r="F483" s="31">
        <v>0.47</v>
      </c>
      <c r="G483" s="12">
        <v>0.71599999999999997</v>
      </c>
      <c r="H483" s="12">
        <v>0.82299999999999995</v>
      </c>
      <c r="I483" s="12">
        <v>1.8720000000000001</v>
      </c>
      <c r="J483" s="12">
        <v>2.0750000000000002</v>
      </c>
      <c r="K483" s="12">
        <v>0.61599999999999999</v>
      </c>
      <c r="L483" s="12">
        <v>0.50800000000000001</v>
      </c>
      <c r="M483" s="52">
        <v>9</v>
      </c>
      <c r="N483" s="58"/>
      <c r="R483" s="24">
        <v>3</v>
      </c>
      <c r="S483" s="65">
        <v>2</v>
      </c>
      <c r="T483" s="66">
        <v>3</v>
      </c>
    </row>
    <row r="484" spans="1:20" x14ac:dyDescent="0.3">
      <c r="A484" s="22" t="s">
        <v>35</v>
      </c>
      <c r="B484" s="12" t="s">
        <v>36</v>
      </c>
      <c r="C484" s="23">
        <v>13</v>
      </c>
      <c r="D484" s="23">
        <f t="shared" si="12"/>
        <v>1</v>
      </c>
      <c r="E484" s="31">
        <v>1994</v>
      </c>
      <c r="F484" s="31">
        <v>0.46300000000000002</v>
      </c>
      <c r="G484" s="12">
        <v>0.70399999999999996</v>
      </c>
      <c r="H484" s="12">
        <v>0.79200000000000004</v>
      </c>
      <c r="I484" s="12">
        <v>1.9910000000000001</v>
      </c>
      <c r="J484" s="12">
        <v>2.0750000000000002</v>
      </c>
      <c r="K484" s="12">
        <v>0.60799999999999998</v>
      </c>
      <c r="L484" s="12">
        <v>0.50800000000000001</v>
      </c>
      <c r="M484" s="52">
        <v>9</v>
      </c>
      <c r="N484" s="58"/>
      <c r="R484" s="24">
        <v>3</v>
      </c>
      <c r="S484" s="65">
        <v>2</v>
      </c>
      <c r="T484" s="66">
        <v>3</v>
      </c>
    </row>
    <row r="485" spans="1:20" x14ac:dyDescent="0.3">
      <c r="A485" s="22" t="s">
        <v>35</v>
      </c>
      <c r="B485" s="12" t="s">
        <v>36</v>
      </c>
      <c r="C485" s="23">
        <v>13</v>
      </c>
      <c r="D485" s="23">
        <f t="shared" si="12"/>
        <v>1</v>
      </c>
      <c r="E485" s="31">
        <v>1995</v>
      </c>
      <c r="F485" s="31">
        <v>0.46500000000000002</v>
      </c>
      <c r="G485" s="12">
        <v>0.70599999999999996</v>
      </c>
      <c r="H485" s="12">
        <v>0.79200000000000004</v>
      </c>
      <c r="I485" s="12">
        <v>1.895</v>
      </c>
      <c r="J485" s="12">
        <v>2.0750000000000002</v>
      </c>
      <c r="K485" s="12">
        <v>0.60399999999999998</v>
      </c>
      <c r="L485" s="12">
        <v>0.50800000000000001</v>
      </c>
      <c r="M485" s="52">
        <v>9</v>
      </c>
      <c r="N485" s="58">
        <v>6.0697674418604652</v>
      </c>
      <c r="R485" s="24">
        <v>3</v>
      </c>
      <c r="S485" s="65">
        <v>2</v>
      </c>
      <c r="T485" s="66">
        <v>3</v>
      </c>
    </row>
    <row r="486" spans="1:20" x14ac:dyDescent="0.3">
      <c r="A486" s="22" t="s">
        <v>35</v>
      </c>
      <c r="B486" s="12" t="s">
        <v>36</v>
      </c>
      <c r="C486" s="23">
        <v>13</v>
      </c>
      <c r="D486" s="23">
        <f t="shared" si="12"/>
        <v>1</v>
      </c>
      <c r="E486" s="31">
        <v>1996</v>
      </c>
      <c r="F486" s="31">
        <v>0.46700000000000003</v>
      </c>
      <c r="G486" s="12">
        <v>0.70399999999999996</v>
      </c>
      <c r="H486" s="12">
        <v>0.79200000000000004</v>
      </c>
      <c r="I486" s="12">
        <v>1.895</v>
      </c>
      <c r="J486" s="12">
        <v>2.0750000000000002</v>
      </c>
      <c r="K486" s="12">
        <v>0.60399999999999998</v>
      </c>
      <c r="L486" s="12">
        <v>0.505</v>
      </c>
      <c r="M486" s="52">
        <v>9</v>
      </c>
      <c r="N486" s="58"/>
      <c r="O486" s="25">
        <v>1.3284294866025448E-2</v>
      </c>
      <c r="P486" s="25">
        <v>-0.44970777630805969</v>
      </c>
      <c r="Q486" s="25">
        <v>-0.68487381935119629</v>
      </c>
      <c r="R486" s="24">
        <v>3.4166667461395264</v>
      </c>
      <c r="S486" s="65">
        <v>2</v>
      </c>
      <c r="T486" s="66">
        <v>4</v>
      </c>
    </row>
    <row r="487" spans="1:20" x14ac:dyDescent="0.3">
      <c r="A487" s="22" t="s">
        <v>35</v>
      </c>
      <c r="B487" s="12" t="s">
        <v>36</v>
      </c>
      <c r="C487" s="23">
        <v>13</v>
      </c>
      <c r="D487" s="23">
        <f t="shared" si="12"/>
        <v>1</v>
      </c>
      <c r="E487" s="31">
        <v>1997</v>
      </c>
      <c r="F487" s="31">
        <v>0.47199999999999998</v>
      </c>
      <c r="G487" s="12">
        <v>0.70299999999999996</v>
      </c>
      <c r="H487" s="12">
        <v>0.79200000000000004</v>
      </c>
      <c r="I487" s="12">
        <v>1.3759999999999999</v>
      </c>
      <c r="J487" s="12">
        <v>2.0750000000000002</v>
      </c>
      <c r="K487" s="12">
        <v>0.55100000000000005</v>
      </c>
      <c r="L487" s="12">
        <v>0.47199999999999998</v>
      </c>
      <c r="M487" s="52">
        <v>9</v>
      </c>
      <c r="N487" s="58"/>
      <c r="O487" s="25"/>
      <c r="P487" s="25"/>
      <c r="Q487" s="25"/>
      <c r="R487" s="24">
        <v>3.4166667461395264</v>
      </c>
      <c r="S487" s="65">
        <v>3</v>
      </c>
      <c r="T487" s="66">
        <v>3</v>
      </c>
    </row>
    <row r="488" spans="1:20" x14ac:dyDescent="0.3">
      <c r="A488" s="22" t="s">
        <v>35</v>
      </c>
      <c r="B488" s="12" t="s">
        <v>36</v>
      </c>
      <c r="C488" s="23">
        <v>13</v>
      </c>
      <c r="D488" s="23">
        <f t="shared" si="12"/>
        <v>1</v>
      </c>
      <c r="E488" s="31">
        <v>1998</v>
      </c>
      <c r="F488" s="31">
        <v>0.47599999999999998</v>
      </c>
      <c r="G488" s="12">
        <v>0.69699999999999995</v>
      </c>
      <c r="H488" s="12">
        <v>0.79600000000000004</v>
      </c>
      <c r="I488" s="12">
        <v>1.3759999999999999</v>
      </c>
      <c r="J488" s="12">
        <v>2.0750000000000002</v>
      </c>
      <c r="K488" s="12">
        <v>0.55300000000000005</v>
      </c>
      <c r="L488" s="12">
        <v>0.47199999999999998</v>
      </c>
      <c r="M488" s="52">
        <v>9</v>
      </c>
      <c r="N488" s="58"/>
      <c r="O488" s="25">
        <v>0.11465159058570862</v>
      </c>
      <c r="P488" s="25">
        <v>-0.5395503044128418</v>
      </c>
      <c r="Q488" s="25">
        <v>-0.79184478521347046</v>
      </c>
      <c r="R488" s="24">
        <v>3</v>
      </c>
      <c r="S488" s="65">
        <v>2</v>
      </c>
      <c r="T488" s="66">
        <v>3</v>
      </c>
    </row>
    <row r="489" spans="1:20" x14ac:dyDescent="0.3">
      <c r="A489" s="22" t="s">
        <v>35</v>
      </c>
      <c r="B489" s="12" t="s">
        <v>36</v>
      </c>
      <c r="C489" s="23">
        <v>13</v>
      </c>
      <c r="D489" s="23">
        <f t="shared" si="12"/>
        <v>1</v>
      </c>
      <c r="E489" s="31">
        <v>1999</v>
      </c>
      <c r="F489" s="31">
        <v>0.47</v>
      </c>
      <c r="G489" s="12">
        <v>0.69199999999999995</v>
      </c>
      <c r="H489" s="12">
        <v>0.79600000000000004</v>
      </c>
      <c r="I489" s="12">
        <v>1.3759999999999999</v>
      </c>
      <c r="J489" s="12">
        <v>2.0750000000000002</v>
      </c>
      <c r="K489" s="12">
        <v>0.59799999999999998</v>
      </c>
      <c r="L489" s="12">
        <v>0.47899999999999998</v>
      </c>
      <c r="M489" s="52">
        <v>9</v>
      </c>
      <c r="N489" s="58"/>
      <c r="R489" s="24">
        <v>3</v>
      </c>
      <c r="S489" s="65">
        <v>2</v>
      </c>
      <c r="T489" s="66">
        <v>3</v>
      </c>
    </row>
    <row r="490" spans="1:20" x14ac:dyDescent="0.3">
      <c r="A490" s="22" t="s">
        <v>35</v>
      </c>
      <c r="B490" s="12" t="s">
        <v>36</v>
      </c>
      <c r="C490" s="23">
        <v>13</v>
      </c>
      <c r="D490" s="23">
        <f t="shared" si="12"/>
        <v>1</v>
      </c>
      <c r="E490" s="31">
        <v>2000</v>
      </c>
      <c r="F490" s="31">
        <v>0.46600000000000003</v>
      </c>
      <c r="G490" s="12">
        <v>0.69599999999999995</v>
      </c>
      <c r="H490" s="12">
        <v>0.79900000000000004</v>
      </c>
      <c r="I490" s="12">
        <v>1.3759999999999999</v>
      </c>
      <c r="J490" s="12">
        <v>2.0750000000000002</v>
      </c>
      <c r="K490" s="12">
        <v>0.54300000000000004</v>
      </c>
      <c r="L490" s="12">
        <v>0.51900000000000002</v>
      </c>
      <c r="M490" s="52">
        <v>6</v>
      </c>
      <c r="N490" s="58">
        <v>5.8</v>
      </c>
      <c r="O490" s="25">
        <v>-0.24721811711788177</v>
      </c>
      <c r="P490" s="25">
        <v>-0.66636025905609131</v>
      </c>
      <c r="Q490" s="25">
        <v>-0.7996295690536499</v>
      </c>
      <c r="R490" s="24">
        <v>3</v>
      </c>
      <c r="S490" s="65">
        <v>3</v>
      </c>
      <c r="T490" s="66">
        <v>3</v>
      </c>
    </row>
    <row r="491" spans="1:20" x14ac:dyDescent="0.3">
      <c r="A491" s="22" t="s">
        <v>35</v>
      </c>
      <c r="B491" s="12" t="s">
        <v>36</v>
      </c>
      <c r="C491" s="23">
        <v>13</v>
      </c>
      <c r="D491" s="23">
        <f t="shared" si="12"/>
        <v>1</v>
      </c>
      <c r="E491" s="31">
        <v>2001</v>
      </c>
      <c r="F491" s="31">
        <v>0.46600000000000003</v>
      </c>
      <c r="G491" s="12">
        <v>0.69599999999999995</v>
      </c>
      <c r="H491" s="12">
        <v>0.79900000000000004</v>
      </c>
      <c r="I491" s="12">
        <v>1.3759999999999999</v>
      </c>
      <c r="J491" s="12">
        <v>2.0750000000000002</v>
      </c>
      <c r="K491" s="12">
        <v>0.54300000000000004</v>
      </c>
      <c r="L491" s="12">
        <v>0.51900000000000002</v>
      </c>
      <c r="M491" s="52">
        <v>6</v>
      </c>
      <c r="N491" s="58">
        <v>5.7798056869820309</v>
      </c>
      <c r="R491" s="24">
        <v>2.75</v>
      </c>
      <c r="S491" s="65">
        <v>3</v>
      </c>
      <c r="T491" s="66">
        <v>3</v>
      </c>
    </row>
    <row r="492" spans="1:20" x14ac:dyDescent="0.3">
      <c r="A492" s="22" t="s">
        <v>35</v>
      </c>
      <c r="B492" s="12" t="s">
        <v>36</v>
      </c>
      <c r="C492" s="23">
        <v>13</v>
      </c>
      <c r="D492" s="23">
        <f t="shared" si="12"/>
        <v>1</v>
      </c>
      <c r="E492" s="31">
        <v>2002</v>
      </c>
      <c r="F492" s="31">
        <v>0.46800000000000003</v>
      </c>
      <c r="G492" s="12">
        <v>0.69899999999999995</v>
      </c>
      <c r="H492" s="12">
        <v>0.79900000000000004</v>
      </c>
      <c r="I492" s="12">
        <v>1.3759999999999999</v>
      </c>
      <c r="J492" s="12">
        <v>2.0750000000000002</v>
      </c>
      <c r="K492" s="12">
        <v>0.54500000000000004</v>
      </c>
      <c r="L492" s="12">
        <v>0.51900000000000002</v>
      </c>
      <c r="M492" s="52">
        <v>6</v>
      </c>
      <c r="N492" s="58">
        <v>6.3345405036948872</v>
      </c>
      <c r="O492" s="25">
        <v>-4.4988770037889481E-2</v>
      </c>
      <c r="P492" s="25">
        <v>-0.75651544332504272</v>
      </c>
      <c r="Q492" s="25">
        <v>-0.86826103925704956</v>
      </c>
      <c r="R492" s="24">
        <v>1.625</v>
      </c>
      <c r="S492" s="65">
        <v>3</v>
      </c>
      <c r="T492" s="66">
        <v>3</v>
      </c>
    </row>
    <row r="493" spans="1:20" x14ac:dyDescent="0.3">
      <c r="A493" s="22" t="s">
        <v>35</v>
      </c>
      <c r="B493" s="12" t="s">
        <v>36</v>
      </c>
      <c r="C493" s="23">
        <v>13</v>
      </c>
      <c r="D493" s="23">
        <f t="shared" si="12"/>
        <v>1</v>
      </c>
      <c r="E493" s="31">
        <v>2003</v>
      </c>
      <c r="F493" s="31">
        <v>0.47899999999999998</v>
      </c>
      <c r="G493" s="12">
        <v>0.70899999999999996</v>
      </c>
      <c r="H493" s="12">
        <v>0.79900000000000004</v>
      </c>
      <c r="I493" s="12">
        <v>1.3759999999999999</v>
      </c>
      <c r="J493" s="12">
        <v>2.0750000000000002</v>
      </c>
      <c r="K493" s="12">
        <v>0.55500000000000005</v>
      </c>
      <c r="L493" s="12">
        <v>0.52200000000000002</v>
      </c>
      <c r="M493" s="52">
        <v>6</v>
      </c>
      <c r="N493" s="58">
        <v>6.3308030675237319</v>
      </c>
      <c r="O493" s="25">
        <v>-0.12154107540845871</v>
      </c>
      <c r="P493" s="25">
        <v>-0.78057259321212769</v>
      </c>
      <c r="Q493" s="25">
        <v>-0.72812420129776001</v>
      </c>
      <c r="R493" s="24">
        <v>3</v>
      </c>
      <c r="S493" s="65">
        <v>3</v>
      </c>
      <c r="T493" s="66">
        <v>3</v>
      </c>
    </row>
    <row r="494" spans="1:20" x14ac:dyDescent="0.3">
      <c r="A494" s="22" t="s">
        <v>35</v>
      </c>
      <c r="B494" s="12" t="s">
        <v>36</v>
      </c>
      <c r="C494" s="23">
        <v>13</v>
      </c>
      <c r="D494" s="23">
        <f t="shared" si="12"/>
        <v>1</v>
      </c>
      <c r="E494" s="31">
        <v>2004</v>
      </c>
      <c r="F494" s="31">
        <v>0.47599999999999998</v>
      </c>
      <c r="G494" s="12">
        <v>0.70899999999999996</v>
      </c>
      <c r="H494" s="12">
        <v>0.79900000000000004</v>
      </c>
      <c r="I494" s="12">
        <v>1.3759999999999999</v>
      </c>
      <c r="J494" s="12">
        <v>1.5429999999999999</v>
      </c>
      <c r="K494" s="12">
        <v>0.55500000000000005</v>
      </c>
      <c r="L494" s="12">
        <v>0.52500000000000002</v>
      </c>
      <c r="M494" s="52">
        <v>6</v>
      </c>
      <c r="N494" s="58">
        <v>5.9765839232040578</v>
      </c>
      <c r="O494" s="25">
        <v>-0.24463574588298798</v>
      </c>
      <c r="P494" s="25">
        <v>-0.7648998498916626</v>
      </c>
      <c r="Q494" s="25">
        <v>-0.72666990756988525</v>
      </c>
      <c r="R494" s="24">
        <v>3</v>
      </c>
      <c r="S494" s="65">
        <v>3</v>
      </c>
      <c r="T494" s="66">
        <v>3</v>
      </c>
    </row>
    <row r="495" spans="1:20" x14ac:dyDescent="0.3">
      <c r="A495" s="22" t="s">
        <v>35</v>
      </c>
      <c r="B495" s="12" t="s">
        <v>36</v>
      </c>
      <c r="C495" s="23">
        <v>13</v>
      </c>
      <c r="D495" s="23">
        <f t="shared" si="12"/>
        <v>1</v>
      </c>
      <c r="E495" s="31">
        <v>2005</v>
      </c>
      <c r="F495" s="31">
        <v>0.48099999999999998</v>
      </c>
      <c r="G495" s="12">
        <v>0.70899999999999996</v>
      </c>
      <c r="H495" s="12">
        <v>0.79900000000000004</v>
      </c>
      <c r="I495" s="12">
        <v>1.3759999999999999</v>
      </c>
      <c r="J495" s="12">
        <v>1.9730000000000001</v>
      </c>
      <c r="K495" s="12">
        <v>0.53300000000000003</v>
      </c>
      <c r="L495" s="12">
        <v>0.52100000000000002</v>
      </c>
      <c r="M495" s="52">
        <v>6</v>
      </c>
      <c r="N495" s="58">
        <v>6.1713748793504983</v>
      </c>
      <c r="O495" s="25">
        <v>-0.36374348402023315</v>
      </c>
      <c r="P495" s="25">
        <v>-0.82137799263000488</v>
      </c>
      <c r="Q495" s="25">
        <v>-0.73587894439697266</v>
      </c>
      <c r="R495" s="24">
        <v>3</v>
      </c>
      <c r="S495" s="65">
        <v>3</v>
      </c>
      <c r="T495" s="66">
        <v>3</v>
      </c>
    </row>
    <row r="496" spans="1:20" x14ac:dyDescent="0.3">
      <c r="A496" s="22" t="s">
        <v>35</v>
      </c>
      <c r="B496" s="12" t="s">
        <v>36</v>
      </c>
      <c r="C496" s="23">
        <v>13</v>
      </c>
      <c r="D496" s="23">
        <f t="shared" si="12"/>
        <v>1</v>
      </c>
      <c r="E496" s="31">
        <v>2006</v>
      </c>
      <c r="F496" s="31">
        <v>0.46600000000000003</v>
      </c>
      <c r="G496" s="12">
        <v>0.70299999999999996</v>
      </c>
      <c r="H496" s="12">
        <v>0.8</v>
      </c>
      <c r="I496" s="12">
        <v>1.3759999999999999</v>
      </c>
      <c r="J496" s="12">
        <v>2.1040000000000001</v>
      </c>
      <c r="K496" s="12">
        <v>0.54</v>
      </c>
      <c r="L496" s="12">
        <v>0.51200000000000001</v>
      </c>
      <c r="M496" s="52">
        <v>7</v>
      </c>
      <c r="N496" s="58">
        <v>6.2167263242256245</v>
      </c>
      <c r="O496" s="25">
        <v>-0.25386270880699158</v>
      </c>
      <c r="P496" s="25">
        <v>-1.0310026407241821</v>
      </c>
      <c r="Q496" s="25">
        <v>-0.7840961217880249</v>
      </c>
      <c r="R496" s="24">
        <v>3</v>
      </c>
      <c r="S496" s="65">
        <v>3</v>
      </c>
      <c r="T496" s="66">
        <v>3</v>
      </c>
    </row>
    <row r="497" spans="1:20" x14ac:dyDescent="0.3">
      <c r="A497" s="22" t="s">
        <v>35</v>
      </c>
      <c r="B497" s="12" t="s">
        <v>36</v>
      </c>
      <c r="C497" s="23">
        <v>13</v>
      </c>
      <c r="D497" s="23">
        <f t="shared" si="12"/>
        <v>1</v>
      </c>
      <c r="E497" s="31">
        <v>2007</v>
      </c>
      <c r="F497" s="31">
        <v>0.42</v>
      </c>
      <c r="G497" s="12">
        <v>0.67700000000000005</v>
      </c>
      <c r="H497" s="12">
        <v>0.81699999999999995</v>
      </c>
      <c r="I497" s="12">
        <v>1.3979999999999999</v>
      </c>
      <c r="J497" s="12">
        <v>1.653</v>
      </c>
      <c r="K497" s="12">
        <v>0.54</v>
      </c>
      <c r="L497" s="12">
        <v>0.56999999999999995</v>
      </c>
      <c r="M497" s="52">
        <v>5</v>
      </c>
      <c r="N497" s="58">
        <v>6.1501406231877578</v>
      </c>
      <c r="O497" s="25">
        <v>-0.16111588478088379</v>
      </c>
      <c r="P497" s="25">
        <v>-1.0328614711761475</v>
      </c>
      <c r="Q497" s="25">
        <v>-0.7456323504447937</v>
      </c>
      <c r="R497" s="24">
        <v>3</v>
      </c>
      <c r="S497" s="65">
        <v>3</v>
      </c>
      <c r="T497" s="66">
        <v>3</v>
      </c>
    </row>
    <row r="498" spans="1:20" x14ac:dyDescent="0.3">
      <c r="A498" s="22" t="s">
        <v>35</v>
      </c>
      <c r="B498" s="12" t="s">
        <v>36</v>
      </c>
      <c r="C498" s="23">
        <v>13</v>
      </c>
      <c r="D498" s="23">
        <f t="shared" si="12"/>
        <v>1</v>
      </c>
      <c r="E498" s="31">
        <v>2008</v>
      </c>
      <c r="F498" s="31">
        <v>0.35599999999999998</v>
      </c>
      <c r="G498" s="12">
        <v>0.64</v>
      </c>
      <c r="H498" s="12">
        <v>0.78900000000000003</v>
      </c>
      <c r="I498" s="12">
        <v>1.589</v>
      </c>
      <c r="J498" s="12">
        <v>1.004</v>
      </c>
      <c r="K498" s="12">
        <v>0.53300000000000003</v>
      </c>
      <c r="L498" s="12">
        <v>0.67700000000000005</v>
      </c>
      <c r="M498" s="52">
        <v>5</v>
      </c>
      <c r="N498" s="58">
        <v>6.2886060839361084</v>
      </c>
      <c r="O498" s="25">
        <v>-0.22230470180511475</v>
      </c>
      <c r="P498" s="25">
        <v>-1.1053063869476318</v>
      </c>
      <c r="Q498" s="25">
        <v>-0.65470582246780396</v>
      </c>
      <c r="R498" s="24">
        <v>3</v>
      </c>
      <c r="S498" s="65">
        <v>3</v>
      </c>
      <c r="T498" s="66">
        <v>3</v>
      </c>
    </row>
    <row r="499" spans="1:20" x14ac:dyDescent="0.3">
      <c r="A499" s="22" t="s">
        <v>35</v>
      </c>
      <c r="B499" s="12" t="s">
        <v>36</v>
      </c>
      <c r="C499" s="23">
        <v>13</v>
      </c>
      <c r="D499" s="23">
        <f t="shared" si="12"/>
        <v>1</v>
      </c>
      <c r="E499" s="31">
        <v>2009</v>
      </c>
      <c r="F499" s="31">
        <v>0.33800000000000002</v>
      </c>
      <c r="G499" s="12">
        <v>0.621</v>
      </c>
      <c r="H499" s="12">
        <v>0.79200000000000004</v>
      </c>
      <c r="I499" s="12">
        <v>1.589</v>
      </c>
      <c r="J499" s="12">
        <v>1.004</v>
      </c>
      <c r="K499" s="12">
        <v>0.54500000000000004</v>
      </c>
      <c r="L499" s="12">
        <v>0.68400000000000005</v>
      </c>
      <c r="M499" s="52">
        <v>5</v>
      </c>
      <c r="N499" s="58">
        <v>6.156547556743547</v>
      </c>
      <c r="O499" s="25">
        <v>-0.25035738945007324</v>
      </c>
      <c r="P499" s="25">
        <v>-1.2050402164459229</v>
      </c>
      <c r="Q499" s="25">
        <v>-0.74457442760467529</v>
      </c>
      <c r="R499" s="24">
        <v>3</v>
      </c>
      <c r="S499" s="65">
        <v>3</v>
      </c>
      <c r="T499" s="66">
        <v>3</v>
      </c>
    </row>
    <row r="500" spans="1:20" x14ac:dyDescent="0.3">
      <c r="A500" s="22" t="s">
        <v>35</v>
      </c>
      <c r="B500" s="12" t="s">
        <v>36</v>
      </c>
      <c r="C500" s="23">
        <v>13</v>
      </c>
      <c r="D500" s="23">
        <f t="shared" si="12"/>
        <v>1</v>
      </c>
      <c r="E500" s="31">
        <v>2010</v>
      </c>
      <c r="F500" s="31">
        <v>0.32200000000000001</v>
      </c>
      <c r="G500" s="12">
        <v>0.59899999999999998</v>
      </c>
      <c r="H500" s="12">
        <v>0.75800000000000001</v>
      </c>
      <c r="I500" s="12">
        <v>1.5549999999999999</v>
      </c>
      <c r="J500" s="12">
        <v>1.089</v>
      </c>
      <c r="K500" s="12">
        <v>0.54200000000000004</v>
      </c>
      <c r="L500" s="12">
        <v>0.70499999999999996</v>
      </c>
      <c r="M500" s="52">
        <v>5</v>
      </c>
      <c r="N500" s="58">
        <v>6.1952676191000915</v>
      </c>
      <c r="O500" s="25">
        <v>-0.23108083009719849</v>
      </c>
      <c r="P500" s="25">
        <v>-1.1432291269302368</v>
      </c>
      <c r="Q500" s="25">
        <v>-0.70774435997009277</v>
      </c>
      <c r="R500" s="24">
        <v>2.625</v>
      </c>
      <c r="S500" s="65">
        <v>3</v>
      </c>
      <c r="T500" s="66">
        <v>3</v>
      </c>
    </row>
    <row r="501" spans="1:20" x14ac:dyDescent="0.3">
      <c r="A501" s="22" t="s">
        <v>35</v>
      </c>
      <c r="B501" s="12" t="s">
        <v>36</v>
      </c>
      <c r="C501" s="23">
        <v>13</v>
      </c>
      <c r="D501" s="23">
        <f t="shared" si="12"/>
        <v>1</v>
      </c>
      <c r="E501" s="31">
        <v>2011</v>
      </c>
      <c r="F501" s="31">
        <v>0.31900000000000001</v>
      </c>
      <c r="G501" s="12">
        <v>0.59299999999999997</v>
      </c>
      <c r="H501" s="12">
        <v>0.752</v>
      </c>
      <c r="I501" s="12">
        <v>1.5549999999999999</v>
      </c>
      <c r="J501" s="12">
        <v>1.089</v>
      </c>
      <c r="K501" s="12">
        <v>0.54200000000000004</v>
      </c>
      <c r="L501" s="12">
        <v>0.70499999999999996</v>
      </c>
      <c r="M501" s="52">
        <v>5</v>
      </c>
      <c r="N501" s="58">
        <v>6.1128656990113388</v>
      </c>
      <c r="O501" s="25">
        <v>-0.29336482286453247</v>
      </c>
      <c r="P501" s="25">
        <v>-1.1442853212356567</v>
      </c>
      <c r="Q501" s="25">
        <v>-0.6417081356048584</v>
      </c>
      <c r="R501" s="24">
        <v>2.5</v>
      </c>
      <c r="S501" s="65">
        <v>3</v>
      </c>
      <c r="T501" s="66">
        <v>3</v>
      </c>
    </row>
    <row r="502" spans="1:20" x14ac:dyDescent="0.3">
      <c r="A502" s="22" t="s">
        <v>35</v>
      </c>
      <c r="B502" s="12" t="s">
        <v>36</v>
      </c>
      <c r="C502" s="23">
        <v>13</v>
      </c>
      <c r="D502" s="23">
        <f t="shared" si="12"/>
        <v>1</v>
      </c>
      <c r="E502" s="31">
        <v>2012</v>
      </c>
      <c r="F502" s="31">
        <v>0.315</v>
      </c>
      <c r="G502" s="12">
        <v>0.6</v>
      </c>
      <c r="H502" s="12">
        <v>0.76100000000000001</v>
      </c>
      <c r="I502" s="12">
        <v>1.502</v>
      </c>
      <c r="J502" s="12">
        <v>1.089</v>
      </c>
      <c r="K502" s="12">
        <v>0.54300000000000004</v>
      </c>
      <c r="L502" s="12">
        <v>0.71099999999999997</v>
      </c>
      <c r="M502" s="52">
        <v>5</v>
      </c>
      <c r="N502" s="58">
        <v>6.2189285362742597</v>
      </c>
      <c r="O502" s="25">
        <v>-0.29611411690711975</v>
      </c>
      <c r="P502" s="25">
        <v>-1.0639251470565796</v>
      </c>
      <c r="Q502" s="25">
        <v>-0.50859785079956055</v>
      </c>
      <c r="R502" s="24">
        <v>2.5</v>
      </c>
      <c r="S502" s="65">
        <v>3</v>
      </c>
      <c r="T502" s="66">
        <v>3</v>
      </c>
    </row>
    <row r="503" spans="1:20" x14ac:dyDescent="0.3">
      <c r="A503" s="22" t="s">
        <v>35</v>
      </c>
      <c r="B503" s="12" t="s">
        <v>36</v>
      </c>
      <c r="C503" s="23">
        <v>13</v>
      </c>
      <c r="D503" s="23">
        <f t="shared" si="12"/>
        <v>1</v>
      </c>
      <c r="E503" s="31">
        <v>2013</v>
      </c>
      <c r="F503" s="31">
        <v>0.27200000000000002</v>
      </c>
      <c r="G503" s="12">
        <v>0.54500000000000004</v>
      </c>
      <c r="H503" s="12">
        <v>0.69299999999999995</v>
      </c>
      <c r="I503" s="12">
        <v>1.4410000000000001</v>
      </c>
      <c r="J503" s="12">
        <v>1.089</v>
      </c>
      <c r="K503" s="12">
        <v>0.53500000000000003</v>
      </c>
      <c r="L503" s="12">
        <v>0.74099999999999999</v>
      </c>
      <c r="M503" s="52">
        <v>5</v>
      </c>
      <c r="N503" s="58">
        <v>6.1291879754672385</v>
      </c>
      <c r="O503" s="25">
        <v>-0.25272181630134583</v>
      </c>
      <c r="P503" s="25">
        <v>-0.87014836072921753</v>
      </c>
      <c r="Q503" s="25">
        <v>-0.50252819061279297</v>
      </c>
      <c r="R503" s="24">
        <v>2.5</v>
      </c>
      <c r="S503" s="65">
        <v>3</v>
      </c>
      <c r="T503" s="66">
        <v>3</v>
      </c>
    </row>
    <row r="504" spans="1:20" x14ac:dyDescent="0.3">
      <c r="A504" s="22" t="s">
        <v>35</v>
      </c>
      <c r="B504" s="12" t="s">
        <v>36</v>
      </c>
      <c r="C504" s="23">
        <v>13</v>
      </c>
      <c r="D504" s="23">
        <f t="shared" si="12"/>
        <v>1</v>
      </c>
      <c r="E504" s="31">
        <v>2014</v>
      </c>
      <c r="F504" s="31">
        <v>0.26800000000000002</v>
      </c>
      <c r="G504" s="12">
        <v>0.54100000000000004</v>
      </c>
      <c r="H504" s="12">
        <v>0.69799999999999995</v>
      </c>
      <c r="I504" s="12">
        <v>1.4410000000000001</v>
      </c>
      <c r="J504" s="12">
        <v>1.089</v>
      </c>
      <c r="K504" s="12">
        <v>0.53400000000000003</v>
      </c>
      <c r="L504" s="12">
        <v>0.76200000000000001</v>
      </c>
      <c r="M504" s="52">
        <v>5</v>
      </c>
      <c r="N504" s="58">
        <v>5.9750303327758445</v>
      </c>
      <c r="O504" s="25">
        <v>-0.20245164632797241</v>
      </c>
      <c r="P504" s="25">
        <v>-0.97051095962524414</v>
      </c>
      <c r="Q504" s="25">
        <v>-0.74062532186508179</v>
      </c>
      <c r="R504" s="24">
        <v>2.4583332538604736</v>
      </c>
      <c r="S504" s="65">
        <v>3</v>
      </c>
      <c r="T504" s="66">
        <v>3</v>
      </c>
    </row>
    <row r="505" spans="1:20" x14ac:dyDescent="0.3">
      <c r="A505" s="22" t="s">
        <v>35</v>
      </c>
      <c r="B505" s="12" t="s">
        <v>36</v>
      </c>
      <c r="C505" s="23">
        <v>13</v>
      </c>
      <c r="D505" s="23">
        <f t="shared" si="12"/>
        <v>1</v>
      </c>
      <c r="E505" s="31">
        <v>2015</v>
      </c>
      <c r="F505" s="31">
        <v>0.26800000000000002</v>
      </c>
      <c r="G505" s="12">
        <v>0.54</v>
      </c>
      <c r="H505" s="12">
        <v>0.7</v>
      </c>
      <c r="I505" s="12">
        <v>1.4410000000000001</v>
      </c>
      <c r="J505" s="12">
        <v>1.089</v>
      </c>
      <c r="K505" s="12">
        <v>0.53400000000000003</v>
      </c>
      <c r="L505" s="12">
        <v>0.755</v>
      </c>
      <c r="M505" s="52">
        <v>5</v>
      </c>
      <c r="N505" s="58">
        <v>6.4214001522303814</v>
      </c>
      <c r="O505" s="25">
        <v>-0.21174365282058716</v>
      </c>
      <c r="P505" s="25">
        <v>-0.94062089920043945</v>
      </c>
      <c r="Q505" s="25">
        <v>-0.65007263422012329</v>
      </c>
      <c r="R505" s="24">
        <v>2</v>
      </c>
      <c r="S505" s="65">
        <v>3</v>
      </c>
      <c r="T505" s="66">
        <v>3</v>
      </c>
    </row>
    <row r="506" spans="1:20" x14ac:dyDescent="0.3">
      <c r="A506" s="22" t="s">
        <v>35</v>
      </c>
      <c r="B506" s="12" t="s">
        <v>36</v>
      </c>
      <c r="C506" s="23">
        <v>13</v>
      </c>
      <c r="D506" s="23">
        <f t="shared" si="12"/>
        <v>1</v>
      </c>
      <c r="E506" s="31">
        <v>2016</v>
      </c>
      <c r="F506" s="31">
        <v>0.27600000000000002</v>
      </c>
      <c r="G506" s="12">
        <v>0.55100000000000005</v>
      </c>
      <c r="H506" s="12">
        <v>0.71399999999999997</v>
      </c>
      <c r="I506" s="12">
        <v>1.4410000000000001</v>
      </c>
      <c r="J506" s="12">
        <v>1.089</v>
      </c>
      <c r="K506" s="12">
        <v>0.53400000000000003</v>
      </c>
      <c r="L506" s="12">
        <v>0.75700000000000001</v>
      </c>
      <c r="M506" s="52">
        <v>5</v>
      </c>
      <c r="N506" s="58">
        <v>6.2900492713280833</v>
      </c>
      <c r="O506" s="25">
        <v>-0.24713648855686188</v>
      </c>
      <c r="P506" s="25">
        <v>-0.63591581583023071</v>
      </c>
      <c r="Q506" s="25">
        <v>-0.65978187322616577</v>
      </c>
      <c r="R506" s="24">
        <v>2</v>
      </c>
      <c r="S506" s="65">
        <v>3</v>
      </c>
      <c r="T506" s="66">
        <v>4</v>
      </c>
    </row>
    <row r="507" spans="1:20" x14ac:dyDescent="0.3">
      <c r="A507" s="22" t="s">
        <v>35</v>
      </c>
      <c r="B507" s="12" t="s">
        <v>36</v>
      </c>
      <c r="C507" s="23">
        <v>13</v>
      </c>
      <c r="D507" s="23">
        <f t="shared" si="12"/>
        <v>1</v>
      </c>
      <c r="E507" s="31">
        <v>2017</v>
      </c>
      <c r="F507" s="31">
        <v>0.34599999999999997</v>
      </c>
      <c r="G507" s="12">
        <v>0.55900000000000005</v>
      </c>
      <c r="H507" s="12">
        <v>0.73199999999999998</v>
      </c>
      <c r="I507" s="12">
        <v>1.7969999999999999</v>
      </c>
      <c r="J507" s="12">
        <v>1.623</v>
      </c>
      <c r="K507" s="12">
        <v>0.52100000000000002</v>
      </c>
      <c r="L507" s="12">
        <v>0.628</v>
      </c>
      <c r="M507" s="52">
        <v>5</v>
      </c>
      <c r="N507" s="58">
        <v>6.3694386122070767</v>
      </c>
      <c r="O507" s="25">
        <v>-0.1721186488866806</v>
      </c>
      <c r="P507" s="25">
        <v>-0.70362138748168945</v>
      </c>
      <c r="Q507" s="25">
        <v>-0.60448628664016724</v>
      </c>
      <c r="R507" s="23"/>
      <c r="S507" s="65">
        <v>3</v>
      </c>
      <c r="T507" s="66">
        <v>3</v>
      </c>
    </row>
    <row r="508" spans="1:20" x14ac:dyDescent="0.3">
      <c r="A508" s="26" t="s">
        <v>35</v>
      </c>
      <c r="B508" s="27" t="s">
        <v>36</v>
      </c>
      <c r="C508" s="29">
        <v>13</v>
      </c>
      <c r="D508" s="29">
        <f t="shared" si="12"/>
        <v>1</v>
      </c>
      <c r="E508" s="32">
        <v>2018</v>
      </c>
      <c r="F508" s="32">
        <v>0.47299999999999998</v>
      </c>
      <c r="G508" s="27">
        <v>0.65200000000000002</v>
      </c>
      <c r="H508" s="27">
        <v>0.83399999999999996</v>
      </c>
      <c r="I508" s="27">
        <v>1.8320000000000001</v>
      </c>
      <c r="J508" s="27">
        <v>2.395</v>
      </c>
      <c r="K508" s="27">
        <v>0.55800000000000005</v>
      </c>
      <c r="L508" s="27">
        <v>0.38800000000000001</v>
      </c>
      <c r="M508" s="53">
        <v>5</v>
      </c>
      <c r="N508" s="59">
        <v>6.4607571209146029</v>
      </c>
      <c r="O508" s="28">
        <v>-6.3004894182085991E-3</v>
      </c>
      <c r="P508" s="28">
        <v>-0.64766955375671387</v>
      </c>
      <c r="Q508" s="28">
        <v>-0.60775953531265259</v>
      </c>
      <c r="R508" s="29"/>
      <c r="S508" s="67">
        <v>3</v>
      </c>
      <c r="T508" s="68">
        <v>3</v>
      </c>
    </row>
    <row r="509" spans="1:20" s="40" customFormat="1" x14ac:dyDescent="0.3">
      <c r="A509" s="36" t="s">
        <v>37</v>
      </c>
      <c r="B509" s="37" t="s">
        <v>38</v>
      </c>
      <c r="C509" s="38">
        <v>14</v>
      </c>
      <c r="D509" s="38">
        <v>0</v>
      </c>
      <c r="E509" s="39">
        <v>1980</v>
      </c>
      <c r="F509" s="39">
        <v>0.77900000000000003</v>
      </c>
      <c r="G509" s="37">
        <v>0.85699999999999998</v>
      </c>
      <c r="H509" s="37">
        <v>0.93500000000000005</v>
      </c>
      <c r="I509" s="37">
        <v>3.0419999999999998</v>
      </c>
      <c r="J509" s="37">
        <v>3.7829999999999999</v>
      </c>
      <c r="K509" s="37">
        <v>5.8000000000000003E-2</v>
      </c>
      <c r="L509" s="37">
        <v>7.8E-2</v>
      </c>
      <c r="M509" s="54">
        <v>9</v>
      </c>
      <c r="N509" s="60">
        <v>6.46</v>
      </c>
      <c r="O509" s="37"/>
      <c r="P509" s="37"/>
      <c r="Q509" s="37"/>
      <c r="R509" s="38"/>
      <c r="S509" s="69">
        <v>1</v>
      </c>
      <c r="T509" s="70">
        <v>2</v>
      </c>
    </row>
    <row r="510" spans="1:20" s="40" customFormat="1" x14ac:dyDescent="0.3">
      <c r="A510" s="41" t="s">
        <v>37</v>
      </c>
      <c r="B510" s="40" t="s">
        <v>38</v>
      </c>
      <c r="C510" s="42">
        <v>14</v>
      </c>
      <c r="D510" s="42">
        <f>D509</f>
        <v>0</v>
      </c>
      <c r="E510" s="43">
        <v>1981</v>
      </c>
      <c r="F510" s="43">
        <v>0.79</v>
      </c>
      <c r="G510" s="40">
        <v>0.86499999999999999</v>
      </c>
      <c r="H510" s="40">
        <v>0.94899999999999995</v>
      </c>
      <c r="I510" s="40">
        <v>3.0419999999999998</v>
      </c>
      <c r="J510" s="40">
        <v>3.335</v>
      </c>
      <c r="K510" s="40">
        <v>4.4999999999999998E-2</v>
      </c>
      <c r="L510" s="40">
        <v>6.6000000000000003E-2</v>
      </c>
      <c r="M510" s="55">
        <v>9</v>
      </c>
      <c r="N510" s="61"/>
      <c r="R510" s="42"/>
      <c r="S510" s="71">
        <v>1</v>
      </c>
      <c r="T510" s="72">
        <v>2</v>
      </c>
    </row>
    <row r="511" spans="1:20" s="40" customFormat="1" x14ac:dyDescent="0.3">
      <c r="A511" s="41" t="s">
        <v>37</v>
      </c>
      <c r="B511" s="40" t="s">
        <v>38</v>
      </c>
      <c r="C511" s="42">
        <v>14</v>
      </c>
      <c r="D511" s="42">
        <f t="shared" ref="D511:D547" si="13">D510</f>
        <v>0</v>
      </c>
      <c r="E511" s="43">
        <v>1982</v>
      </c>
      <c r="F511" s="43">
        <v>0.79700000000000004</v>
      </c>
      <c r="G511" s="40">
        <v>0.87</v>
      </c>
      <c r="H511" s="40">
        <v>0.95799999999999996</v>
      </c>
      <c r="I511" s="40">
        <v>3.0419999999999998</v>
      </c>
      <c r="J511" s="40">
        <v>3.335</v>
      </c>
      <c r="K511" s="40">
        <v>3.9E-2</v>
      </c>
      <c r="L511" s="40">
        <v>6.6000000000000003E-2</v>
      </c>
      <c r="M511" s="55">
        <v>9</v>
      </c>
      <c r="N511" s="61"/>
      <c r="R511" s="42"/>
      <c r="S511" s="71">
        <v>1</v>
      </c>
      <c r="T511" s="72">
        <v>2</v>
      </c>
    </row>
    <row r="512" spans="1:20" s="40" customFormat="1" x14ac:dyDescent="0.3">
      <c r="A512" s="41" t="s">
        <v>37</v>
      </c>
      <c r="B512" s="40" t="s">
        <v>38</v>
      </c>
      <c r="C512" s="42">
        <v>14</v>
      </c>
      <c r="D512" s="42">
        <f t="shared" si="13"/>
        <v>0</v>
      </c>
      <c r="E512" s="43">
        <v>1983</v>
      </c>
      <c r="F512" s="43">
        <v>0.79700000000000004</v>
      </c>
      <c r="G512" s="40">
        <v>0.87</v>
      </c>
      <c r="H512" s="40">
        <v>0.95799999999999996</v>
      </c>
      <c r="I512" s="40">
        <v>3.0419999999999998</v>
      </c>
      <c r="J512" s="40">
        <v>3.335</v>
      </c>
      <c r="K512" s="40">
        <v>3.9E-2</v>
      </c>
      <c r="L512" s="40">
        <v>6.6000000000000003E-2</v>
      </c>
      <c r="M512" s="55">
        <v>9</v>
      </c>
      <c r="N512" s="61"/>
      <c r="R512" s="42"/>
      <c r="S512" s="71">
        <v>1</v>
      </c>
      <c r="T512" s="72">
        <v>2</v>
      </c>
    </row>
    <row r="513" spans="1:20" s="40" customFormat="1" x14ac:dyDescent="0.3">
      <c r="A513" s="41" t="s">
        <v>37</v>
      </c>
      <c r="B513" s="40" t="s">
        <v>38</v>
      </c>
      <c r="C513" s="42">
        <v>14</v>
      </c>
      <c r="D513" s="42">
        <f t="shared" si="13"/>
        <v>0</v>
      </c>
      <c r="E513" s="43">
        <v>1984</v>
      </c>
      <c r="F513" s="43">
        <v>0.79700000000000004</v>
      </c>
      <c r="G513" s="40">
        <v>0.87</v>
      </c>
      <c r="H513" s="40">
        <v>0.95799999999999996</v>
      </c>
      <c r="I513" s="40">
        <v>3.0419999999999998</v>
      </c>
      <c r="J513" s="40">
        <v>3.335</v>
      </c>
      <c r="K513" s="40">
        <v>3.9E-2</v>
      </c>
      <c r="L513" s="40">
        <v>6.6000000000000003E-2</v>
      </c>
      <c r="M513" s="55">
        <v>9</v>
      </c>
      <c r="N513" s="61"/>
      <c r="R513" s="44">
        <v>6</v>
      </c>
      <c r="S513" s="71">
        <v>1</v>
      </c>
      <c r="T513" s="72">
        <v>2</v>
      </c>
    </row>
    <row r="514" spans="1:20" s="40" customFormat="1" x14ac:dyDescent="0.3">
      <c r="A514" s="41" t="s">
        <v>37</v>
      </c>
      <c r="B514" s="40" t="s">
        <v>38</v>
      </c>
      <c r="C514" s="42">
        <v>14</v>
      </c>
      <c r="D514" s="42">
        <f t="shared" si="13"/>
        <v>0</v>
      </c>
      <c r="E514" s="43">
        <v>1985</v>
      </c>
      <c r="F514" s="43">
        <v>0.79700000000000004</v>
      </c>
      <c r="G514" s="40">
        <v>0.87</v>
      </c>
      <c r="H514" s="40">
        <v>0.95799999999999996</v>
      </c>
      <c r="I514" s="40">
        <v>3.0419999999999998</v>
      </c>
      <c r="J514" s="40">
        <v>3.335</v>
      </c>
      <c r="K514" s="40">
        <v>3.9E-2</v>
      </c>
      <c r="L514" s="40">
        <v>6.6000000000000003E-2</v>
      </c>
      <c r="M514" s="55">
        <v>9</v>
      </c>
      <c r="N514" s="61">
        <v>6.41</v>
      </c>
      <c r="R514" s="44">
        <v>6</v>
      </c>
      <c r="S514" s="71">
        <v>1</v>
      </c>
      <c r="T514" s="72">
        <v>2</v>
      </c>
    </row>
    <row r="515" spans="1:20" s="40" customFormat="1" x14ac:dyDescent="0.3">
      <c r="A515" s="41" t="s">
        <v>37</v>
      </c>
      <c r="B515" s="40" t="s">
        <v>38</v>
      </c>
      <c r="C515" s="42">
        <v>14</v>
      </c>
      <c r="D515" s="42">
        <f t="shared" si="13"/>
        <v>0</v>
      </c>
      <c r="E515" s="43">
        <v>1986</v>
      </c>
      <c r="F515" s="43">
        <v>0.79900000000000004</v>
      </c>
      <c r="G515" s="40">
        <v>0.872</v>
      </c>
      <c r="H515" s="40">
        <v>0.95799999999999996</v>
      </c>
      <c r="I515" s="40">
        <v>3.0419999999999998</v>
      </c>
      <c r="J515" s="40">
        <v>3.335</v>
      </c>
      <c r="K515" s="40">
        <v>5.6000000000000001E-2</v>
      </c>
      <c r="L515" s="40">
        <v>6.6000000000000003E-2</v>
      </c>
      <c r="M515" s="55">
        <v>10</v>
      </c>
      <c r="N515" s="61"/>
      <c r="R515" s="44">
        <v>5.8333334922790527</v>
      </c>
      <c r="S515" s="71">
        <v>1</v>
      </c>
      <c r="T515" s="72">
        <v>2</v>
      </c>
    </row>
    <row r="516" spans="1:20" s="40" customFormat="1" x14ac:dyDescent="0.3">
      <c r="A516" s="41" t="s">
        <v>37</v>
      </c>
      <c r="B516" s="40" t="s">
        <v>38</v>
      </c>
      <c r="C516" s="42">
        <v>14</v>
      </c>
      <c r="D516" s="42">
        <f t="shared" si="13"/>
        <v>0</v>
      </c>
      <c r="E516" s="43">
        <v>1987</v>
      </c>
      <c r="F516" s="43">
        <v>0.8</v>
      </c>
      <c r="G516" s="40">
        <v>0.872</v>
      </c>
      <c r="H516" s="40">
        <v>0.95799999999999996</v>
      </c>
      <c r="I516" s="40">
        <v>3.0419999999999998</v>
      </c>
      <c r="J516" s="40">
        <v>3.335</v>
      </c>
      <c r="K516" s="40">
        <v>0.06</v>
      </c>
      <c r="L516" s="40">
        <v>6.6000000000000003E-2</v>
      </c>
      <c r="M516" s="55">
        <v>10</v>
      </c>
      <c r="N516" s="61"/>
      <c r="R516" s="44">
        <v>5</v>
      </c>
      <c r="S516" s="71">
        <v>1</v>
      </c>
      <c r="T516" s="72">
        <v>2</v>
      </c>
    </row>
    <row r="517" spans="1:20" s="40" customFormat="1" x14ac:dyDescent="0.3">
      <c r="A517" s="41" t="s">
        <v>37</v>
      </c>
      <c r="B517" s="40" t="s">
        <v>38</v>
      </c>
      <c r="C517" s="42">
        <v>14</v>
      </c>
      <c r="D517" s="42">
        <f t="shared" si="13"/>
        <v>0</v>
      </c>
      <c r="E517" s="43">
        <v>1988</v>
      </c>
      <c r="F517" s="43">
        <v>0.80500000000000005</v>
      </c>
      <c r="G517" s="40">
        <v>0.877</v>
      </c>
      <c r="H517" s="40">
        <v>0.96499999999999997</v>
      </c>
      <c r="I517" s="40">
        <v>3.0419999999999998</v>
      </c>
      <c r="J517" s="40">
        <v>3.335</v>
      </c>
      <c r="K517" s="40">
        <v>4.7E-2</v>
      </c>
      <c r="L517" s="40">
        <v>6.6000000000000003E-2</v>
      </c>
      <c r="M517" s="55">
        <v>10</v>
      </c>
      <c r="N517" s="61"/>
      <c r="R517" s="44">
        <v>5</v>
      </c>
      <c r="S517" s="71">
        <v>1</v>
      </c>
      <c r="T517" s="72">
        <v>2</v>
      </c>
    </row>
    <row r="518" spans="1:20" s="40" customFormat="1" x14ac:dyDescent="0.3">
      <c r="A518" s="41" t="s">
        <v>37</v>
      </c>
      <c r="B518" s="40" t="s">
        <v>38</v>
      </c>
      <c r="C518" s="42">
        <v>14</v>
      </c>
      <c r="D518" s="42">
        <f t="shared" si="13"/>
        <v>0</v>
      </c>
      <c r="E518" s="43">
        <v>1989</v>
      </c>
      <c r="F518" s="43">
        <v>0.80600000000000005</v>
      </c>
      <c r="G518" s="40">
        <v>0.877</v>
      </c>
      <c r="H518" s="40">
        <v>0.96499999999999997</v>
      </c>
      <c r="I518" s="40">
        <v>3.0419999999999998</v>
      </c>
      <c r="J518" s="40">
        <v>3.335</v>
      </c>
      <c r="K518" s="40">
        <v>4.1000000000000002E-2</v>
      </c>
      <c r="L518" s="40">
        <v>6.6000000000000003E-2</v>
      </c>
      <c r="M518" s="55">
        <v>10</v>
      </c>
      <c r="N518" s="61"/>
      <c r="R518" s="44">
        <v>5</v>
      </c>
      <c r="S518" s="71">
        <v>1</v>
      </c>
      <c r="T518" s="72">
        <v>2</v>
      </c>
    </row>
    <row r="519" spans="1:20" s="40" customFormat="1" x14ac:dyDescent="0.3">
      <c r="A519" s="41" t="s">
        <v>37</v>
      </c>
      <c r="B519" s="40" t="s">
        <v>38</v>
      </c>
      <c r="C519" s="42">
        <v>14</v>
      </c>
      <c r="D519" s="42">
        <f t="shared" si="13"/>
        <v>0</v>
      </c>
      <c r="E519" s="43">
        <v>1990</v>
      </c>
      <c r="F519" s="43">
        <v>0.80600000000000005</v>
      </c>
      <c r="G519" s="40">
        <v>0.877</v>
      </c>
      <c r="H519" s="40">
        <v>0.96499999999999997</v>
      </c>
      <c r="I519" s="40">
        <v>3.0419999999999998</v>
      </c>
      <c r="J519" s="40">
        <v>3.766</v>
      </c>
      <c r="K519" s="40">
        <v>4.1000000000000002E-2</v>
      </c>
      <c r="L519" s="40">
        <v>6.3E-2</v>
      </c>
      <c r="M519" s="55">
        <v>10</v>
      </c>
      <c r="N519" s="61">
        <v>7.37</v>
      </c>
      <c r="R519" s="44">
        <v>5</v>
      </c>
      <c r="S519" s="71">
        <v>1</v>
      </c>
      <c r="T519" s="72">
        <v>2</v>
      </c>
    </row>
    <row r="520" spans="1:20" s="40" customFormat="1" x14ac:dyDescent="0.3">
      <c r="A520" s="41" t="s">
        <v>37</v>
      </c>
      <c r="B520" s="40" t="s">
        <v>38</v>
      </c>
      <c r="C520" s="42">
        <v>14</v>
      </c>
      <c r="D520" s="42">
        <f t="shared" si="13"/>
        <v>0</v>
      </c>
      <c r="E520" s="43">
        <v>1991</v>
      </c>
      <c r="F520" s="43">
        <v>0.80600000000000005</v>
      </c>
      <c r="G520" s="40">
        <v>0.877</v>
      </c>
      <c r="H520" s="40">
        <v>0.96499999999999997</v>
      </c>
      <c r="I520" s="40">
        <v>3.0419999999999998</v>
      </c>
      <c r="J520" s="40">
        <v>3.766</v>
      </c>
      <c r="K520" s="40">
        <v>4.1000000000000002E-2</v>
      </c>
      <c r="L520" s="40">
        <v>6.3E-2</v>
      </c>
      <c r="M520" s="55">
        <v>10</v>
      </c>
      <c r="N520" s="61"/>
      <c r="R520" s="44">
        <v>5.6666665077209473</v>
      </c>
      <c r="S520" s="71">
        <v>1</v>
      </c>
      <c r="T520" s="72">
        <v>2</v>
      </c>
    </row>
    <row r="521" spans="1:20" s="40" customFormat="1" x14ac:dyDescent="0.3">
      <c r="A521" s="41" t="s">
        <v>37</v>
      </c>
      <c r="B521" s="40" t="s">
        <v>38</v>
      </c>
      <c r="C521" s="42">
        <v>14</v>
      </c>
      <c r="D521" s="42">
        <f t="shared" si="13"/>
        <v>0</v>
      </c>
      <c r="E521" s="43">
        <v>1992</v>
      </c>
      <c r="F521" s="43">
        <v>0.80600000000000005</v>
      </c>
      <c r="G521" s="40">
        <v>0.877</v>
      </c>
      <c r="H521" s="40">
        <v>0.96499999999999997</v>
      </c>
      <c r="I521" s="40">
        <v>3.0419999999999998</v>
      </c>
      <c r="J521" s="40">
        <v>3.766</v>
      </c>
      <c r="K521" s="40">
        <v>4.1000000000000002E-2</v>
      </c>
      <c r="L521" s="40">
        <v>6.3E-2</v>
      </c>
      <c r="M521" s="55">
        <v>10</v>
      </c>
      <c r="N521" s="61"/>
      <c r="R521" s="44">
        <v>6</v>
      </c>
      <c r="S521" s="71">
        <v>1</v>
      </c>
      <c r="T521" s="72">
        <v>2</v>
      </c>
    </row>
    <row r="522" spans="1:20" s="40" customFormat="1" x14ac:dyDescent="0.3">
      <c r="A522" s="41" t="s">
        <v>37</v>
      </c>
      <c r="B522" s="40" t="s">
        <v>38</v>
      </c>
      <c r="C522" s="42">
        <v>14</v>
      </c>
      <c r="D522" s="42">
        <f t="shared" si="13"/>
        <v>0</v>
      </c>
      <c r="E522" s="43">
        <v>1993</v>
      </c>
      <c r="F522" s="43">
        <v>0.80200000000000005</v>
      </c>
      <c r="G522" s="40">
        <v>0.877</v>
      </c>
      <c r="H522" s="40">
        <v>0.96499999999999997</v>
      </c>
      <c r="I522" s="40">
        <v>3.0419999999999998</v>
      </c>
      <c r="J522" s="40">
        <v>3.35</v>
      </c>
      <c r="K522" s="40">
        <v>5.6000000000000001E-2</v>
      </c>
      <c r="L522" s="40">
        <v>7.6999999999999999E-2</v>
      </c>
      <c r="M522" s="55">
        <v>10</v>
      </c>
      <c r="N522" s="61"/>
      <c r="R522" s="44">
        <v>6</v>
      </c>
      <c r="S522" s="71">
        <v>1</v>
      </c>
      <c r="T522" s="72">
        <v>2</v>
      </c>
    </row>
    <row r="523" spans="1:20" s="40" customFormat="1" x14ac:dyDescent="0.3">
      <c r="A523" s="41" t="s">
        <v>37</v>
      </c>
      <c r="B523" s="40" t="s">
        <v>38</v>
      </c>
      <c r="C523" s="42">
        <v>14</v>
      </c>
      <c r="D523" s="42">
        <f t="shared" si="13"/>
        <v>0</v>
      </c>
      <c r="E523" s="43">
        <v>1994</v>
      </c>
      <c r="F523" s="43">
        <v>0.80500000000000005</v>
      </c>
      <c r="G523" s="40">
        <v>0.877</v>
      </c>
      <c r="H523" s="40">
        <v>0.96499999999999997</v>
      </c>
      <c r="I523" s="40">
        <v>3.0419999999999998</v>
      </c>
      <c r="J523" s="40">
        <v>3.7690000000000001</v>
      </c>
      <c r="K523" s="40">
        <v>0.06</v>
      </c>
      <c r="L523" s="40">
        <v>6.7000000000000004E-2</v>
      </c>
      <c r="M523" s="55">
        <v>10</v>
      </c>
      <c r="N523" s="61"/>
      <c r="R523" s="44">
        <v>5.6666665077209473</v>
      </c>
      <c r="S523" s="71">
        <v>1</v>
      </c>
      <c r="T523" s="72">
        <v>2</v>
      </c>
    </row>
    <row r="524" spans="1:20" s="40" customFormat="1" x14ac:dyDescent="0.3">
      <c r="A524" s="41" t="s">
        <v>37</v>
      </c>
      <c r="B524" s="40" t="s">
        <v>38</v>
      </c>
      <c r="C524" s="42">
        <v>14</v>
      </c>
      <c r="D524" s="42">
        <f t="shared" si="13"/>
        <v>0</v>
      </c>
      <c r="E524" s="43">
        <v>1995</v>
      </c>
      <c r="F524" s="43">
        <v>0.79900000000000004</v>
      </c>
      <c r="G524" s="40">
        <v>0.874</v>
      </c>
      <c r="H524" s="40">
        <v>0.95799999999999996</v>
      </c>
      <c r="I524" s="40">
        <v>3.0419999999999998</v>
      </c>
      <c r="J524" s="40">
        <v>3.7690000000000001</v>
      </c>
      <c r="K524" s="40">
        <v>4.5999999999999999E-2</v>
      </c>
      <c r="L524" s="40">
        <v>6.7000000000000004E-2</v>
      </c>
      <c r="M524" s="55">
        <v>10</v>
      </c>
      <c r="N524" s="61">
        <v>7.45</v>
      </c>
      <c r="R524" s="44">
        <v>4</v>
      </c>
      <c r="S524" s="71">
        <v>1</v>
      </c>
      <c r="T524" s="72">
        <v>2</v>
      </c>
    </row>
    <row r="525" spans="1:20" s="40" customFormat="1" x14ac:dyDescent="0.3">
      <c r="A525" s="41" t="s">
        <v>37</v>
      </c>
      <c r="B525" s="40" t="s">
        <v>38</v>
      </c>
      <c r="C525" s="42">
        <v>14</v>
      </c>
      <c r="D525" s="42">
        <f t="shared" si="13"/>
        <v>0</v>
      </c>
      <c r="E525" s="43">
        <v>1996</v>
      </c>
      <c r="F525" s="43">
        <v>0.80300000000000005</v>
      </c>
      <c r="G525" s="40">
        <v>0.877</v>
      </c>
      <c r="H525" s="40">
        <v>0.96399999999999997</v>
      </c>
      <c r="I525" s="40">
        <v>3.0419999999999998</v>
      </c>
      <c r="J525" s="40">
        <v>3.7690000000000001</v>
      </c>
      <c r="K525" s="40">
        <v>4.1000000000000002E-2</v>
      </c>
      <c r="L525" s="40">
        <v>6.7000000000000004E-2</v>
      </c>
      <c r="M525" s="55">
        <v>10</v>
      </c>
      <c r="N525" s="61"/>
      <c r="O525" s="45">
        <v>1.3111584186553955</v>
      </c>
      <c r="P525" s="45">
        <v>1.4836833477020264</v>
      </c>
      <c r="Q525" s="45">
        <v>1.2474092245101929</v>
      </c>
      <c r="R525" s="44">
        <v>4</v>
      </c>
      <c r="S525" s="71">
        <v>1</v>
      </c>
      <c r="T525" s="72">
        <v>2</v>
      </c>
    </row>
    <row r="526" spans="1:20" s="40" customFormat="1" x14ac:dyDescent="0.3">
      <c r="A526" s="41" t="s">
        <v>37</v>
      </c>
      <c r="B526" s="40" t="s">
        <v>38</v>
      </c>
      <c r="C526" s="42">
        <v>14</v>
      </c>
      <c r="D526" s="42">
        <f t="shared" si="13"/>
        <v>0</v>
      </c>
      <c r="E526" s="43">
        <v>1997</v>
      </c>
      <c r="F526" s="43">
        <v>0.80300000000000005</v>
      </c>
      <c r="G526" s="40">
        <v>0.877</v>
      </c>
      <c r="H526" s="40">
        <v>0.96399999999999997</v>
      </c>
      <c r="I526" s="40">
        <v>3.0419999999999998</v>
      </c>
      <c r="J526" s="40">
        <v>3.9319999999999999</v>
      </c>
      <c r="K526" s="40">
        <v>5.1999999999999998E-2</v>
      </c>
      <c r="L526" s="40">
        <v>6.7000000000000004E-2</v>
      </c>
      <c r="M526" s="55">
        <v>10</v>
      </c>
      <c r="N526" s="61"/>
      <c r="O526" s="45"/>
      <c r="P526" s="45"/>
      <c r="Q526" s="45"/>
      <c r="R526" s="44">
        <v>4</v>
      </c>
      <c r="S526" s="71">
        <v>1</v>
      </c>
      <c r="T526" s="72">
        <v>2</v>
      </c>
    </row>
    <row r="527" spans="1:20" s="40" customFormat="1" x14ac:dyDescent="0.3">
      <c r="A527" s="41" t="s">
        <v>37</v>
      </c>
      <c r="B527" s="40" t="s">
        <v>38</v>
      </c>
      <c r="C527" s="42">
        <v>14</v>
      </c>
      <c r="D527" s="42">
        <f t="shared" si="13"/>
        <v>0</v>
      </c>
      <c r="E527" s="43">
        <v>1998</v>
      </c>
      <c r="F527" s="43">
        <v>0.80300000000000005</v>
      </c>
      <c r="G527" s="40">
        <v>0.877</v>
      </c>
      <c r="H527" s="40">
        <v>0.96399999999999997</v>
      </c>
      <c r="I527" s="40">
        <v>3.0419999999999998</v>
      </c>
      <c r="J527" s="40">
        <v>3.9319999999999999</v>
      </c>
      <c r="K527" s="40">
        <v>0.06</v>
      </c>
      <c r="L527" s="40">
        <v>6.7000000000000004E-2</v>
      </c>
      <c r="M527" s="55">
        <v>10</v>
      </c>
      <c r="N527" s="61"/>
      <c r="O527" s="45">
        <v>1.1717816591262817</v>
      </c>
      <c r="P527" s="45">
        <v>1.3645157814025879</v>
      </c>
      <c r="Q527" s="45">
        <v>1.3507728576660156</v>
      </c>
      <c r="R527" s="44">
        <v>4</v>
      </c>
      <c r="S527" s="71">
        <v>1</v>
      </c>
      <c r="T527" s="72">
        <v>2</v>
      </c>
    </row>
    <row r="528" spans="1:20" s="40" customFormat="1" x14ac:dyDescent="0.3">
      <c r="A528" s="41" t="s">
        <v>37</v>
      </c>
      <c r="B528" s="40" t="s">
        <v>38</v>
      </c>
      <c r="C528" s="42">
        <v>14</v>
      </c>
      <c r="D528" s="42">
        <f t="shared" si="13"/>
        <v>0</v>
      </c>
      <c r="E528" s="43">
        <v>1999</v>
      </c>
      <c r="F528" s="43">
        <v>0.80300000000000005</v>
      </c>
      <c r="G528" s="40">
        <v>0.877</v>
      </c>
      <c r="H528" s="40">
        <v>0.96399999999999997</v>
      </c>
      <c r="I528" s="40">
        <v>3.0419999999999998</v>
      </c>
      <c r="J528" s="40">
        <v>3.6659999999999999</v>
      </c>
      <c r="K528" s="40">
        <v>0.06</v>
      </c>
      <c r="L528" s="40">
        <v>6.7000000000000004E-2</v>
      </c>
      <c r="M528" s="55">
        <v>10</v>
      </c>
      <c r="N528" s="61"/>
      <c r="R528" s="44">
        <v>3.25</v>
      </c>
      <c r="S528" s="71">
        <v>1</v>
      </c>
      <c r="T528" s="72">
        <v>2</v>
      </c>
    </row>
    <row r="529" spans="1:20" s="40" customFormat="1" x14ac:dyDescent="0.3">
      <c r="A529" s="41" t="s">
        <v>37</v>
      </c>
      <c r="B529" s="40" t="s">
        <v>38</v>
      </c>
      <c r="C529" s="42">
        <v>14</v>
      </c>
      <c r="D529" s="42">
        <f t="shared" si="13"/>
        <v>0</v>
      </c>
      <c r="E529" s="43">
        <v>2000</v>
      </c>
      <c r="F529" s="43">
        <v>0.80300000000000005</v>
      </c>
      <c r="G529" s="40">
        <v>0.877</v>
      </c>
      <c r="H529" s="40">
        <v>0.96399999999999997</v>
      </c>
      <c r="I529" s="40">
        <v>3.0419999999999998</v>
      </c>
      <c r="J529" s="40">
        <v>3.9329999999999998</v>
      </c>
      <c r="K529" s="40">
        <v>0.06</v>
      </c>
      <c r="L529" s="40">
        <v>6.7000000000000004E-2</v>
      </c>
      <c r="M529" s="55">
        <v>10</v>
      </c>
      <c r="N529" s="61">
        <v>7.59</v>
      </c>
      <c r="O529" s="45">
        <v>1.1829866170883179</v>
      </c>
      <c r="P529" s="45">
        <v>1.4323074817657471</v>
      </c>
      <c r="Q529" s="45">
        <v>1.3217235803604126</v>
      </c>
      <c r="R529" s="44">
        <v>3</v>
      </c>
      <c r="S529" s="71">
        <v>1</v>
      </c>
      <c r="T529" s="72">
        <v>2</v>
      </c>
    </row>
    <row r="530" spans="1:20" s="40" customFormat="1" x14ac:dyDescent="0.3">
      <c r="A530" s="41" t="s">
        <v>37</v>
      </c>
      <c r="B530" s="40" t="s">
        <v>38</v>
      </c>
      <c r="C530" s="42">
        <v>14</v>
      </c>
      <c r="D530" s="42">
        <f t="shared" si="13"/>
        <v>0</v>
      </c>
      <c r="E530" s="43">
        <v>2001</v>
      </c>
      <c r="F530" s="43">
        <v>0.80300000000000005</v>
      </c>
      <c r="G530" s="40">
        <v>0.877</v>
      </c>
      <c r="H530" s="40">
        <v>0.96399999999999997</v>
      </c>
      <c r="I530" s="40">
        <v>3.0419999999999998</v>
      </c>
      <c r="J530" s="40">
        <v>3.9329999999999998</v>
      </c>
      <c r="K530" s="40">
        <v>0.06</v>
      </c>
      <c r="L530" s="40">
        <v>6.7000000000000004E-2</v>
      </c>
      <c r="M530" s="55">
        <v>10</v>
      </c>
      <c r="N530" s="61">
        <v>7.4577694212912551</v>
      </c>
      <c r="R530" s="44">
        <v>3</v>
      </c>
      <c r="S530" s="71">
        <v>1</v>
      </c>
      <c r="T530" s="72">
        <v>2</v>
      </c>
    </row>
    <row r="531" spans="1:20" s="40" customFormat="1" x14ac:dyDescent="0.3">
      <c r="A531" s="41" t="s">
        <v>37</v>
      </c>
      <c r="B531" s="40" t="s">
        <v>38</v>
      </c>
      <c r="C531" s="42">
        <v>14</v>
      </c>
      <c r="D531" s="42">
        <f t="shared" si="13"/>
        <v>0</v>
      </c>
      <c r="E531" s="43">
        <v>2002</v>
      </c>
      <c r="F531" s="43">
        <v>0.80400000000000005</v>
      </c>
      <c r="G531" s="40">
        <v>0.877</v>
      </c>
      <c r="H531" s="40">
        <v>0.96399999999999997</v>
      </c>
      <c r="I531" s="40">
        <v>3.0419999999999998</v>
      </c>
      <c r="J531" s="40">
        <v>3.867</v>
      </c>
      <c r="K531" s="40">
        <v>6.2E-2</v>
      </c>
      <c r="L531" s="40">
        <v>6.7000000000000004E-2</v>
      </c>
      <c r="M531" s="55">
        <v>10</v>
      </c>
      <c r="N531" s="61">
        <v>7.5145649270531294</v>
      </c>
      <c r="O531" s="45">
        <v>1.1543422937393188</v>
      </c>
      <c r="P531" s="45">
        <v>1.2128726243972778</v>
      </c>
      <c r="Q531" s="45">
        <v>1.1915851831436157</v>
      </c>
      <c r="R531" s="44">
        <v>3</v>
      </c>
      <c r="S531" s="71">
        <v>1</v>
      </c>
      <c r="T531" s="72">
        <v>1</v>
      </c>
    </row>
    <row r="532" spans="1:20" s="40" customFormat="1" x14ac:dyDescent="0.3">
      <c r="A532" s="41" t="s">
        <v>37</v>
      </c>
      <c r="B532" s="40" t="s">
        <v>38</v>
      </c>
      <c r="C532" s="42">
        <v>14</v>
      </c>
      <c r="D532" s="42">
        <f t="shared" si="13"/>
        <v>0</v>
      </c>
      <c r="E532" s="43">
        <v>2003</v>
      </c>
      <c r="F532" s="43">
        <v>0.80400000000000005</v>
      </c>
      <c r="G532" s="40">
        <v>0.877</v>
      </c>
      <c r="H532" s="40">
        <v>0.96399999999999997</v>
      </c>
      <c r="I532" s="40">
        <v>3.0419999999999998</v>
      </c>
      <c r="J532" s="40">
        <v>3.867</v>
      </c>
      <c r="K532" s="40">
        <v>6.3E-2</v>
      </c>
      <c r="L532" s="40">
        <v>6.7000000000000004E-2</v>
      </c>
      <c r="M532" s="55">
        <v>10</v>
      </c>
      <c r="N532" s="61">
        <v>7.5037319760079466</v>
      </c>
      <c r="O532" s="45">
        <v>1.1226627826690674</v>
      </c>
      <c r="P532" s="45">
        <v>1.3332889080047607</v>
      </c>
      <c r="Q532" s="45">
        <v>1.3057560920715332</v>
      </c>
      <c r="R532" s="44">
        <v>3</v>
      </c>
      <c r="S532" s="71">
        <v>1</v>
      </c>
      <c r="T532" s="72">
        <v>1</v>
      </c>
    </row>
    <row r="533" spans="1:20" s="40" customFormat="1" x14ac:dyDescent="0.3">
      <c r="A533" s="41" t="s">
        <v>37</v>
      </c>
      <c r="B533" s="40" t="s">
        <v>38</v>
      </c>
      <c r="C533" s="42">
        <v>14</v>
      </c>
      <c r="D533" s="42">
        <f t="shared" si="13"/>
        <v>0</v>
      </c>
      <c r="E533" s="43">
        <v>2004</v>
      </c>
      <c r="F533" s="43">
        <v>0.80400000000000005</v>
      </c>
      <c r="G533" s="40">
        <v>0.877</v>
      </c>
      <c r="H533" s="40">
        <v>0.96399999999999997</v>
      </c>
      <c r="I533" s="40">
        <v>3.0419999999999998</v>
      </c>
      <c r="J533" s="40">
        <v>3.867</v>
      </c>
      <c r="K533" s="40">
        <v>6.3E-2</v>
      </c>
      <c r="L533" s="40">
        <v>6.7000000000000004E-2</v>
      </c>
      <c r="M533" s="55">
        <v>10</v>
      </c>
      <c r="N533" s="61">
        <v>7.5369782387978148</v>
      </c>
      <c r="O533" s="45">
        <v>1.4564583301544189</v>
      </c>
      <c r="P533" s="45">
        <v>1.4251928329467773</v>
      </c>
      <c r="Q533" s="45">
        <v>1.3111637830734253</v>
      </c>
      <c r="R533" s="44">
        <v>3</v>
      </c>
      <c r="S533" s="71">
        <v>1</v>
      </c>
      <c r="T533" s="72">
        <v>1</v>
      </c>
    </row>
    <row r="534" spans="1:20" s="40" customFormat="1" x14ac:dyDescent="0.3">
      <c r="A534" s="41" t="s">
        <v>37</v>
      </c>
      <c r="B534" s="40" t="s">
        <v>38</v>
      </c>
      <c r="C534" s="42">
        <v>14</v>
      </c>
      <c r="D534" s="42">
        <f t="shared" si="13"/>
        <v>0</v>
      </c>
      <c r="E534" s="43">
        <v>2005</v>
      </c>
      <c r="F534" s="43">
        <v>0.80400000000000005</v>
      </c>
      <c r="G534" s="40">
        <v>0.877</v>
      </c>
      <c r="H534" s="40">
        <v>0.96399999999999997</v>
      </c>
      <c r="I534" s="40">
        <v>3.0419999999999998</v>
      </c>
      <c r="J534" s="40">
        <v>3.867</v>
      </c>
      <c r="K534" s="40">
        <v>6.3E-2</v>
      </c>
      <c r="L534" s="40">
        <v>6.7000000000000004E-2</v>
      </c>
      <c r="M534" s="55">
        <v>10</v>
      </c>
      <c r="N534" s="61">
        <v>7.5010655125271368</v>
      </c>
      <c r="O534" s="45">
        <v>1.4767712354660034</v>
      </c>
      <c r="P534" s="45">
        <v>1.4078304767608643</v>
      </c>
      <c r="Q534" s="45">
        <v>1.3575382232666016</v>
      </c>
      <c r="R534" s="44">
        <v>3.5</v>
      </c>
      <c r="S534" s="71">
        <v>1</v>
      </c>
      <c r="T534" s="72">
        <v>1</v>
      </c>
    </row>
    <row r="535" spans="1:20" s="40" customFormat="1" x14ac:dyDescent="0.3">
      <c r="A535" s="41" t="s">
        <v>37</v>
      </c>
      <c r="B535" s="40" t="s">
        <v>38</v>
      </c>
      <c r="C535" s="42">
        <v>14</v>
      </c>
      <c r="D535" s="42">
        <f t="shared" si="13"/>
        <v>0</v>
      </c>
      <c r="E535" s="43">
        <v>2006</v>
      </c>
      <c r="F535" s="43">
        <v>0.80400000000000005</v>
      </c>
      <c r="G535" s="40">
        <v>0.877</v>
      </c>
      <c r="H535" s="40">
        <v>0.96399999999999997</v>
      </c>
      <c r="I535" s="40">
        <v>3.0419999999999998</v>
      </c>
      <c r="J535" s="40">
        <v>3.867</v>
      </c>
      <c r="K535" s="40">
        <v>6.3E-2</v>
      </c>
      <c r="L535" s="40">
        <v>6.7000000000000004E-2</v>
      </c>
      <c r="M535" s="55">
        <v>10</v>
      </c>
      <c r="N535" s="61">
        <v>7.5065022095072864</v>
      </c>
      <c r="O535" s="45">
        <v>1.2987228631973267</v>
      </c>
      <c r="P535" s="45">
        <v>1.4621728658676147</v>
      </c>
      <c r="Q535" s="45">
        <v>1.4550608396530151</v>
      </c>
      <c r="R535" s="44">
        <v>3.5</v>
      </c>
      <c r="S535" s="71">
        <v>1</v>
      </c>
      <c r="T535" s="72">
        <v>1</v>
      </c>
    </row>
    <row r="536" spans="1:20" s="40" customFormat="1" x14ac:dyDescent="0.3">
      <c r="A536" s="41" t="s">
        <v>37</v>
      </c>
      <c r="B536" s="40" t="s">
        <v>38</v>
      </c>
      <c r="C536" s="42">
        <v>14</v>
      </c>
      <c r="D536" s="42">
        <f t="shared" si="13"/>
        <v>0</v>
      </c>
      <c r="E536" s="43">
        <v>2007</v>
      </c>
      <c r="F536" s="43">
        <v>0.80900000000000005</v>
      </c>
      <c r="G536" s="40">
        <v>0.88</v>
      </c>
      <c r="H536" s="40">
        <v>0.96099999999999997</v>
      </c>
      <c r="I536" s="40">
        <v>3.0419999999999998</v>
      </c>
      <c r="J536" s="40">
        <v>3.7519999999999998</v>
      </c>
      <c r="K536" s="40">
        <v>4.8000000000000001E-2</v>
      </c>
      <c r="L536" s="40">
        <v>6.3E-2</v>
      </c>
      <c r="M536" s="55">
        <v>10</v>
      </c>
      <c r="N536" s="61">
        <v>7.6717743739593471</v>
      </c>
      <c r="O536" s="45">
        <v>1.2597668170928955</v>
      </c>
      <c r="P536" s="45">
        <v>1.4563744068145752</v>
      </c>
      <c r="Q536" s="45">
        <v>1.4560017585754395</v>
      </c>
      <c r="R536" s="44">
        <v>4.375</v>
      </c>
      <c r="S536" s="71">
        <v>1</v>
      </c>
      <c r="T536" s="72">
        <v>1</v>
      </c>
    </row>
    <row r="537" spans="1:20" s="40" customFormat="1" x14ac:dyDescent="0.3">
      <c r="A537" s="41" t="s">
        <v>37</v>
      </c>
      <c r="B537" s="40" t="s">
        <v>38</v>
      </c>
      <c r="C537" s="42">
        <v>14</v>
      </c>
      <c r="D537" s="42">
        <f t="shared" si="13"/>
        <v>0</v>
      </c>
      <c r="E537" s="43">
        <v>2008</v>
      </c>
      <c r="F537" s="43">
        <v>0.81599999999999995</v>
      </c>
      <c r="G537" s="40">
        <v>0.88600000000000001</v>
      </c>
      <c r="H537" s="40">
        <v>0.97099999999999997</v>
      </c>
      <c r="I537" s="40">
        <v>3.0419999999999998</v>
      </c>
      <c r="J537" s="40">
        <v>3.673</v>
      </c>
      <c r="K537" s="40">
        <v>4.1000000000000002E-2</v>
      </c>
      <c r="L537" s="40">
        <v>6.3E-2</v>
      </c>
      <c r="M537" s="55">
        <v>10</v>
      </c>
      <c r="N537" s="61">
        <v>7.6328287591846928</v>
      </c>
      <c r="O537" s="45">
        <v>1.3047943115234375</v>
      </c>
      <c r="P537" s="45">
        <v>1.4962737560272217</v>
      </c>
      <c r="Q537" s="45">
        <v>1.3950347900390625</v>
      </c>
      <c r="R537" s="44">
        <v>5</v>
      </c>
      <c r="S537" s="71">
        <v>1</v>
      </c>
      <c r="T537" s="72">
        <v>1</v>
      </c>
    </row>
    <row r="538" spans="1:20" s="40" customFormat="1" x14ac:dyDescent="0.3">
      <c r="A538" s="41" t="s">
        <v>37</v>
      </c>
      <c r="B538" s="40" t="s">
        <v>38</v>
      </c>
      <c r="C538" s="42">
        <v>14</v>
      </c>
      <c r="D538" s="42">
        <f t="shared" si="13"/>
        <v>0</v>
      </c>
      <c r="E538" s="43">
        <v>2009</v>
      </c>
      <c r="F538" s="43">
        <v>0.81599999999999995</v>
      </c>
      <c r="G538" s="40">
        <v>0.88600000000000001</v>
      </c>
      <c r="H538" s="40">
        <v>0.97099999999999997</v>
      </c>
      <c r="I538" s="40">
        <v>3.0419999999999998</v>
      </c>
      <c r="J538" s="40">
        <v>3.673</v>
      </c>
      <c r="K538" s="40">
        <v>4.1000000000000002E-2</v>
      </c>
      <c r="L538" s="40">
        <v>6.3E-2</v>
      </c>
      <c r="M538" s="55">
        <v>10</v>
      </c>
      <c r="N538" s="61">
        <v>7.5519418574318609</v>
      </c>
      <c r="O538" s="45">
        <v>1.2445350885391235</v>
      </c>
      <c r="P538" s="45">
        <v>1.4457570314407349</v>
      </c>
      <c r="Q538" s="45">
        <v>1.429969310760498</v>
      </c>
      <c r="R538" s="44">
        <v>5</v>
      </c>
      <c r="S538" s="71">
        <v>1</v>
      </c>
      <c r="T538" s="72">
        <v>1</v>
      </c>
    </row>
    <row r="539" spans="1:20" s="40" customFormat="1" x14ac:dyDescent="0.3">
      <c r="A539" s="41" t="s">
        <v>37</v>
      </c>
      <c r="B539" s="40" t="s">
        <v>38</v>
      </c>
      <c r="C539" s="42">
        <v>14</v>
      </c>
      <c r="D539" s="42">
        <f t="shared" si="13"/>
        <v>0</v>
      </c>
      <c r="E539" s="43">
        <v>2010</v>
      </c>
      <c r="F539" s="43">
        <v>0.81599999999999995</v>
      </c>
      <c r="G539" s="40">
        <v>0.88600000000000001</v>
      </c>
      <c r="H539" s="40">
        <v>0.97099999999999997</v>
      </c>
      <c r="I539" s="40">
        <v>3.0419999999999998</v>
      </c>
      <c r="J539" s="40">
        <v>3.673</v>
      </c>
      <c r="K539" s="40">
        <v>4.1000000000000002E-2</v>
      </c>
      <c r="L539" s="40">
        <v>6.3E-2</v>
      </c>
      <c r="M539" s="55">
        <v>10</v>
      </c>
      <c r="N539" s="61">
        <v>7.5935440433080714</v>
      </c>
      <c r="O539" s="45">
        <v>1.2028565406799316</v>
      </c>
      <c r="P539" s="45">
        <v>1.4997315406799316</v>
      </c>
      <c r="Q539" s="45">
        <v>1.4877561330795288</v>
      </c>
      <c r="R539" s="44">
        <v>4.7916665077209473</v>
      </c>
      <c r="S539" s="71">
        <v>1</v>
      </c>
      <c r="T539" s="72">
        <v>1</v>
      </c>
    </row>
    <row r="540" spans="1:20" s="40" customFormat="1" x14ac:dyDescent="0.3">
      <c r="A540" s="41" t="s">
        <v>37</v>
      </c>
      <c r="B540" s="40" t="s">
        <v>38</v>
      </c>
      <c r="C540" s="42">
        <v>14</v>
      </c>
      <c r="D540" s="42">
        <f t="shared" si="13"/>
        <v>0</v>
      </c>
      <c r="E540" s="43">
        <v>2011</v>
      </c>
      <c r="F540" s="43">
        <v>0.81799999999999995</v>
      </c>
      <c r="G540" s="40">
        <v>0.88900000000000001</v>
      </c>
      <c r="H540" s="40">
        <v>0.97399999999999998</v>
      </c>
      <c r="I540" s="40">
        <v>3.0419999999999998</v>
      </c>
      <c r="J540" s="40">
        <v>3.4830000000000001</v>
      </c>
      <c r="K540" s="40">
        <v>4.1000000000000002E-2</v>
      </c>
      <c r="L540" s="40">
        <v>6.0999999999999999E-2</v>
      </c>
      <c r="M540" s="55">
        <v>10</v>
      </c>
      <c r="N540" s="61">
        <v>7.5032953047554454</v>
      </c>
      <c r="O540" s="45">
        <v>1.170668363571167</v>
      </c>
      <c r="P540" s="45">
        <v>1.4297348260879517</v>
      </c>
      <c r="Q540" s="45">
        <v>1.5377732515335083</v>
      </c>
      <c r="R540" s="44">
        <v>4.5</v>
      </c>
      <c r="S540" s="71">
        <v>1</v>
      </c>
      <c r="T540" s="72">
        <v>1</v>
      </c>
    </row>
    <row r="541" spans="1:20" s="40" customFormat="1" x14ac:dyDescent="0.3">
      <c r="A541" s="41" t="s">
        <v>37</v>
      </c>
      <c r="B541" s="40" t="s">
        <v>38</v>
      </c>
      <c r="C541" s="42">
        <v>14</v>
      </c>
      <c r="D541" s="42">
        <f t="shared" si="13"/>
        <v>0</v>
      </c>
      <c r="E541" s="43">
        <v>2012</v>
      </c>
      <c r="F541" s="43">
        <v>0.82299999999999995</v>
      </c>
      <c r="G541" s="40">
        <v>0.89300000000000002</v>
      </c>
      <c r="H541" s="40">
        <v>0.97299999999999998</v>
      </c>
      <c r="I541" s="40">
        <v>3.0419999999999998</v>
      </c>
      <c r="J541" s="40">
        <v>3.919</v>
      </c>
      <c r="K541" s="40">
        <v>4.2999999999999997E-2</v>
      </c>
      <c r="L541" s="40">
        <v>6.0999999999999999E-2</v>
      </c>
      <c r="M541" s="55">
        <v>10</v>
      </c>
      <c r="N541" s="61">
        <v>7.4692313752757098</v>
      </c>
      <c r="O541" s="45">
        <v>1.2381057739257813</v>
      </c>
      <c r="P541" s="45">
        <v>1.4369324445724487</v>
      </c>
      <c r="Q541" s="45">
        <v>1.4719694852828979</v>
      </c>
      <c r="R541" s="44">
        <v>4.5</v>
      </c>
      <c r="S541" s="71">
        <v>1</v>
      </c>
      <c r="T541" s="72">
        <v>1</v>
      </c>
    </row>
    <row r="542" spans="1:20" s="40" customFormat="1" x14ac:dyDescent="0.3">
      <c r="A542" s="41" t="s">
        <v>37</v>
      </c>
      <c r="B542" s="40" t="s">
        <v>38</v>
      </c>
      <c r="C542" s="42">
        <v>14</v>
      </c>
      <c r="D542" s="42">
        <f t="shared" si="13"/>
        <v>0</v>
      </c>
      <c r="E542" s="43">
        <v>2013</v>
      </c>
      <c r="F542" s="43">
        <v>0.82599999999999996</v>
      </c>
      <c r="G542" s="40">
        <v>0.89500000000000002</v>
      </c>
      <c r="H542" s="40">
        <v>0.97299999999999998</v>
      </c>
      <c r="I542" s="40">
        <v>3.0419999999999998</v>
      </c>
      <c r="J542" s="40">
        <v>3.89</v>
      </c>
      <c r="K542" s="40">
        <v>4.3999999999999997E-2</v>
      </c>
      <c r="L542" s="40">
        <v>6.2E-2</v>
      </c>
      <c r="M542" s="55">
        <v>10</v>
      </c>
      <c r="N542" s="61">
        <v>7.4501880306631616</v>
      </c>
      <c r="O542" s="45">
        <v>1.2192466259002686</v>
      </c>
      <c r="P542" s="45">
        <v>1.4023377895355225</v>
      </c>
      <c r="Q542" s="45">
        <v>1.3043773174285889</v>
      </c>
      <c r="R542" s="44">
        <v>4.125</v>
      </c>
      <c r="S542" s="71">
        <v>1</v>
      </c>
      <c r="T542" s="72">
        <v>1</v>
      </c>
    </row>
    <row r="543" spans="1:20" s="40" customFormat="1" x14ac:dyDescent="0.3">
      <c r="A543" s="41" t="s">
        <v>37</v>
      </c>
      <c r="B543" s="40" t="s">
        <v>38</v>
      </c>
      <c r="C543" s="42">
        <v>14</v>
      </c>
      <c r="D543" s="42">
        <f t="shared" si="13"/>
        <v>0</v>
      </c>
      <c r="E543" s="43">
        <v>2014</v>
      </c>
      <c r="F543" s="43">
        <v>0.82299999999999995</v>
      </c>
      <c r="G543" s="40">
        <v>0.89300000000000002</v>
      </c>
      <c r="H543" s="40">
        <v>0.97299999999999998</v>
      </c>
      <c r="I543" s="40">
        <v>3.0419999999999998</v>
      </c>
      <c r="J543" s="40">
        <v>3.89</v>
      </c>
      <c r="K543" s="40">
        <v>4.3999999999999997E-2</v>
      </c>
      <c r="L543" s="40">
        <v>6.2E-2</v>
      </c>
      <c r="M543" s="55">
        <v>10</v>
      </c>
      <c r="N543" s="61">
        <v>7.5698632487580948</v>
      </c>
      <c r="O543" s="45">
        <v>1.2181860208511353</v>
      </c>
      <c r="P543" s="45">
        <v>1.4535939693450928</v>
      </c>
      <c r="Q543" s="45">
        <v>1.2882460355758667</v>
      </c>
      <c r="R543" s="44">
        <v>4.0416665077209473</v>
      </c>
      <c r="S543" s="71">
        <v>1</v>
      </c>
      <c r="T543" s="72">
        <v>1</v>
      </c>
    </row>
    <row r="544" spans="1:20" s="40" customFormat="1" x14ac:dyDescent="0.3">
      <c r="A544" s="41" t="s">
        <v>37</v>
      </c>
      <c r="B544" s="40" t="s">
        <v>38</v>
      </c>
      <c r="C544" s="42">
        <v>14</v>
      </c>
      <c r="D544" s="42">
        <f t="shared" si="13"/>
        <v>0</v>
      </c>
      <c r="E544" s="43">
        <v>2015</v>
      </c>
      <c r="F544" s="43">
        <v>0.82299999999999995</v>
      </c>
      <c r="G544" s="40">
        <v>0.89300000000000002</v>
      </c>
      <c r="H544" s="40">
        <v>0.97299999999999998</v>
      </c>
      <c r="I544" s="40">
        <v>3.0419999999999998</v>
      </c>
      <c r="J544" s="40">
        <v>3.89</v>
      </c>
      <c r="K544" s="40">
        <v>4.3999999999999997E-2</v>
      </c>
      <c r="L544" s="40">
        <v>6.2E-2</v>
      </c>
      <c r="M544" s="55">
        <v>10</v>
      </c>
      <c r="N544" s="61">
        <v>7.5443139133508907</v>
      </c>
      <c r="O544" s="45">
        <v>1.2066593170166016</v>
      </c>
      <c r="P544" s="45">
        <v>1.3930729627609253</v>
      </c>
      <c r="Q544" s="45">
        <v>1.2830820083618164</v>
      </c>
      <c r="R544" s="44">
        <v>4.5</v>
      </c>
      <c r="S544" s="71">
        <v>1</v>
      </c>
      <c r="T544" s="72">
        <v>1</v>
      </c>
    </row>
    <row r="545" spans="1:20" s="40" customFormat="1" x14ac:dyDescent="0.3">
      <c r="A545" s="41" t="s">
        <v>37</v>
      </c>
      <c r="B545" s="40" t="s">
        <v>38</v>
      </c>
      <c r="C545" s="42">
        <v>14</v>
      </c>
      <c r="D545" s="42">
        <f t="shared" si="13"/>
        <v>0</v>
      </c>
      <c r="E545" s="43">
        <v>2016</v>
      </c>
      <c r="F545" s="43">
        <v>0.82299999999999995</v>
      </c>
      <c r="G545" s="40">
        <v>0.89300000000000002</v>
      </c>
      <c r="H545" s="40">
        <v>0.97299999999999998</v>
      </c>
      <c r="I545" s="40">
        <v>3.0419999999999998</v>
      </c>
      <c r="J545" s="40">
        <v>3.89</v>
      </c>
      <c r="K545" s="40">
        <v>4.3999999999999997E-2</v>
      </c>
      <c r="L545" s="40">
        <v>6.2E-2</v>
      </c>
      <c r="M545" s="55">
        <v>10</v>
      </c>
      <c r="N545" s="61">
        <v>7.4573557584197987</v>
      </c>
      <c r="O545" s="45">
        <v>1.1364724636077881</v>
      </c>
      <c r="P545" s="45">
        <v>1.3782559633255005</v>
      </c>
      <c r="Q545" s="45">
        <v>1.3646436929702759</v>
      </c>
      <c r="R545" s="44">
        <v>4.5</v>
      </c>
      <c r="S545" s="71">
        <v>1</v>
      </c>
      <c r="T545" s="72">
        <v>2</v>
      </c>
    </row>
    <row r="546" spans="1:20" s="40" customFormat="1" x14ac:dyDescent="0.3">
      <c r="A546" s="41" t="s">
        <v>37</v>
      </c>
      <c r="B546" s="40" t="s">
        <v>38</v>
      </c>
      <c r="C546" s="42">
        <v>14</v>
      </c>
      <c r="D546" s="42">
        <f t="shared" si="13"/>
        <v>0</v>
      </c>
      <c r="E546" s="43">
        <v>2017</v>
      </c>
      <c r="F546" s="43">
        <v>0.82199999999999995</v>
      </c>
      <c r="G546" s="40">
        <v>0.89300000000000002</v>
      </c>
      <c r="H546" s="40">
        <v>0.97299999999999998</v>
      </c>
      <c r="I546" s="40">
        <v>3.0419999999999998</v>
      </c>
      <c r="J546" s="40">
        <v>3.89</v>
      </c>
      <c r="K546" s="40">
        <v>5.6000000000000001E-2</v>
      </c>
      <c r="L546" s="40">
        <v>6.2E-2</v>
      </c>
      <c r="M546" s="55">
        <v>10</v>
      </c>
      <c r="N546" s="61">
        <v>7.4397181766288032</v>
      </c>
      <c r="O546" s="45">
        <v>1.1524217128753662</v>
      </c>
      <c r="P546" s="45">
        <v>1.4263193607330322</v>
      </c>
      <c r="Q546" s="45">
        <v>1.2597219944000244</v>
      </c>
      <c r="R546" s="42"/>
      <c r="S546" s="71">
        <v>1</v>
      </c>
      <c r="T546" s="72">
        <v>2</v>
      </c>
    </row>
    <row r="547" spans="1:20" s="40" customFormat="1" x14ac:dyDescent="0.3">
      <c r="A547" s="46" t="s">
        <v>37</v>
      </c>
      <c r="B547" s="47" t="s">
        <v>38</v>
      </c>
      <c r="C547" s="48">
        <v>14</v>
      </c>
      <c r="D547" s="48">
        <f t="shared" si="13"/>
        <v>0</v>
      </c>
      <c r="E547" s="49">
        <v>2018</v>
      </c>
      <c r="F547" s="49">
        <v>0.80300000000000005</v>
      </c>
      <c r="G547" s="47">
        <v>0.879</v>
      </c>
      <c r="H547" s="47">
        <v>0.97</v>
      </c>
      <c r="I547" s="47">
        <v>3.0419999999999998</v>
      </c>
      <c r="J547" s="47">
        <v>3.89</v>
      </c>
      <c r="K547" s="47">
        <v>5.8999999999999997E-2</v>
      </c>
      <c r="L547" s="47">
        <v>6.2E-2</v>
      </c>
      <c r="M547" s="56">
        <v>10</v>
      </c>
      <c r="N547" s="62">
        <v>7.4034205561370712</v>
      </c>
      <c r="O547" s="50">
        <v>1.1465020179748535</v>
      </c>
      <c r="P547" s="50">
        <v>1.4259015321731567</v>
      </c>
      <c r="Q547" s="50">
        <v>1.3131903409957886</v>
      </c>
      <c r="R547" s="48"/>
      <c r="S547" s="73">
        <v>1</v>
      </c>
      <c r="T547" s="74">
        <v>2</v>
      </c>
    </row>
    <row r="548" spans="1:20" x14ac:dyDescent="0.3">
      <c r="A548" s="19" t="s">
        <v>39</v>
      </c>
      <c r="B548" s="20" t="s">
        <v>40</v>
      </c>
      <c r="C548" s="21">
        <v>15</v>
      </c>
      <c r="D548" s="21">
        <v>0</v>
      </c>
      <c r="E548" s="30">
        <v>1980</v>
      </c>
      <c r="F548" s="30">
        <v>0.82599999999999996</v>
      </c>
      <c r="G548" s="20">
        <v>0.86699999999999999</v>
      </c>
      <c r="H548" s="20">
        <v>0.97899999999999998</v>
      </c>
      <c r="I548" s="20">
        <v>3.4319999999999999</v>
      </c>
      <c r="J548" s="20">
        <v>3.8780000000000001</v>
      </c>
      <c r="K548" s="20">
        <v>1.9E-2</v>
      </c>
      <c r="L548" s="20">
        <v>2.1999999999999999E-2</v>
      </c>
      <c r="M548" s="51">
        <v>10</v>
      </c>
      <c r="N548" s="57">
        <v>8.07</v>
      </c>
      <c r="O548" s="20"/>
      <c r="P548" s="20"/>
      <c r="Q548" s="20"/>
      <c r="R548" s="21"/>
      <c r="S548" s="63">
        <v>1</v>
      </c>
      <c r="T548" s="64">
        <v>2</v>
      </c>
    </row>
    <row r="549" spans="1:20" x14ac:dyDescent="0.3">
      <c r="A549" s="22" t="s">
        <v>39</v>
      </c>
      <c r="B549" s="12" t="s">
        <v>40</v>
      </c>
      <c r="C549" s="23">
        <v>15</v>
      </c>
      <c r="D549" s="23">
        <f>D548</f>
        <v>0</v>
      </c>
      <c r="E549" s="31">
        <v>1981</v>
      </c>
      <c r="F549" s="31">
        <v>0.82899999999999996</v>
      </c>
      <c r="G549" s="12">
        <v>0.871</v>
      </c>
      <c r="H549" s="12">
        <v>0.97899999999999998</v>
      </c>
      <c r="I549" s="12">
        <v>3.4319999999999999</v>
      </c>
      <c r="J549" s="12">
        <v>3.8780000000000001</v>
      </c>
      <c r="K549" s="12">
        <v>1.7999999999999999E-2</v>
      </c>
      <c r="L549" s="12">
        <v>2.1999999999999999E-2</v>
      </c>
      <c r="M549" s="52">
        <v>10</v>
      </c>
      <c r="N549" s="58"/>
      <c r="R549" s="23"/>
      <c r="S549" s="65">
        <v>1</v>
      </c>
      <c r="T549" s="66">
        <v>2</v>
      </c>
    </row>
    <row r="550" spans="1:20" x14ac:dyDescent="0.3">
      <c r="A550" s="22" t="s">
        <v>39</v>
      </c>
      <c r="B550" s="12" t="s">
        <v>40</v>
      </c>
      <c r="C550" s="23">
        <v>15</v>
      </c>
      <c r="D550" s="23">
        <f t="shared" ref="D550:D586" si="14">D549</f>
        <v>0</v>
      </c>
      <c r="E550" s="31">
        <v>1982</v>
      </c>
      <c r="F550" s="31">
        <v>0.82899999999999996</v>
      </c>
      <c r="G550" s="12">
        <v>0.871</v>
      </c>
      <c r="H550" s="12">
        <v>0.97899999999999998</v>
      </c>
      <c r="I550" s="12">
        <v>3.4319999999999999</v>
      </c>
      <c r="J550" s="12">
        <v>3.8780000000000001</v>
      </c>
      <c r="K550" s="12">
        <v>1.9E-2</v>
      </c>
      <c r="L550" s="12">
        <v>2.1999999999999999E-2</v>
      </c>
      <c r="M550" s="52">
        <v>10</v>
      </c>
      <c r="N550" s="58"/>
      <c r="R550" s="23"/>
      <c r="S550" s="65">
        <v>1</v>
      </c>
      <c r="T550" s="66">
        <v>2</v>
      </c>
    </row>
    <row r="551" spans="1:20" x14ac:dyDescent="0.3">
      <c r="A551" s="22" t="s">
        <v>39</v>
      </c>
      <c r="B551" s="12" t="s">
        <v>40</v>
      </c>
      <c r="C551" s="23">
        <v>15</v>
      </c>
      <c r="D551" s="23">
        <f t="shared" si="14"/>
        <v>0</v>
      </c>
      <c r="E551" s="31">
        <v>1983</v>
      </c>
      <c r="F551" s="31">
        <v>0.82899999999999996</v>
      </c>
      <c r="G551" s="12">
        <v>0.87</v>
      </c>
      <c r="H551" s="12">
        <v>0.97899999999999998</v>
      </c>
      <c r="I551" s="12">
        <v>3.4319999999999999</v>
      </c>
      <c r="J551" s="12">
        <v>3.8780000000000001</v>
      </c>
      <c r="K551" s="12">
        <v>0.02</v>
      </c>
      <c r="L551" s="12">
        <v>2.1999999999999999E-2</v>
      </c>
      <c r="M551" s="52">
        <v>10</v>
      </c>
      <c r="N551" s="58"/>
      <c r="R551" s="23"/>
      <c r="S551" s="65">
        <v>1</v>
      </c>
      <c r="T551" s="66">
        <v>2</v>
      </c>
    </row>
    <row r="552" spans="1:20" x14ac:dyDescent="0.3">
      <c r="A552" s="22" t="s">
        <v>39</v>
      </c>
      <c r="B552" s="12" t="s">
        <v>40</v>
      </c>
      <c r="C552" s="23">
        <v>15</v>
      </c>
      <c r="D552" s="23">
        <f t="shared" si="14"/>
        <v>0</v>
      </c>
      <c r="E552" s="31">
        <v>1984</v>
      </c>
      <c r="F552" s="31">
        <v>0.82899999999999996</v>
      </c>
      <c r="G552" s="12">
        <v>0.87</v>
      </c>
      <c r="H552" s="12">
        <v>0.97899999999999998</v>
      </c>
      <c r="I552" s="12">
        <v>3.4319999999999999</v>
      </c>
      <c r="J552" s="12">
        <v>3.8780000000000001</v>
      </c>
      <c r="K552" s="12">
        <v>0.02</v>
      </c>
      <c r="L552" s="12">
        <v>2.1999999999999999E-2</v>
      </c>
      <c r="M552" s="52">
        <v>10</v>
      </c>
      <c r="N552" s="58"/>
      <c r="R552" s="24"/>
      <c r="S552" s="65">
        <v>1</v>
      </c>
      <c r="T552" s="66">
        <v>2</v>
      </c>
    </row>
    <row r="553" spans="1:20" x14ac:dyDescent="0.3">
      <c r="A553" s="22" t="s">
        <v>39</v>
      </c>
      <c r="B553" s="12" t="s">
        <v>40</v>
      </c>
      <c r="C553" s="23">
        <v>15</v>
      </c>
      <c r="D553" s="23">
        <f t="shared" si="14"/>
        <v>0</v>
      </c>
      <c r="E553" s="31">
        <v>1985</v>
      </c>
      <c r="F553" s="31">
        <v>0.82899999999999996</v>
      </c>
      <c r="G553" s="12">
        <v>0.87</v>
      </c>
      <c r="H553" s="12">
        <v>0.97899999999999998</v>
      </c>
      <c r="I553" s="12">
        <v>3.4319999999999999</v>
      </c>
      <c r="J553" s="12">
        <v>3.8780000000000001</v>
      </c>
      <c r="K553" s="12">
        <v>0.02</v>
      </c>
      <c r="L553" s="12">
        <v>2.1999999999999999E-2</v>
      </c>
      <c r="M553" s="52">
        <v>10</v>
      </c>
      <c r="N553" s="58">
        <v>8.1199999999999992</v>
      </c>
      <c r="R553" s="24"/>
      <c r="S553" s="65">
        <v>1</v>
      </c>
      <c r="T553" s="66">
        <v>2</v>
      </c>
    </row>
    <row r="554" spans="1:20" x14ac:dyDescent="0.3">
      <c r="A554" s="22" t="s">
        <v>39</v>
      </c>
      <c r="B554" s="12" t="s">
        <v>40</v>
      </c>
      <c r="C554" s="23">
        <v>15</v>
      </c>
      <c r="D554" s="23">
        <f t="shared" si="14"/>
        <v>0</v>
      </c>
      <c r="E554" s="31">
        <v>1986</v>
      </c>
      <c r="F554" s="31">
        <v>0.82899999999999996</v>
      </c>
      <c r="G554" s="12">
        <v>0.87</v>
      </c>
      <c r="H554" s="12">
        <v>0.97899999999999998</v>
      </c>
      <c r="I554" s="12">
        <v>3.4319999999999999</v>
      </c>
      <c r="J554" s="12">
        <v>3.8780000000000001</v>
      </c>
      <c r="K554" s="12">
        <v>0.02</v>
      </c>
      <c r="L554" s="12">
        <v>2.1999999999999999E-2</v>
      </c>
      <c r="M554" s="52">
        <v>10</v>
      </c>
      <c r="N554" s="58"/>
      <c r="R554" s="24"/>
      <c r="S554" s="65">
        <v>1</v>
      </c>
      <c r="T554" s="66">
        <v>2</v>
      </c>
    </row>
    <row r="555" spans="1:20" x14ac:dyDescent="0.3">
      <c r="A555" s="22" t="s">
        <v>39</v>
      </c>
      <c r="B555" s="12" t="s">
        <v>40</v>
      </c>
      <c r="C555" s="23">
        <v>15</v>
      </c>
      <c r="D555" s="23">
        <f t="shared" si="14"/>
        <v>0</v>
      </c>
      <c r="E555" s="31">
        <v>1987</v>
      </c>
      <c r="F555" s="31">
        <v>0.82799999999999996</v>
      </c>
      <c r="G555" s="12">
        <v>0.87</v>
      </c>
      <c r="H555" s="12">
        <v>0.97899999999999998</v>
      </c>
      <c r="I555" s="12">
        <v>3.4319999999999999</v>
      </c>
      <c r="J555" s="12">
        <v>3.8780000000000001</v>
      </c>
      <c r="K555" s="12">
        <v>2.1999999999999999E-2</v>
      </c>
      <c r="L555" s="12">
        <v>2.1999999999999999E-2</v>
      </c>
      <c r="M555" s="52">
        <v>10</v>
      </c>
      <c r="N555" s="58"/>
      <c r="R555" s="24"/>
      <c r="S555" s="65">
        <v>1</v>
      </c>
      <c r="T555" s="66">
        <v>2</v>
      </c>
    </row>
    <row r="556" spans="1:20" x14ac:dyDescent="0.3">
      <c r="A556" s="22" t="s">
        <v>39</v>
      </c>
      <c r="B556" s="12" t="s">
        <v>40</v>
      </c>
      <c r="C556" s="23">
        <v>15</v>
      </c>
      <c r="D556" s="23">
        <f t="shared" si="14"/>
        <v>0</v>
      </c>
      <c r="E556" s="31">
        <v>1988</v>
      </c>
      <c r="F556" s="31">
        <v>0.82799999999999996</v>
      </c>
      <c r="G556" s="12">
        <v>0.87</v>
      </c>
      <c r="H556" s="12">
        <v>0.97899999999999998</v>
      </c>
      <c r="I556" s="12">
        <v>3.4319999999999999</v>
      </c>
      <c r="J556" s="12">
        <v>3.8780000000000001</v>
      </c>
      <c r="K556" s="12">
        <v>2.1999999999999999E-2</v>
      </c>
      <c r="L556" s="12">
        <v>2.1999999999999999E-2</v>
      </c>
      <c r="M556" s="52">
        <v>10</v>
      </c>
      <c r="N556" s="58"/>
      <c r="R556" s="24"/>
      <c r="S556" s="65">
        <v>1</v>
      </c>
      <c r="T556" s="66">
        <v>2</v>
      </c>
    </row>
    <row r="557" spans="1:20" x14ac:dyDescent="0.3">
      <c r="A557" s="22" t="s">
        <v>39</v>
      </c>
      <c r="B557" s="12" t="s">
        <v>40</v>
      </c>
      <c r="C557" s="23">
        <v>15</v>
      </c>
      <c r="D557" s="23">
        <f t="shared" si="14"/>
        <v>0</v>
      </c>
      <c r="E557" s="31">
        <v>1989</v>
      </c>
      <c r="F557" s="31">
        <v>0.82799999999999996</v>
      </c>
      <c r="G557" s="12">
        <v>0.87</v>
      </c>
      <c r="H557" s="12">
        <v>0.97899999999999998</v>
      </c>
      <c r="I557" s="12">
        <v>3.4319999999999999</v>
      </c>
      <c r="J557" s="12">
        <v>3.8780000000000001</v>
      </c>
      <c r="K557" s="12">
        <v>2.1999999999999999E-2</v>
      </c>
      <c r="L557" s="12">
        <v>2.1999999999999999E-2</v>
      </c>
      <c r="M557" s="52">
        <v>10</v>
      </c>
      <c r="N557" s="58"/>
      <c r="R557" s="24"/>
      <c r="S557" s="65">
        <v>1</v>
      </c>
      <c r="T557" s="66">
        <v>1</v>
      </c>
    </row>
    <row r="558" spans="1:20" x14ac:dyDescent="0.3">
      <c r="A558" s="22" t="s">
        <v>39</v>
      </c>
      <c r="B558" s="12" t="s">
        <v>40</v>
      </c>
      <c r="C558" s="23">
        <v>15</v>
      </c>
      <c r="D558" s="23">
        <f t="shared" si="14"/>
        <v>0</v>
      </c>
      <c r="E558" s="31">
        <v>1990</v>
      </c>
      <c r="F558" s="31">
        <v>0.85699999999999998</v>
      </c>
      <c r="G558" s="12">
        <v>0.89600000000000002</v>
      </c>
      <c r="H558" s="12">
        <v>0.98499999999999999</v>
      </c>
      <c r="I558" s="12">
        <v>3.536</v>
      </c>
      <c r="J558" s="12">
        <v>3.9260000000000002</v>
      </c>
      <c r="K558" s="12">
        <v>2.4E-2</v>
      </c>
      <c r="L558" s="12">
        <v>2.1999999999999999E-2</v>
      </c>
      <c r="M558" s="52">
        <v>10</v>
      </c>
      <c r="N558" s="58">
        <v>8.23</v>
      </c>
      <c r="R558" s="24"/>
      <c r="S558" s="65">
        <v>1</v>
      </c>
      <c r="T558" s="66">
        <v>2</v>
      </c>
    </row>
    <row r="559" spans="1:20" x14ac:dyDescent="0.3">
      <c r="A559" s="22" t="s">
        <v>39</v>
      </c>
      <c r="B559" s="12" t="s">
        <v>40</v>
      </c>
      <c r="C559" s="23">
        <v>15</v>
      </c>
      <c r="D559" s="23">
        <f t="shared" si="14"/>
        <v>0</v>
      </c>
      <c r="E559" s="31">
        <v>1991</v>
      </c>
      <c r="F559" s="31">
        <v>0.86</v>
      </c>
      <c r="G559" s="12">
        <v>0.89800000000000002</v>
      </c>
      <c r="H559" s="12">
        <v>0.98499999999999999</v>
      </c>
      <c r="I559" s="12">
        <v>3.536</v>
      </c>
      <c r="J559" s="12">
        <v>3.9260000000000002</v>
      </c>
      <c r="K559" s="12">
        <v>2.1000000000000001E-2</v>
      </c>
      <c r="L559" s="12">
        <v>2.1999999999999999E-2</v>
      </c>
      <c r="M559" s="52">
        <v>10</v>
      </c>
      <c r="N559" s="58"/>
      <c r="R559" s="24">
        <v>5</v>
      </c>
      <c r="S559" s="65">
        <v>1</v>
      </c>
      <c r="T559" s="66">
        <v>2</v>
      </c>
    </row>
    <row r="560" spans="1:20" x14ac:dyDescent="0.3">
      <c r="A560" s="22" t="s">
        <v>39</v>
      </c>
      <c r="B560" s="12" t="s">
        <v>40</v>
      </c>
      <c r="C560" s="23">
        <v>15</v>
      </c>
      <c r="D560" s="23">
        <f t="shared" si="14"/>
        <v>0</v>
      </c>
      <c r="E560" s="31">
        <v>1992</v>
      </c>
      <c r="F560" s="31">
        <v>0.86</v>
      </c>
      <c r="G560" s="12">
        <v>0.89800000000000002</v>
      </c>
      <c r="H560" s="12">
        <v>0.98499999999999999</v>
      </c>
      <c r="I560" s="12">
        <v>3.536</v>
      </c>
      <c r="J560" s="12">
        <v>3.9260000000000002</v>
      </c>
      <c r="K560" s="12">
        <v>2.1000000000000001E-2</v>
      </c>
      <c r="L560" s="12">
        <v>2.1999999999999999E-2</v>
      </c>
      <c r="M560" s="52">
        <v>10</v>
      </c>
      <c r="N560" s="58"/>
      <c r="R560" s="24">
        <v>5.6666665077209473</v>
      </c>
      <c r="S560" s="65">
        <v>1</v>
      </c>
      <c r="T560" s="66">
        <v>2</v>
      </c>
    </row>
    <row r="561" spans="1:20" x14ac:dyDescent="0.3">
      <c r="A561" s="22" t="s">
        <v>39</v>
      </c>
      <c r="B561" s="12" t="s">
        <v>40</v>
      </c>
      <c r="C561" s="23">
        <v>15</v>
      </c>
      <c r="D561" s="23">
        <f t="shared" si="14"/>
        <v>0</v>
      </c>
      <c r="E561" s="31">
        <v>1993</v>
      </c>
      <c r="F561" s="31">
        <v>0.86</v>
      </c>
      <c r="G561" s="12">
        <v>0.89800000000000002</v>
      </c>
      <c r="H561" s="12">
        <v>0.98499999999999999</v>
      </c>
      <c r="I561" s="12">
        <v>3.536</v>
      </c>
      <c r="J561" s="12">
        <v>3.6909999999999998</v>
      </c>
      <c r="K561" s="12">
        <v>2.1000000000000001E-2</v>
      </c>
      <c r="L561" s="12">
        <v>2.1999999999999999E-2</v>
      </c>
      <c r="M561" s="52">
        <v>10</v>
      </c>
      <c r="N561" s="58"/>
      <c r="R561" s="24">
        <v>6</v>
      </c>
      <c r="S561" s="65">
        <v>1</v>
      </c>
      <c r="T561" s="66">
        <v>2</v>
      </c>
    </row>
    <row r="562" spans="1:20" x14ac:dyDescent="0.3">
      <c r="A562" s="22" t="s">
        <v>39</v>
      </c>
      <c r="B562" s="12" t="s">
        <v>40</v>
      </c>
      <c r="C562" s="23">
        <v>15</v>
      </c>
      <c r="D562" s="23">
        <f t="shared" si="14"/>
        <v>0</v>
      </c>
      <c r="E562" s="31">
        <v>1994</v>
      </c>
      <c r="F562" s="31">
        <v>0.86099999999999999</v>
      </c>
      <c r="G562" s="12">
        <v>0.89800000000000002</v>
      </c>
      <c r="H562" s="12">
        <v>0.98499999999999999</v>
      </c>
      <c r="I562" s="12">
        <v>3.536</v>
      </c>
      <c r="J562" s="12">
        <v>3.6909999999999998</v>
      </c>
      <c r="K562" s="12">
        <v>2.1999999999999999E-2</v>
      </c>
      <c r="L562" s="12">
        <v>2.1999999999999999E-2</v>
      </c>
      <c r="M562" s="52">
        <v>10</v>
      </c>
      <c r="N562" s="58"/>
      <c r="R562" s="24">
        <v>6</v>
      </c>
      <c r="S562" s="65">
        <v>1</v>
      </c>
      <c r="T562" s="66">
        <v>2</v>
      </c>
    </row>
    <row r="563" spans="1:20" x14ac:dyDescent="0.3">
      <c r="A563" s="22" t="s">
        <v>39</v>
      </c>
      <c r="B563" s="12" t="s">
        <v>40</v>
      </c>
      <c r="C563" s="23">
        <v>15</v>
      </c>
      <c r="D563" s="23">
        <f t="shared" si="14"/>
        <v>0</v>
      </c>
      <c r="E563" s="31">
        <v>1995</v>
      </c>
      <c r="F563" s="31">
        <v>0.86199999999999999</v>
      </c>
      <c r="G563" s="12">
        <v>0.89900000000000002</v>
      </c>
      <c r="H563" s="12">
        <v>0.98499999999999999</v>
      </c>
      <c r="I563" s="12">
        <v>3.536</v>
      </c>
      <c r="J563" s="12">
        <v>3.61</v>
      </c>
      <c r="K563" s="12">
        <v>2.1999999999999999E-2</v>
      </c>
      <c r="L563" s="12">
        <v>2.1999999999999999E-2</v>
      </c>
      <c r="M563" s="52">
        <v>10</v>
      </c>
      <c r="N563" s="58">
        <v>8.02</v>
      </c>
      <c r="R563" s="24">
        <v>6</v>
      </c>
      <c r="S563" s="65">
        <v>1</v>
      </c>
      <c r="T563" s="66">
        <v>2</v>
      </c>
    </row>
    <row r="564" spans="1:20" x14ac:dyDescent="0.3">
      <c r="A564" s="22" t="s">
        <v>39</v>
      </c>
      <c r="B564" s="12" t="s">
        <v>40</v>
      </c>
      <c r="C564" s="23">
        <v>15</v>
      </c>
      <c r="D564" s="23">
        <f t="shared" si="14"/>
        <v>0</v>
      </c>
      <c r="E564" s="31">
        <v>1996</v>
      </c>
      <c r="F564" s="31">
        <v>0.86199999999999999</v>
      </c>
      <c r="G564" s="12">
        <v>0.89900000000000002</v>
      </c>
      <c r="H564" s="12">
        <v>0.98499999999999999</v>
      </c>
      <c r="I564" s="12">
        <v>3.536</v>
      </c>
      <c r="J564" s="12">
        <v>3.9769999999999999</v>
      </c>
      <c r="K564" s="12">
        <v>2.1999999999999999E-2</v>
      </c>
      <c r="L564" s="12">
        <v>2.1999999999999999E-2</v>
      </c>
      <c r="M564" s="52">
        <v>10</v>
      </c>
      <c r="N564" s="58"/>
      <c r="O564" s="25">
        <v>1.3288953304290771</v>
      </c>
      <c r="P564" s="25">
        <v>1.6095292568206787</v>
      </c>
      <c r="Q564" s="25">
        <v>1.9052168130874634</v>
      </c>
      <c r="R564" s="24">
        <v>5.5833334922790527</v>
      </c>
      <c r="S564" s="65">
        <v>1</v>
      </c>
      <c r="T564" s="66">
        <v>2</v>
      </c>
    </row>
    <row r="565" spans="1:20" x14ac:dyDescent="0.3">
      <c r="A565" s="22" t="s">
        <v>39</v>
      </c>
      <c r="B565" s="12" t="s">
        <v>40</v>
      </c>
      <c r="C565" s="23">
        <v>15</v>
      </c>
      <c r="D565" s="23">
        <f t="shared" si="14"/>
        <v>0</v>
      </c>
      <c r="E565" s="31">
        <v>1997</v>
      </c>
      <c r="F565" s="31">
        <v>0.86199999999999999</v>
      </c>
      <c r="G565" s="12">
        <v>0.89900000000000002</v>
      </c>
      <c r="H565" s="12">
        <v>0.98499999999999999</v>
      </c>
      <c r="I565" s="12">
        <v>3.536</v>
      </c>
      <c r="J565" s="12">
        <v>3.9769999999999999</v>
      </c>
      <c r="K565" s="12">
        <v>2.1999999999999999E-2</v>
      </c>
      <c r="L565" s="12">
        <v>2.1999999999999999E-2</v>
      </c>
      <c r="M565" s="52">
        <v>10</v>
      </c>
      <c r="N565" s="58"/>
      <c r="O565" s="25"/>
      <c r="P565" s="25"/>
      <c r="Q565" s="25"/>
      <c r="R565" s="24">
        <v>5</v>
      </c>
      <c r="S565" s="65">
        <v>1</v>
      </c>
      <c r="T565" s="66">
        <v>2</v>
      </c>
    </row>
    <row r="566" spans="1:20" x14ac:dyDescent="0.3">
      <c r="A566" s="22" t="s">
        <v>39</v>
      </c>
      <c r="B566" s="12" t="s">
        <v>40</v>
      </c>
      <c r="C566" s="23">
        <v>15</v>
      </c>
      <c r="D566" s="23">
        <f t="shared" si="14"/>
        <v>0</v>
      </c>
      <c r="E566" s="31">
        <v>1998</v>
      </c>
      <c r="F566" s="31">
        <v>0.86299999999999999</v>
      </c>
      <c r="G566" s="12">
        <v>0.9</v>
      </c>
      <c r="H566" s="12">
        <v>0.98499999999999999</v>
      </c>
      <c r="I566" s="12">
        <v>3.536</v>
      </c>
      <c r="J566" s="12">
        <v>3.9769999999999999</v>
      </c>
      <c r="K566" s="12">
        <v>2.3E-2</v>
      </c>
      <c r="L566" s="12">
        <v>2.1999999999999999E-2</v>
      </c>
      <c r="M566" s="52">
        <v>10</v>
      </c>
      <c r="N566" s="58"/>
      <c r="O566" s="25">
        <v>1.2918884754180908</v>
      </c>
      <c r="P566" s="25">
        <v>1.6219894886016846</v>
      </c>
      <c r="Q566" s="25">
        <v>1.9979468584060669</v>
      </c>
      <c r="R566" s="24">
        <v>5</v>
      </c>
      <c r="S566" s="65">
        <v>1</v>
      </c>
      <c r="T566" s="66">
        <v>2</v>
      </c>
    </row>
    <row r="567" spans="1:20" x14ac:dyDescent="0.3">
      <c r="A567" s="22" t="s">
        <v>39</v>
      </c>
      <c r="B567" s="12" t="s">
        <v>40</v>
      </c>
      <c r="C567" s="23">
        <v>15</v>
      </c>
      <c r="D567" s="23">
        <f t="shared" si="14"/>
        <v>0</v>
      </c>
      <c r="E567" s="31">
        <v>1999</v>
      </c>
      <c r="F567" s="31">
        <v>0.86599999999999999</v>
      </c>
      <c r="G567" s="12">
        <v>0.90200000000000002</v>
      </c>
      <c r="H567" s="12">
        <v>0.98499999999999999</v>
      </c>
      <c r="I567" s="12">
        <v>3.536</v>
      </c>
      <c r="J567" s="12">
        <v>3.9769999999999999</v>
      </c>
      <c r="K567" s="12">
        <v>2.5000000000000001E-2</v>
      </c>
      <c r="L567" s="12">
        <v>2.1999999999999999E-2</v>
      </c>
      <c r="M567" s="52">
        <v>10</v>
      </c>
      <c r="N567" s="58"/>
      <c r="R567" s="24">
        <v>4.9166665077209473</v>
      </c>
      <c r="S567" s="65">
        <v>1</v>
      </c>
      <c r="T567" s="66">
        <v>2</v>
      </c>
    </row>
    <row r="568" spans="1:20" x14ac:dyDescent="0.3">
      <c r="A568" s="22" t="s">
        <v>39</v>
      </c>
      <c r="B568" s="12" t="s">
        <v>40</v>
      </c>
      <c r="C568" s="23">
        <v>15</v>
      </c>
      <c r="D568" s="23">
        <f t="shared" si="14"/>
        <v>0</v>
      </c>
      <c r="E568" s="31">
        <v>2000</v>
      </c>
      <c r="F568" s="31">
        <v>0.86599999999999999</v>
      </c>
      <c r="G568" s="12">
        <v>0.90200000000000002</v>
      </c>
      <c r="H568" s="12">
        <v>0.98499999999999999</v>
      </c>
      <c r="I568" s="12">
        <v>3.536</v>
      </c>
      <c r="J568" s="12">
        <v>3.9769999999999999</v>
      </c>
      <c r="K568" s="12">
        <v>2.5000000000000001E-2</v>
      </c>
      <c r="L568" s="12">
        <v>2.1999999999999999E-2</v>
      </c>
      <c r="M568" s="52">
        <v>10</v>
      </c>
      <c r="N568" s="58">
        <v>7.9</v>
      </c>
      <c r="O568" s="25">
        <v>1.3148020505905151</v>
      </c>
      <c r="P568" s="25">
        <v>1.6094188690185547</v>
      </c>
      <c r="Q568" s="25">
        <v>1.8015453815460205</v>
      </c>
      <c r="R568" s="24">
        <v>4</v>
      </c>
      <c r="S568" s="65">
        <v>1</v>
      </c>
      <c r="T568" s="66">
        <v>2</v>
      </c>
    </row>
    <row r="569" spans="1:20" x14ac:dyDescent="0.3">
      <c r="A569" s="22" t="s">
        <v>39</v>
      </c>
      <c r="B569" s="12" t="s">
        <v>40</v>
      </c>
      <c r="C569" s="23">
        <v>15</v>
      </c>
      <c r="D569" s="23">
        <f t="shared" si="14"/>
        <v>0</v>
      </c>
      <c r="E569" s="31">
        <v>2001</v>
      </c>
      <c r="F569" s="31">
        <v>0.86599999999999999</v>
      </c>
      <c r="G569" s="12">
        <v>0.90200000000000002</v>
      </c>
      <c r="H569" s="12">
        <v>0.98499999999999999</v>
      </c>
      <c r="I569" s="12">
        <v>3.536</v>
      </c>
      <c r="J569" s="12">
        <v>3.9769999999999999</v>
      </c>
      <c r="K569" s="12">
        <v>2.5000000000000001E-2</v>
      </c>
      <c r="L569" s="12">
        <v>2.1999999999999999E-2</v>
      </c>
      <c r="M569" s="52">
        <v>10</v>
      </c>
      <c r="N569" s="58">
        <v>7.7847869972099257</v>
      </c>
      <c r="R569" s="24">
        <v>4</v>
      </c>
      <c r="S569" s="65">
        <v>1</v>
      </c>
      <c r="T569" s="66">
        <v>2</v>
      </c>
    </row>
    <row r="570" spans="1:20" x14ac:dyDescent="0.3">
      <c r="A570" s="22" t="s">
        <v>39</v>
      </c>
      <c r="B570" s="12" t="s">
        <v>40</v>
      </c>
      <c r="C570" s="23">
        <v>15</v>
      </c>
      <c r="D570" s="23">
        <f t="shared" si="14"/>
        <v>0</v>
      </c>
      <c r="E570" s="31">
        <v>2002</v>
      </c>
      <c r="F570" s="31">
        <v>0.86399999999999999</v>
      </c>
      <c r="G570" s="12">
        <v>0.90100000000000002</v>
      </c>
      <c r="H570" s="12">
        <v>0.98499999999999999</v>
      </c>
      <c r="I570" s="12">
        <v>3.536</v>
      </c>
      <c r="J570" s="12">
        <v>3.9769999999999999</v>
      </c>
      <c r="K570" s="12">
        <v>2.4E-2</v>
      </c>
      <c r="L570" s="12">
        <v>2.1999999999999999E-2</v>
      </c>
      <c r="M570" s="52">
        <v>10</v>
      </c>
      <c r="N570" s="58">
        <v>7.8398842026260906</v>
      </c>
      <c r="O570" s="25">
        <v>1.4140313863754272</v>
      </c>
      <c r="P570" s="25">
        <v>1.6343898773193359</v>
      </c>
      <c r="Q570" s="25">
        <v>1.8887436389923096</v>
      </c>
      <c r="R570" s="24">
        <v>4</v>
      </c>
      <c r="S570" s="65">
        <v>1</v>
      </c>
      <c r="T570" s="66">
        <v>1</v>
      </c>
    </row>
    <row r="571" spans="1:20" x14ac:dyDescent="0.3">
      <c r="A571" s="22" t="s">
        <v>39</v>
      </c>
      <c r="B571" s="12" t="s">
        <v>40</v>
      </c>
      <c r="C571" s="23">
        <v>15</v>
      </c>
      <c r="D571" s="23">
        <f t="shared" si="14"/>
        <v>0</v>
      </c>
      <c r="E571" s="31">
        <v>2003</v>
      </c>
      <c r="F571" s="31">
        <v>0.85799999999999998</v>
      </c>
      <c r="G571" s="12">
        <v>0.89600000000000002</v>
      </c>
      <c r="H571" s="12">
        <v>0.98499999999999999</v>
      </c>
      <c r="I571" s="12">
        <v>3.536</v>
      </c>
      <c r="J571" s="12">
        <v>3.9769999999999999</v>
      </c>
      <c r="K571" s="12">
        <v>2.1999999999999999E-2</v>
      </c>
      <c r="L571" s="12">
        <v>2.1999999999999999E-2</v>
      </c>
      <c r="M571" s="52">
        <v>10</v>
      </c>
      <c r="N571" s="58">
        <v>7.8944622120392536</v>
      </c>
      <c r="O571" s="25">
        <v>1.413554310798645</v>
      </c>
      <c r="P571" s="25">
        <v>1.6375846862792969</v>
      </c>
      <c r="Q571" s="25">
        <v>1.8757613897323608</v>
      </c>
      <c r="R571" s="24">
        <v>4.2083334922790527</v>
      </c>
      <c r="S571" s="65">
        <v>1</v>
      </c>
      <c r="T571" s="66">
        <v>1</v>
      </c>
    </row>
    <row r="572" spans="1:20" x14ac:dyDescent="0.3">
      <c r="A572" s="22" t="s">
        <v>39</v>
      </c>
      <c r="B572" s="12" t="s">
        <v>40</v>
      </c>
      <c r="C572" s="23">
        <v>15</v>
      </c>
      <c r="D572" s="23">
        <f t="shared" si="14"/>
        <v>0</v>
      </c>
      <c r="E572" s="31">
        <v>2004</v>
      </c>
      <c r="F572" s="31">
        <v>0.85799999999999998</v>
      </c>
      <c r="G572" s="12">
        <v>0.89600000000000002</v>
      </c>
      <c r="H572" s="12">
        <v>0.98499999999999999</v>
      </c>
      <c r="I572" s="12">
        <v>3.536</v>
      </c>
      <c r="J572" s="12">
        <v>3.9769999999999999</v>
      </c>
      <c r="K572" s="12">
        <v>2.1999999999999999E-2</v>
      </c>
      <c r="L572" s="12">
        <v>2.1999999999999999E-2</v>
      </c>
      <c r="M572" s="52">
        <v>10</v>
      </c>
      <c r="N572" s="58">
        <v>7.8611798189795596</v>
      </c>
      <c r="O572" s="25">
        <v>1.4960401058197021</v>
      </c>
      <c r="P572" s="25">
        <v>1.6202044486999512</v>
      </c>
      <c r="Q572" s="25">
        <v>1.8400654792785645</v>
      </c>
      <c r="R572" s="24">
        <v>4.5</v>
      </c>
      <c r="S572" s="65">
        <v>1</v>
      </c>
      <c r="T572" s="66">
        <v>1</v>
      </c>
    </row>
    <row r="573" spans="1:20" x14ac:dyDescent="0.3">
      <c r="A573" s="22" t="s">
        <v>39</v>
      </c>
      <c r="B573" s="12" t="s">
        <v>40</v>
      </c>
      <c r="C573" s="23">
        <v>15</v>
      </c>
      <c r="D573" s="23">
        <f t="shared" si="14"/>
        <v>0</v>
      </c>
      <c r="E573" s="31">
        <v>2005</v>
      </c>
      <c r="F573" s="31">
        <v>0.86099999999999999</v>
      </c>
      <c r="G573" s="12">
        <v>0.89700000000000002</v>
      </c>
      <c r="H573" s="12">
        <v>0.98499999999999999</v>
      </c>
      <c r="I573" s="12">
        <v>3.536</v>
      </c>
      <c r="J573" s="12">
        <v>3.9769999999999999</v>
      </c>
      <c r="K573" s="12">
        <v>2.3E-2</v>
      </c>
      <c r="L573" s="12">
        <v>2.1999999999999999E-2</v>
      </c>
      <c r="M573" s="52">
        <v>10</v>
      </c>
      <c r="N573" s="58">
        <v>7.8343746257813915</v>
      </c>
      <c r="O573" s="25">
        <v>1.4858338832855225</v>
      </c>
      <c r="P573" s="25">
        <v>1.6521981954574585</v>
      </c>
      <c r="Q573" s="25">
        <v>1.8754422664642334</v>
      </c>
      <c r="R573" s="24">
        <v>4.5416665077209473</v>
      </c>
      <c r="S573" s="65">
        <v>1</v>
      </c>
      <c r="T573" s="66">
        <v>1</v>
      </c>
    </row>
    <row r="574" spans="1:20" x14ac:dyDescent="0.3">
      <c r="A574" s="22" t="s">
        <v>39</v>
      </c>
      <c r="B574" s="12" t="s">
        <v>40</v>
      </c>
      <c r="C574" s="23">
        <v>15</v>
      </c>
      <c r="D574" s="23">
        <f t="shared" si="14"/>
        <v>0</v>
      </c>
      <c r="E574" s="31">
        <v>2006</v>
      </c>
      <c r="F574" s="31">
        <v>0.86599999999999999</v>
      </c>
      <c r="G574" s="12">
        <v>0.90100000000000002</v>
      </c>
      <c r="H574" s="12">
        <v>0.98499999999999999</v>
      </c>
      <c r="I574" s="12">
        <v>3.536</v>
      </c>
      <c r="J574" s="12">
        <v>3.9769999999999999</v>
      </c>
      <c r="K574" s="12">
        <v>2.4E-2</v>
      </c>
      <c r="L574" s="12">
        <v>2.1999999999999999E-2</v>
      </c>
      <c r="M574" s="52">
        <v>10</v>
      </c>
      <c r="N574" s="58">
        <v>7.8019788042337854</v>
      </c>
      <c r="O574" s="25">
        <v>1.365230917930603</v>
      </c>
      <c r="P574" s="25">
        <v>1.7700861692428589</v>
      </c>
      <c r="Q574" s="25">
        <v>1.793642520904541</v>
      </c>
      <c r="R574" s="24">
        <v>5</v>
      </c>
      <c r="S574" s="65">
        <v>1</v>
      </c>
      <c r="T574" s="66">
        <v>1</v>
      </c>
    </row>
    <row r="575" spans="1:20" x14ac:dyDescent="0.3">
      <c r="A575" s="22" t="s">
        <v>39</v>
      </c>
      <c r="B575" s="12" t="s">
        <v>40</v>
      </c>
      <c r="C575" s="23">
        <v>15</v>
      </c>
      <c r="D575" s="23">
        <f t="shared" si="14"/>
        <v>0</v>
      </c>
      <c r="E575" s="31">
        <v>2007</v>
      </c>
      <c r="F575" s="31">
        <v>0.86599999999999999</v>
      </c>
      <c r="G575" s="12">
        <v>0.90100000000000002</v>
      </c>
      <c r="H575" s="12">
        <v>0.98499999999999999</v>
      </c>
      <c r="I575" s="12">
        <v>3.536</v>
      </c>
      <c r="J575" s="12">
        <v>3.9769999999999999</v>
      </c>
      <c r="K575" s="12">
        <v>2.4E-2</v>
      </c>
      <c r="L575" s="12">
        <v>2.1999999999999999E-2</v>
      </c>
      <c r="M575" s="52">
        <v>10</v>
      </c>
      <c r="N575" s="58">
        <v>7.7625858510920338</v>
      </c>
      <c r="O575" s="25">
        <v>1.3364784717559814</v>
      </c>
      <c r="P575" s="25">
        <v>1.7555906772613525</v>
      </c>
      <c r="Q575" s="25">
        <v>1.7265193462371826</v>
      </c>
      <c r="R575" s="24">
        <v>5</v>
      </c>
      <c r="S575" s="65">
        <v>1</v>
      </c>
      <c r="T575" s="66">
        <v>1</v>
      </c>
    </row>
    <row r="576" spans="1:20" x14ac:dyDescent="0.3">
      <c r="A576" s="22" t="s">
        <v>39</v>
      </c>
      <c r="B576" s="12" t="s">
        <v>40</v>
      </c>
      <c r="C576" s="23">
        <v>15</v>
      </c>
      <c r="D576" s="23">
        <f t="shared" si="14"/>
        <v>0</v>
      </c>
      <c r="E576" s="31">
        <v>2008</v>
      </c>
      <c r="F576" s="31">
        <v>0.86599999999999999</v>
      </c>
      <c r="G576" s="12">
        <v>0.90100000000000002</v>
      </c>
      <c r="H576" s="12">
        <v>0.98499999999999999</v>
      </c>
      <c r="I576" s="12">
        <v>3.536</v>
      </c>
      <c r="J576" s="12">
        <v>3.9769999999999999</v>
      </c>
      <c r="K576" s="12">
        <v>2.4E-2</v>
      </c>
      <c r="L576" s="12">
        <v>2.1999999999999999E-2</v>
      </c>
      <c r="M576" s="52">
        <v>10</v>
      </c>
      <c r="N576" s="58">
        <v>7.7214844583516449</v>
      </c>
      <c r="O576" s="25">
        <v>1.3367778062820435</v>
      </c>
      <c r="P576" s="25">
        <v>1.7340261936187744</v>
      </c>
      <c r="Q576" s="25">
        <v>1.7458958625793457</v>
      </c>
      <c r="R576" s="24">
        <v>5</v>
      </c>
      <c r="S576" s="65">
        <v>1</v>
      </c>
      <c r="T576" s="66">
        <v>1</v>
      </c>
    </row>
    <row r="577" spans="1:20" x14ac:dyDescent="0.3">
      <c r="A577" s="22" t="s">
        <v>39</v>
      </c>
      <c r="B577" s="12" t="s">
        <v>40</v>
      </c>
      <c r="C577" s="23">
        <v>15</v>
      </c>
      <c r="D577" s="23">
        <f t="shared" si="14"/>
        <v>0</v>
      </c>
      <c r="E577" s="31">
        <v>2009</v>
      </c>
      <c r="F577" s="31">
        <v>0.86599999999999999</v>
      </c>
      <c r="G577" s="12">
        <v>0.90100000000000002</v>
      </c>
      <c r="H577" s="12">
        <v>0.98499999999999999</v>
      </c>
      <c r="I577" s="12">
        <v>3.536</v>
      </c>
      <c r="J577" s="12">
        <v>3.9769999999999999</v>
      </c>
      <c r="K577" s="12">
        <v>2.4E-2</v>
      </c>
      <c r="L577" s="12">
        <v>2.1999999999999999E-2</v>
      </c>
      <c r="M577" s="52">
        <v>10</v>
      </c>
      <c r="N577" s="58">
        <v>7.7559900354494413</v>
      </c>
      <c r="O577" s="25">
        <v>1.3349606990814209</v>
      </c>
      <c r="P577" s="25">
        <v>1.6486722230911255</v>
      </c>
      <c r="Q577" s="25">
        <v>1.7462103366851807</v>
      </c>
      <c r="R577" s="24">
        <v>5</v>
      </c>
      <c r="S577" s="65">
        <v>1</v>
      </c>
      <c r="T577" s="66">
        <v>1</v>
      </c>
    </row>
    <row r="578" spans="1:20" x14ac:dyDescent="0.3">
      <c r="A578" s="22" t="s">
        <v>39</v>
      </c>
      <c r="B578" s="12" t="s">
        <v>40</v>
      </c>
      <c r="C578" s="23">
        <v>15</v>
      </c>
      <c r="D578" s="23">
        <f t="shared" si="14"/>
        <v>0</v>
      </c>
      <c r="E578" s="31">
        <v>2010</v>
      </c>
      <c r="F578" s="31">
        <v>0.86899999999999999</v>
      </c>
      <c r="G578" s="12">
        <v>0.90300000000000002</v>
      </c>
      <c r="H578" s="12">
        <v>0.98499999999999999</v>
      </c>
      <c r="I578" s="12">
        <v>3.536</v>
      </c>
      <c r="J578" s="12">
        <v>3.9769999999999999</v>
      </c>
      <c r="K578" s="12">
        <v>2.4E-2</v>
      </c>
      <c r="L578" s="12">
        <v>2.1999999999999999E-2</v>
      </c>
      <c r="M578" s="52">
        <v>10</v>
      </c>
      <c r="N578" s="58">
        <v>7.782626988931109</v>
      </c>
      <c r="O578" s="25">
        <v>1.2977832555770874</v>
      </c>
      <c r="P578" s="25">
        <v>1.6375046968460083</v>
      </c>
      <c r="Q578" s="25">
        <v>1.7664288282394409</v>
      </c>
      <c r="R578" s="24">
        <v>5</v>
      </c>
      <c r="S578" s="65">
        <v>1</v>
      </c>
      <c r="T578" s="66">
        <v>1</v>
      </c>
    </row>
    <row r="579" spans="1:20" x14ac:dyDescent="0.3">
      <c r="A579" s="22" t="s">
        <v>39</v>
      </c>
      <c r="B579" s="12" t="s">
        <v>40</v>
      </c>
      <c r="C579" s="23">
        <v>15</v>
      </c>
      <c r="D579" s="23">
        <f t="shared" si="14"/>
        <v>0</v>
      </c>
      <c r="E579" s="31">
        <v>2011</v>
      </c>
      <c r="F579" s="31">
        <v>0.86899999999999999</v>
      </c>
      <c r="G579" s="12">
        <v>0.90300000000000002</v>
      </c>
      <c r="H579" s="12">
        <v>0.98499999999999999</v>
      </c>
      <c r="I579" s="12">
        <v>3.536</v>
      </c>
      <c r="J579" s="12">
        <v>3.9769999999999999</v>
      </c>
      <c r="K579" s="12">
        <v>2.4E-2</v>
      </c>
      <c r="L579" s="12">
        <v>2.1999999999999999E-2</v>
      </c>
      <c r="M579" s="52">
        <v>10</v>
      </c>
      <c r="N579" s="58">
        <v>7.8663196119909058</v>
      </c>
      <c r="O579" s="25">
        <v>1.3492107391357422</v>
      </c>
      <c r="P579" s="25">
        <v>1.618219256401062</v>
      </c>
      <c r="Q579" s="25">
        <v>1.7419499158859253</v>
      </c>
      <c r="R579" s="24">
        <v>5</v>
      </c>
      <c r="S579" s="65">
        <v>1</v>
      </c>
      <c r="T579" s="66">
        <v>1</v>
      </c>
    </row>
    <row r="580" spans="1:20" x14ac:dyDescent="0.3">
      <c r="A580" s="22" t="s">
        <v>39</v>
      </c>
      <c r="B580" s="12" t="s">
        <v>40</v>
      </c>
      <c r="C580" s="23">
        <v>15</v>
      </c>
      <c r="D580" s="23">
        <f t="shared" si="14"/>
        <v>0</v>
      </c>
      <c r="E580" s="31">
        <v>2012</v>
      </c>
      <c r="F580" s="31">
        <v>0.86899999999999999</v>
      </c>
      <c r="G580" s="12">
        <v>0.90300000000000002</v>
      </c>
      <c r="H580" s="12">
        <v>0.98299999999999998</v>
      </c>
      <c r="I580" s="12">
        <v>3.536</v>
      </c>
      <c r="J580" s="12">
        <v>3.9769999999999999</v>
      </c>
      <c r="K580" s="12">
        <v>2.4E-2</v>
      </c>
      <c r="L580" s="12">
        <v>2.1999999999999999E-2</v>
      </c>
      <c r="M580" s="52">
        <v>10</v>
      </c>
      <c r="N580" s="58">
        <v>7.8401486224606742</v>
      </c>
      <c r="O580" s="25">
        <v>1.3937380313873291</v>
      </c>
      <c r="P580" s="25">
        <v>1.6692320108413696</v>
      </c>
      <c r="Q580" s="25">
        <v>1.8176301717758179</v>
      </c>
      <c r="R580" s="24">
        <v>5</v>
      </c>
      <c r="S580" s="65">
        <v>1</v>
      </c>
      <c r="T580" s="66">
        <v>1</v>
      </c>
    </row>
    <row r="581" spans="1:20" x14ac:dyDescent="0.3">
      <c r="A581" s="22" t="s">
        <v>39</v>
      </c>
      <c r="B581" s="12" t="s">
        <v>40</v>
      </c>
      <c r="C581" s="23">
        <v>15</v>
      </c>
      <c r="D581" s="23">
        <f t="shared" si="14"/>
        <v>0</v>
      </c>
      <c r="E581" s="31">
        <v>2013</v>
      </c>
      <c r="F581" s="31">
        <v>0.85599999999999998</v>
      </c>
      <c r="G581" s="12">
        <v>0.89500000000000002</v>
      </c>
      <c r="H581" s="12">
        <v>0.98299999999999998</v>
      </c>
      <c r="I581" s="12">
        <v>3.536</v>
      </c>
      <c r="J581" s="12">
        <v>3.9390000000000001</v>
      </c>
      <c r="K581" s="12">
        <v>2.5000000000000001E-2</v>
      </c>
      <c r="L581" s="12">
        <v>2.1999999999999999E-2</v>
      </c>
      <c r="M581" s="52">
        <v>10</v>
      </c>
      <c r="N581" s="58">
        <v>7.9141659969507545</v>
      </c>
      <c r="O581" s="25">
        <v>1.4061840772628784</v>
      </c>
      <c r="P581" s="25">
        <v>1.6421128511428833</v>
      </c>
      <c r="Q581" s="25">
        <v>1.7979435920715332</v>
      </c>
      <c r="R581" s="24">
        <v>5</v>
      </c>
      <c r="S581" s="65">
        <v>1</v>
      </c>
      <c r="T581" s="66">
        <v>1</v>
      </c>
    </row>
    <row r="582" spans="1:20" x14ac:dyDescent="0.3">
      <c r="A582" s="22" t="s">
        <v>39</v>
      </c>
      <c r="B582" s="12" t="s">
        <v>40</v>
      </c>
      <c r="C582" s="23">
        <v>15</v>
      </c>
      <c r="D582" s="23">
        <f t="shared" si="14"/>
        <v>0</v>
      </c>
      <c r="E582" s="31">
        <v>2014</v>
      </c>
      <c r="F582" s="31">
        <v>0.84799999999999998</v>
      </c>
      <c r="G582" s="12">
        <v>0.88700000000000001</v>
      </c>
      <c r="H582" s="12">
        <v>0.98299999999999998</v>
      </c>
      <c r="I582" s="12">
        <v>3.536</v>
      </c>
      <c r="J582" s="12">
        <v>3.9390000000000001</v>
      </c>
      <c r="K582" s="12">
        <v>2.8000000000000001E-2</v>
      </c>
      <c r="L582" s="12">
        <v>2.1999999999999999E-2</v>
      </c>
      <c r="M582" s="52">
        <v>10</v>
      </c>
      <c r="N582" s="58">
        <v>7.9327561425656015</v>
      </c>
      <c r="O582" s="25">
        <v>1.4363588094711304</v>
      </c>
      <c r="P582" s="25">
        <v>1.850373387336731</v>
      </c>
      <c r="Q582" s="25">
        <v>1.812496542930603</v>
      </c>
      <c r="R582" s="24">
        <v>5</v>
      </c>
      <c r="S582" s="65">
        <v>1</v>
      </c>
      <c r="T582" s="66">
        <v>1</v>
      </c>
    </row>
    <row r="583" spans="1:20" x14ac:dyDescent="0.3">
      <c r="A583" s="22" t="s">
        <v>39</v>
      </c>
      <c r="B583" s="12" t="s">
        <v>40</v>
      </c>
      <c r="C583" s="23">
        <v>15</v>
      </c>
      <c r="D583" s="23">
        <f t="shared" si="14"/>
        <v>0</v>
      </c>
      <c r="E583" s="31">
        <v>2015</v>
      </c>
      <c r="F583" s="31">
        <v>0.84699999999999998</v>
      </c>
      <c r="G583" s="12">
        <v>0.88400000000000001</v>
      </c>
      <c r="H583" s="12">
        <v>0.97899999999999998</v>
      </c>
      <c r="I583" s="12">
        <v>3.536</v>
      </c>
      <c r="J583" s="12">
        <v>3.96</v>
      </c>
      <c r="K583" s="12">
        <v>5.1999999999999998E-2</v>
      </c>
      <c r="L583" s="12">
        <v>2.1999999999999999E-2</v>
      </c>
      <c r="M583" s="52">
        <v>10</v>
      </c>
      <c r="N583" s="58">
        <v>7.9660882583451293</v>
      </c>
      <c r="O583" s="25">
        <v>1.4220172166824341</v>
      </c>
      <c r="P583" s="25">
        <v>1.787933349609375</v>
      </c>
      <c r="Q583" s="25">
        <v>1.814328670501709</v>
      </c>
      <c r="R583" s="24">
        <v>5</v>
      </c>
      <c r="S583" s="65">
        <v>1</v>
      </c>
      <c r="T583" s="66">
        <v>1</v>
      </c>
    </row>
    <row r="584" spans="1:20" x14ac:dyDescent="0.3">
      <c r="A584" s="22" t="s">
        <v>39</v>
      </c>
      <c r="B584" s="12" t="s">
        <v>40</v>
      </c>
      <c r="C584" s="23">
        <v>15</v>
      </c>
      <c r="D584" s="23">
        <f t="shared" si="14"/>
        <v>0</v>
      </c>
      <c r="E584" s="31">
        <v>2016</v>
      </c>
      <c r="F584" s="31">
        <v>0.84699999999999998</v>
      </c>
      <c r="G584" s="12">
        <v>0.88400000000000001</v>
      </c>
      <c r="H584" s="12">
        <v>0.97899999999999998</v>
      </c>
      <c r="I584" s="12">
        <v>3.536</v>
      </c>
      <c r="J584" s="12">
        <v>3.96</v>
      </c>
      <c r="K584" s="12">
        <v>5.1999999999999998E-2</v>
      </c>
      <c r="L584" s="12">
        <v>2.1999999999999999E-2</v>
      </c>
      <c r="M584" s="52">
        <v>10</v>
      </c>
      <c r="N584" s="58">
        <v>7.9619408322887271</v>
      </c>
      <c r="O584" s="25">
        <v>1.3643697500228882</v>
      </c>
      <c r="P584" s="25">
        <v>1.6124998331069946</v>
      </c>
      <c r="Q584" s="25">
        <v>1.8209555149078369</v>
      </c>
      <c r="R584" s="24">
        <v>5</v>
      </c>
      <c r="S584" s="65">
        <v>1</v>
      </c>
      <c r="T584" s="66">
        <v>1</v>
      </c>
    </row>
    <row r="585" spans="1:20" x14ac:dyDescent="0.3">
      <c r="A585" s="22" t="s">
        <v>39</v>
      </c>
      <c r="B585" s="12" t="s">
        <v>40</v>
      </c>
      <c r="C585" s="23">
        <v>15</v>
      </c>
      <c r="D585" s="23">
        <f t="shared" si="14"/>
        <v>0</v>
      </c>
      <c r="E585" s="31">
        <v>2017</v>
      </c>
      <c r="F585" s="31">
        <v>0.84299999999999997</v>
      </c>
      <c r="G585" s="12">
        <v>0.88800000000000001</v>
      </c>
      <c r="H585" s="12">
        <v>0.97699999999999998</v>
      </c>
      <c r="I585" s="12">
        <v>3.536</v>
      </c>
      <c r="J585" s="12">
        <v>3.96</v>
      </c>
      <c r="K585" s="12">
        <v>5.0999999999999997E-2</v>
      </c>
      <c r="L585" s="12">
        <v>3.3000000000000002E-2</v>
      </c>
      <c r="M585" s="52">
        <v>10</v>
      </c>
      <c r="N585" s="58">
        <v>7.8660519212303344</v>
      </c>
      <c r="O585" s="25">
        <v>1.4322638511657715</v>
      </c>
      <c r="P585" s="25">
        <v>1.6042815446853638</v>
      </c>
      <c r="Q585" s="25">
        <v>1.8360143899917603</v>
      </c>
      <c r="R585" s="23"/>
      <c r="S585" s="65">
        <v>1</v>
      </c>
      <c r="T585" s="66">
        <v>1</v>
      </c>
    </row>
    <row r="586" spans="1:20" x14ac:dyDescent="0.3">
      <c r="A586" s="26" t="s">
        <v>39</v>
      </c>
      <c r="B586" s="27" t="s">
        <v>40</v>
      </c>
      <c r="C586" s="29">
        <v>15</v>
      </c>
      <c r="D586" s="29">
        <f t="shared" si="14"/>
        <v>0</v>
      </c>
      <c r="E586" s="32">
        <v>2018</v>
      </c>
      <c r="F586" s="32">
        <v>0.83299999999999996</v>
      </c>
      <c r="G586" s="27">
        <v>0.879</v>
      </c>
      <c r="H586" s="27">
        <v>0.95499999999999996</v>
      </c>
      <c r="I586" s="27">
        <v>3.536</v>
      </c>
      <c r="J586" s="27">
        <v>3.96</v>
      </c>
      <c r="K586" s="27">
        <v>4.9000000000000002E-2</v>
      </c>
      <c r="L586" s="27">
        <v>3.3000000000000002E-2</v>
      </c>
      <c r="M586" s="53">
        <v>10</v>
      </c>
      <c r="N586" s="59">
        <v>7.8513357265446633</v>
      </c>
      <c r="O586" s="28">
        <v>1.4312465190887451</v>
      </c>
      <c r="P586" s="28">
        <v>1.6224883794784546</v>
      </c>
      <c r="Q586" s="28">
        <v>1.9329078197479248</v>
      </c>
      <c r="R586" s="29"/>
      <c r="S586" s="67">
        <v>1</v>
      </c>
      <c r="T586" s="68">
        <v>1</v>
      </c>
    </row>
    <row r="587" spans="1:20" s="40" customFormat="1" x14ac:dyDescent="0.3">
      <c r="A587" s="36" t="s">
        <v>41</v>
      </c>
      <c r="B587" s="37" t="s">
        <v>42</v>
      </c>
      <c r="C587" s="38">
        <v>16</v>
      </c>
      <c r="D587" s="38">
        <v>0</v>
      </c>
      <c r="E587" s="39">
        <v>1980</v>
      </c>
      <c r="F587" s="39">
        <v>6.6000000000000003E-2</v>
      </c>
      <c r="G587" s="37">
        <v>0.16500000000000001</v>
      </c>
      <c r="H587" s="37">
        <v>7.4999999999999997E-2</v>
      </c>
      <c r="I587" s="37">
        <v>0.94699999999999995</v>
      </c>
      <c r="J587" s="37">
        <v>1.464</v>
      </c>
      <c r="K587" s="37">
        <v>0.80300000000000005</v>
      </c>
      <c r="L587" s="37">
        <v>0.68700000000000006</v>
      </c>
      <c r="M587" s="54">
        <v>-5</v>
      </c>
      <c r="N587" s="60">
        <v>6.18</v>
      </c>
      <c r="O587" s="37"/>
      <c r="P587" s="37"/>
      <c r="Q587" s="37"/>
      <c r="R587" s="38"/>
      <c r="S587" s="69">
        <v>6</v>
      </c>
      <c r="T587" s="70">
        <v>6</v>
      </c>
    </row>
    <row r="588" spans="1:20" s="40" customFormat="1" x14ac:dyDescent="0.3">
      <c r="A588" s="41" t="s">
        <v>41</v>
      </c>
      <c r="B588" s="40" t="s">
        <v>42</v>
      </c>
      <c r="C588" s="42">
        <v>16</v>
      </c>
      <c r="D588" s="42">
        <f>D587</f>
        <v>0</v>
      </c>
      <c r="E588" s="43">
        <v>1981</v>
      </c>
      <c r="F588" s="43">
        <v>6.6000000000000003E-2</v>
      </c>
      <c r="G588" s="40">
        <v>0.16500000000000001</v>
      </c>
      <c r="H588" s="40">
        <v>7.4999999999999997E-2</v>
      </c>
      <c r="I588" s="40">
        <v>1.111</v>
      </c>
      <c r="J588" s="40">
        <v>1.464</v>
      </c>
      <c r="K588" s="40">
        <v>0.79500000000000004</v>
      </c>
      <c r="L588" s="40">
        <v>0.68700000000000006</v>
      </c>
      <c r="M588" s="55">
        <v>-5</v>
      </c>
      <c r="N588" s="61"/>
      <c r="R588" s="42"/>
      <c r="S588" s="71">
        <v>6</v>
      </c>
      <c r="T588" s="72">
        <v>6</v>
      </c>
    </row>
    <row r="589" spans="1:20" s="40" customFormat="1" x14ac:dyDescent="0.3">
      <c r="A589" s="41" t="s">
        <v>41</v>
      </c>
      <c r="B589" s="40" t="s">
        <v>42</v>
      </c>
      <c r="C589" s="42">
        <v>16</v>
      </c>
      <c r="D589" s="42">
        <f t="shared" ref="D589:D625" si="15">D588</f>
        <v>0</v>
      </c>
      <c r="E589" s="43">
        <v>1982</v>
      </c>
      <c r="F589" s="43">
        <v>4.8000000000000001E-2</v>
      </c>
      <c r="G589" s="40">
        <v>0.11</v>
      </c>
      <c r="H589" s="40">
        <v>7.4999999999999997E-2</v>
      </c>
      <c r="I589" s="40">
        <v>1.111</v>
      </c>
      <c r="J589" s="40">
        <v>1.155</v>
      </c>
      <c r="K589" s="40">
        <v>0.79100000000000004</v>
      </c>
      <c r="L589" s="40">
        <v>0.73</v>
      </c>
      <c r="M589" s="55">
        <v>-7</v>
      </c>
      <c r="N589" s="61"/>
      <c r="R589" s="42"/>
      <c r="S589" s="71">
        <v>6</v>
      </c>
      <c r="T589" s="72">
        <v>6</v>
      </c>
    </row>
    <row r="590" spans="1:20" s="40" customFormat="1" x14ac:dyDescent="0.3">
      <c r="A590" s="41" t="s">
        <v>41</v>
      </c>
      <c r="B590" s="40" t="s">
        <v>42</v>
      </c>
      <c r="C590" s="42">
        <v>16</v>
      </c>
      <c r="D590" s="42">
        <f t="shared" si="15"/>
        <v>0</v>
      </c>
      <c r="E590" s="43">
        <v>1983</v>
      </c>
      <c r="F590" s="43">
        <v>4.8000000000000001E-2</v>
      </c>
      <c r="G590" s="40">
        <v>9.7000000000000003E-2</v>
      </c>
      <c r="H590" s="40">
        <v>7.9000000000000001E-2</v>
      </c>
      <c r="I590" s="40">
        <v>1.262</v>
      </c>
      <c r="J590" s="40">
        <v>1.155</v>
      </c>
      <c r="K590" s="40">
        <v>0.59399999999999997</v>
      </c>
      <c r="L590" s="40">
        <v>0.72</v>
      </c>
      <c r="M590" s="55">
        <v>-7</v>
      </c>
      <c r="N590" s="61"/>
      <c r="R590" s="42"/>
      <c r="S590" s="71">
        <v>6</v>
      </c>
      <c r="T590" s="72">
        <v>6</v>
      </c>
    </row>
    <row r="591" spans="1:20" s="40" customFormat="1" x14ac:dyDescent="0.3">
      <c r="A591" s="41" t="s">
        <v>41</v>
      </c>
      <c r="B591" s="40" t="s">
        <v>42</v>
      </c>
      <c r="C591" s="42">
        <v>16</v>
      </c>
      <c r="D591" s="42">
        <f t="shared" si="15"/>
        <v>0</v>
      </c>
      <c r="E591" s="43">
        <v>1984</v>
      </c>
      <c r="F591" s="43">
        <v>5.3999999999999999E-2</v>
      </c>
      <c r="G591" s="40">
        <v>0.126</v>
      </c>
      <c r="H591" s="40">
        <v>8.8999999999999996E-2</v>
      </c>
      <c r="I591" s="40">
        <v>1.262</v>
      </c>
      <c r="J591" s="40">
        <v>1.7350000000000001</v>
      </c>
      <c r="K591" s="40">
        <v>0.625</v>
      </c>
      <c r="L591" s="40">
        <v>0.68</v>
      </c>
      <c r="M591" s="55">
        <v>-6</v>
      </c>
      <c r="N591" s="61"/>
      <c r="R591" s="44">
        <v>2</v>
      </c>
      <c r="S591" s="71">
        <v>5</v>
      </c>
      <c r="T591" s="72">
        <v>6</v>
      </c>
    </row>
    <row r="592" spans="1:20" s="40" customFormat="1" x14ac:dyDescent="0.3">
      <c r="A592" s="41" t="s">
        <v>41</v>
      </c>
      <c r="B592" s="40" t="s">
        <v>42</v>
      </c>
      <c r="C592" s="42">
        <v>16</v>
      </c>
      <c r="D592" s="42">
        <f t="shared" si="15"/>
        <v>0</v>
      </c>
      <c r="E592" s="43">
        <v>1985</v>
      </c>
      <c r="F592" s="43">
        <v>6.7000000000000004E-2</v>
      </c>
      <c r="G592" s="40">
        <v>0.151</v>
      </c>
      <c r="H592" s="40">
        <v>0.24099999999999999</v>
      </c>
      <c r="I592" s="40">
        <v>1.262</v>
      </c>
      <c r="J592" s="40">
        <v>2.83</v>
      </c>
      <c r="K592" s="40">
        <v>0.65600000000000003</v>
      </c>
      <c r="L592" s="40">
        <v>0.57799999999999996</v>
      </c>
      <c r="M592" s="55">
        <v>-1</v>
      </c>
      <c r="N592" s="61">
        <v>5.09</v>
      </c>
      <c r="R592" s="44">
        <v>2</v>
      </c>
      <c r="S592" s="71">
        <v>4</v>
      </c>
      <c r="T592" s="72">
        <v>4</v>
      </c>
    </row>
    <row r="593" spans="1:20" s="40" customFormat="1" x14ac:dyDescent="0.3">
      <c r="A593" s="41" t="s">
        <v>41</v>
      </c>
      <c r="B593" s="40" t="s">
        <v>42</v>
      </c>
      <c r="C593" s="42">
        <v>16</v>
      </c>
      <c r="D593" s="42">
        <f t="shared" si="15"/>
        <v>0</v>
      </c>
      <c r="E593" s="43">
        <v>1986</v>
      </c>
      <c r="F593" s="43">
        <v>0.17</v>
      </c>
      <c r="G593" s="40">
        <v>0.34699999999999998</v>
      </c>
      <c r="H593" s="40">
        <v>0.40799999999999997</v>
      </c>
      <c r="I593" s="40">
        <v>0.80900000000000005</v>
      </c>
      <c r="J593" s="40">
        <v>2.83</v>
      </c>
      <c r="K593" s="40">
        <v>0.64700000000000002</v>
      </c>
      <c r="L593" s="40">
        <v>0.47799999999999998</v>
      </c>
      <c r="M593" s="55">
        <v>3</v>
      </c>
      <c r="N593" s="61"/>
      <c r="R593" s="44">
        <v>2</v>
      </c>
      <c r="S593" s="71">
        <v>3</v>
      </c>
      <c r="T593" s="72">
        <v>3</v>
      </c>
    </row>
    <row r="594" spans="1:20" s="40" customFormat="1" x14ac:dyDescent="0.3">
      <c r="A594" s="41" t="s">
        <v>41</v>
      </c>
      <c r="B594" s="40" t="s">
        <v>42</v>
      </c>
      <c r="C594" s="42">
        <v>16</v>
      </c>
      <c r="D594" s="42">
        <f t="shared" si="15"/>
        <v>0</v>
      </c>
      <c r="E594" s="43">
        <v>1987</v>
      </c>
      <c r="F594" s="43">
        <v>0.20399999999999999</v>
      </c>
      <c r="G594" s="40">
        <v>0.372</v>
      </c>
      <c r="H594" s="40">
        <v>0.47699999999999998</v>
      </c>
      <c r="I594" s="40">
        <v>0.80900000000000005</v>
      </c>
      <c r="J594" s="40">
        <v>2.83</v>
      </c>
      <c r="K594" s="40">
        <v>0.64700000000000002</v>
      </c>
      <c r="L594" s="40">
        <v>0.374</v>
      </c>
      <c r="M594" s="55">
        <v>3</v>
      </c>
      <c r="N594" s="61"/>
      <c r="R594" s="44">
        <v>2</v>
      </c>
      <c r="S594" s="71">
        <v>3</v>
      </c>
      <c r="T594" s="72">
        <v>3</v>
      </c>
    </row>
    <row r="595" spans="1:20" s="40" customFormat="1" x14ac:dyDescent="0.3">
      <c r="A595" s="41" t="s">
        <v>41</v>
      </c>
      <c r="B595" s="40" t="s">
        <v>42</v>
      </c>
      <c r="C595" s="42">
        <v>16</v>
      </c>
      <c r="D595" s="42">
        <f t="shared" si="15"/>
        <v>0</v>
      </c>
      <c r="E595" s="43">
        <v>1988</v>
      </c>
      <c r="F595" s="43">
        <v>0.20399999999999999</v>
      </c>
      <c r="G595" s="40">
        <v>0.372</v>
      </c>
      <c r="H595" s="40">
        <v>0.47699999999999998</v>
      </c>
      <c r="I595" s="40">
        <v>0.80900000000000005</v>
      </c>
      <c r="J595" s="40">
        <v>2.83</v>
      </c>
      <c r="K595" s="40">
        <v>0.64700000000000002</v>
      </c>
      <c r="L595" s="40">
        <v>0.374</v>
      </c>
      <c r="M595" s="55">
        <v>3</v>
      </c>
      <c r="N595" s="61"/>
      <c r="R595" s="44">
        <v>2</v>
      </c>
      <c r="S595" s="71">
        <v>3</v>
      </c>
      <c r="T595" s="72">
        <v>3</v>
      </c>
    </row>
    <row r="596" spans="1:20" s="40" customFormat="1" x14ac:dyDescent="0.3">
      <c r="A596" s="41" t="s">
        <v>41</v>
      </c>
      <c r="B596" s="40" t="s">
        <v>42</v>
      </c>
      <c r="C596" s="42">
        <v>16</v>
      </c>
      <c r="D596" s="42">
        <f t="shared" si="15"/>
        <v>0</v>
      </c>
      <c r="E596" s="43">
        <v>1989</v>
      </c>
      <c r="F596" s="43">
        <v>0.20399999999999999</v>
      </c>
      <c r="G596" s="40">
        <v>0.372</v>
      </c>
      <c r="H596" s="40">
        <v>0.47699999999999998</v>
      </c>
      <c r="I596" s="40">
        <v>0.80900000000000005</v>
      </c>
      <c r="J596" s="40">
        <v>2.83</v>
      </c>
      <c r="K596" s="40">
        <v>0.64700000000000002</v>
      </c>
      <c r="L596" s="40">
        <v>0.374</v>
      </c>
      <c r="M596" s="55">
        <v>3</v>
      </c>
      <c r="N596" s="61"/>
      <c r="R596" s="44">
        <v>2</v>
      </c>
      <c r="S596" s="71">
        <v>3</v>
      </c>
      <c r="T596" s="72">
        <v>3</v>
      </c>
    </row>
    <row r="597" spans="1:20" s="40" customFormat="1" x14ac:dyDescent="0.3">
      <c r="A597" s="41" t="s">
        <v>41</v>
      </c>
      <c r="B597" s="40" t="s">
        <v>42</v>
      </c>
      <c r="C597" s="42">
        <v>16</v>
      </c>
      <c r="D597" s="42">
        <f t="shared" si="15"/>
        <v>0</v>
      </c>
      <c r="E597" s="43">
        <v>1990</v>
      </c>
      <c r="F597" s="43">
        <v>0.21299999999999999</v>
      </c>
      <c r="G597" s="40">
        <v>0.374</v>
      </c>
      <c r="H597" s="40">
        <v>0.47699999999999998</v>
      </c>
      <c r="I597" s="40">
        <v>0.80900000000000005</v>
      </c>
      <c r="J597" s="40">
        <v>2.83</v>
      </c>
      <c r="K597" s="40">
        <v>0.64700000000000002</v>
      </c>
      <c r="L597" s="40">
        <v>0.374</v>
      </c>
      <c r="M597" s="55">
        <v>3</v>
      </c>
      <c r="N597" s="61">
        <v>6.09</v>
      </c>
      <c r="R597" s="44">
        <v>2</v>
      </c>
      <c r="S597" s="71">
        <v>3</v>
      </c>
      <c r="T597" s="72">
        <v>4</v>
      </c>
    </row>
    <row r="598" spans="1:20" s="40" customFormat="1" x14ac:dyDescent="0.3">
      <c r="A598" s="41" t="s">
        <v>41</v>
      </c>
      <c r="B598" s="40" t="s">
        <v>42</v>
      </c>
      <c r="C598" s="42">
        <v>16</v>
      </c>
      <c r="D598" s="42">
        <f t="shared" si="15"/>
        <v>0</v>
      </c>
      <c r="E598" s="43">
        <v>1991</v>
      </c>
      <c r="F598" s="43">
        <v>0.219</v>
      </c>
      <c r="G598" s="40">
        <v>0.39200000000000002</v>
      </c>
      <c r="H598" s="40">
        <v>0.47199999999999998</v>
      </c>
      <c r="I598" s="40">
        <v>0.80900000000000005</v>
      </c>
      <c r="J598" s="40">
        <v>2.83</v>
      </c>
      <c r="K598" s="40">
        <v>0.56999999999999995</v>
      </c>
      <c r="L598" s="40">
        <v>0.374</v>
      </c>
      <c r="M598" s="55">
        <v>3</v>
      </c>
      <c r="N598" s="61"/>
      <c r="R598" s="44">
        <v>2</v>
      </c>
      <c r="S598" s="71">
        <v>3</v>
      </c>
      <c r="T598" s="72">
        <v>5</v>
      </c>
    </row>
    <row r="599" spans="1:20" s="40" customFormat="1" x14ac:dyDescent="0.3">
      <c r="A599" s="41" t="s">
        <v>41</v>
      </c>
      <c r="B599" s="40" t="s">
        <v>42</v>
      </c>
      <c r="C599" s="42">
        <v>16</v>
      </c>
      <c r="D599" s="42">
        <f t="shared" si="15"/>
        <v>0</v>
      </c>
      <c r="E599" s="43">
        <v>1992</v>
      </c>
      <c r="F599" s="43">
        <v>0.219</v>
      </c>
      <c r="G599" s="40">
        <v>0.39200000000000002</v>
      </c>
      <c r="H599" s="40">
        <v>0.47199999999999998</v>
      </c>
      <c r="I599" s="40">
        <v>0.80900000000000005</v>
      </c>
      <c r="J599" s="40">
        <v>1.1679999999999999</v>
      </c>
      <c r="K599" s="40">
        <v>0.56999999999999995</v>
      </c>
      <c r="L599" s="40">
        <v>0.374</v>
      </c>
      <c r="M599" s="55">
        <v>3</v>
      </c>
      <c r="N599" s="61"/>
      <c r="R599" s="44">
        <v>2</v>
      </c>
      <c r="S599" s="71">
        <v>4</v>
      </c>
      <c r="T599" s="72">
        <v>5</v>
      </c>
    </row>
    <row r="600" spans="1:20" s="40" customFormat="1" x14ac:dyDescent="0.3">
      <c r="A600" s="41" t="s">
        <v>41</v>
      </c>
      <c r="B600" s="40" t="s">
        <v>42</v>
      </c>
      <c r="C600" s="42">
        <v>16</v>
      </c>
      <c r="D600" s="42">
        <f t="shared" si="15"/>
        <v>0</v>
      </c>
      <c r="E600" s="43">
        <v>1993</v>
      </c>
      <c r="F600" s="43">
        <v>0.22600000000000001</v>
      </c>
      <c r="G600" s="40">
        <v>0.39300000000000002</v>
      </c>
      <c r="H600" s="40">
        <v>0.47499999999999998</v>
      </c>
      <c r="I600" s="40">
        <v>0.999</v>
      </c>
      <c r="J600" s="40">
        <v>2.133</v>
      </c>
      <c r="K600" s="40">
        <v>0.56999999999999995</v>
      </c>
      <c r="L600" s="40">
        <v>0.35399999999999998</v>
      </c>
      <c r="M600" s="55">
        <v>3</v>
      </c>
      <c r="N600" s="61"/>
      <c r="R600" s="44">
        <v>2</v>
      </c>
      <c r="S600" s="71">
        <v>4</v>
      </c>
      <c r="T600" s="72">
        <v>5</v>
      </c>
    </row>
    <row r="601" spans="1:20" s="40" customFormat="1" x14ac:dyDescent="0.3">
      <c r="A601" s="41" t="s">
        <v>41</v>
      </c>
      <c r="B601" s="40" t="s">
        <v>42</v>
      </c>
      <c r="C601" s="42">
        <v>16</v>
      </c>
      <c r="D601" s="42">
        <f t="shared" si="15"/>
        <v>0</v>
      </c>
      <c r="E601" s="43">
        <v>1994</v>
      </c>
      <c r="F601" s="43">
        <v>0.24299999999999999</v>
      </c>
      <c r="G601" s="40">
        <v>0.40699999999999997</v>
      </c>
      <c r="H601" s="40">
        <v>0.53100000000000003</v>
      </c>
      <c r="I601" s="40">
        <v>0.999</v>
      </c>
      <c r="J601" s="40">
        <v>2.7290000000000001</v>
      </c>
      <c r="K601" s="40">
        <v>0.58299999999999996</v>
      </c>
      <c r="L601" s="40">
        <v>0.32500000000000001</v>
      </c>
      <c r="M601" s="55">
        <v>3</v>
      </c>
      <c r="N601" s="61"/>
      <c r="R601" s="44">
        <v>2</v>
      </c>
      <c r="S601" s="71">
        <v>4</v>
      </c>
      <c r="T601" s="72">
        <v>5</v>
      </c>
    </row>
    <row r="602" spans="1:20" s="40" customFormat="1" x14ac:dyDescent="0.3">
      <c r="A602" s="41" t="s">
        <v>41</v>
      </c>
      <c r="B602" s="40" t="s">
        <v>42</v>
      </c>
      <c r="C602" s="42">
        <v>16</v>
      </c>
      <c r="D602" s="42">
        <f t="shared" si="15"/>
        <v>0</v>
      </c>
      <c r="E602" s="43">
        <v>1995</v>
      </c>
      <c r="F602" s="43">
        <v>0.252</v>
      </c>
      <c r="G602" s="40">
        <v>0.41799999999999998</v>
      </c>
      <c r="H602" s="40">
        <v>0.54600000000000004</v>
      </c>
      <c r="I602" s="40">
        <v>0.999</v>
      </c>
      <c r="J602" s="40">
        <v>2.7290000000000001</v>
      </c>
      <c r="K602" s="40">
        <v>0.70799999999999996</v>
      </c>
      <c r="L602" s="40">
        <v>0.31</v>
      </c>
      <c r="M602" s="55">
        <v>3</v>
      </c>
      <c r="N602" s="61">
        <v>6.99</v>
      </c>
      <c r="R602" s="44">
        <v>2</v>
      </c>
      <c r="S602" s="71">
        <v>4</v>
      </c>
      <c r="T602" s="72">
        <v>5</v>
      </c>
    </row>
    <row r="603" spans="1:20" s="40" customFormat="1" x14ac:dyDescent="0.3">
      <c r="A603" s="41" t="s">
        <v>41</v>
      </c>
      <c r="B603" s="40" t="s">
        <v>42</v>
      </c>
      <c r="C603" s="42">
        <v>16</v>
      </c>
      <c r="D603" s="42">
        <f t="shared" si="15"/>
        <v>0</v>
      </c>
      <c r="E603" s="43">
        <v>1996</v>
      </c>
      <c r="F603" s="43">
        <v>0.27500000000000002</v>
      </c>
      <c r="G603" s="40">
        <v>0.46400000000000002</v>
      </c>
      <c r="H603" s="40">
        <v>0.63400000000000001</v>
      </c>
      <c r="I603" s="40">
        <v>1.1579999999999999</v>
      </c>
      <c r="J603" s="40">
        <v>2.7290000000000001</v>
      </c>
      <c r="K603" s="40">
        <v>0.72099999999999997</v>
      </c>
      <c r="L603" s="40">
        <v>0.311</v>
      </c>
      <c r="M603" s="55">
        <v>8</v>
      </c>
      <c r="N603" s="61"/>
      <c r="O603" s="45">
        <v>-0.23527012765407562</v>
      </c>
      <c r="P603" s="45">
        <v>-1.126488208770752</v>
      </c>
      <c r="Q603" s="45">
        <v>-0.85694420337677002</v>
      </c>
      <c r="R603" s="44">
        <v>3</v>
      </c>
      <c r="S603" s="71">
        <v>3</v>
      </c>
      <c r="T603" s="72">
        <v>4</v>
      </c>
    </row>
    <row r="604" spans="1:20" s="40" customFormat="1" x14ac:dyDescent="0.3">
      <c r="A604" s="41" t="s">
        <v>41</v>
      </c>
      <c r="B604" s="40" t="s">
        <v>42</v>
      </c>
      <c r="C604" s="42">
        <v>16</v>
      </c>
      <c r="D604" s="42">
        <f t="shared" si="15"/>
        <v>0</v>
      </c>
      <c r="E604" s="43">
        <v>1997</v>
      </c>
      <c r="F604" s="43">
        <v>0.29799999999999999</v>
      </c>
      <c r="G604" s="40">
        <v>0.501</v>
      </c>
      <c r="H604" s="40">
        <v>0.68300000000000005</v>
      </c>
      <c r="I604" s="40">
        <v>1.1579999999999999</v>
      </c>
      <c r="J604" s="40">
        <v>2.7290000000000001</v>
      </c>
      <c r="K604" s="40">
        <v>0.70899999999999996</v>
      </c>
      <c r="L604" s="40">
        <v>0.33300000000000002</v>
      </c>
      <c r="M604" s="55">
        <v>8</v>
      </c>
      <c r="N604" s="61"/>
      <c r="O604" s="45"/>
      <c r="P604" s="45"/>
      <c r="Q604" s="45"/>
      <c r="R604" s="44">
        <v>4</v>
      </c>
      <c r="S604" s="71">
        <v>3</v>
      </c>
      <c r="T604" s="72">
        <v>4</v>
      </c>
    </row>
    <row r="605" spans="1:20" s="40" customFormat="1" x14ac:dyDescent="0.3">
      <c r="A605" s="41" t="s">
        <v>41</v>
      </c>
      <c r="B605" s="40" t="s">
        <v>42</v>
      </c>
      <c r="C605" s="42">
        <v>16</v>
      </c>
      <c r="D605" s="42">
        <f t="shared" si="15"/>
        <v>0</v>
      </c>
      <c r="E605" s="43">
        <v>1998</v>
      </c>
      <c r="F605" s="43">
        <v>0.3</v>
      </c>
      <c r="G605" s="40">
        <v>0.501</v>
      </c>
      <c r="H605" s="40">
        <v>0.68300000000000005</v>
      </c>
      <c r="I605" s="40">
        <v>1.1579999999999999</v>
      </c>
      <c r="J605" s="40">
        <v>2.7290000000000001</v>
      </c>
      <c r="K605" s="40">
        <v>0.70899999999999996</v>
      </c>
      <c r="L605" s="40">
        <v>0.33300000000000002</v>
      </c>
      <c r="M605" s="55">
        <v>8</v>
      </c>
      <c r="N605" s="61"/>
      <c r="O605" s="45">
        <v>-0.19509588181972504</v>
      </c>
      <c r="P605" s="45">
        <v>-1.04127037525177</v>
      </c>
      <c r="Q605" s="45">
        <v>-0.86616826057434082</v>
      </c>
      <c r="R605" s="44">
        <v>4</v>
      </c>
      <c r="S605" s="71">
        <v>3</v>
      </c>
      <c r="T605" s="72">
        <v>4</v>
      </c>
    </row>
    <row r="606" spans="1:20" s="40" customFormat="1" x14ac:dyDescent="0.3">
      <c r="A606" s="41" t="s">
        <v>41</v>
      </c>
      <c r="B606" s="40" t="s">
        <v>42</v>
      </c>
      <c r="C606" s="42">
        <v>16</v>
      </c>
      <c r="D606" s="42">
        <f t="shared" si="15"/>
        <v>0</v>
      </c>
      <c r="E606" s="43">
        <v>1999</v>
      </c>
      <c r="F606" s="43">
        <v>0.30199999999999999</v>
      </c>
      <c r="G606" s="40">
        <v>0.503</v>
      </c>
      <c r="H606" s="40">
        <v>0.68300000000000005</v>
      </c>
      <c r="I606" s="40">
        <v>0.999</v>
      </c>
      <c r="J606" s="40">
        <v>2.7290000000000001</v>
      </c>
      <c r="K606" s="40">
        <v>0.71</v>
      </c>
      <c r="L606" s="40">
        <v>0.32300000000000001</v>
      </c>
      <c r="M606" s="55">
        <v>8</v>
      </c>
      <c r="N606" s="61"/>
      <c r="R606" s="44">
        <v>4</v>
      </c>
      <c r="S606" s="71">
        <v>3</v>
      </c>
      <c r="T606" s="72">
        <v>4</v>
      </c>
    </row>
    <row r="607" spans="1:20" s="40" customFormat="1" x14ac:dyDescent="0.3">
      <c r="A607" s="41" t="s">
        <v>41</v>
      </c>
      <c r="B607" s="40" t="s">
        <v>42</v>
      </c>
      <c r="C607" s="42">
        <v>16</v>
      </c>
      <c r="D607" s="42">
        <f t="shared" si="15"/>
        <v>0</v>
      </c>
      <c r="E607" s="43">
        <v>2000</v>
      </c>
      <c r="F607" s="43">
        <v>0.376</v>
      </c>
      <c r="G607" s="40">
        <v>0.55300000000000005</v>
      </c>
      <c r="H607" s="40">
        <v>0.77</v>
      </c>
      <c r="I607" s="40">
        <v>0.83699999999999997</v>
      </c>
      <c r="J607" s="40">
        <v>2.7290000000000001</v>
      </c>
      <c r="K607" s="40">
        <v>0.72099999999999997</v>
      </c>
      <c r="L607" s="40">
        <v>0.29099999999999998</v>
      </c>
      <c r="M607" s="55">
        <v>8</v>
      </c>
      <c r="N607" s="61">
        <v>6.9</v>
      </c>
      <c r="O607" s="45">
        <v>-0.28594452142715454</v>
      </c>
      <c r="P607" s="45">
        <v>-0.8857915997505188</v>
      </c>
      <c r="Q607" s="45">
        <v>-0.83088988065719604</v>
      </c>
      <c r="R607" s="44">
        <v>4</v>
      </c>
      <c r="S607" s="71">
        <v>3</v>
      </c>
      <c r="T607" s="72">
        <v>4</v>
      </c>
    </row>
    <row r="608" spans="1:20" s="40" customFormat="1" x14ac:dyDescent="0.3">
      <c r="A608" s="41" t="s">
        <v>41</v>
      </c>
      <c r="B608" s="40" t="s">
        <v>42</v>
      </c>
      <c r="C608" s="42">
        <v>16</v>
      </c>
      <c r="D608" s="42">
        <f t="shared" si="15"/>
        <v>0</v>
      </c>
      <c r="E608" s="43">
        <v>2001</v>
      </c>
      <c r="F608" s="43">
        <v>0.376</v>
      </c>
      <c r="G608" s="40">
        <v>0.55300000000000005</v>
      </c>
      <c r="H608" s="40">
        <v>0.77</v>
      </c>
      <c r="I608" s="40">
        <v>0.83699999999999997</v>
      </c>
      <c r="J608" s="40">
        <v>2.7290000000000001</v>
      </c>
      <c r="K608" s="40">
        <v>0.72099999999999997</v>
      </c>
      <c r="L608" s="40">
        <v>0.29099999999999998</v>
      </c>
      <c r="M608" s="55">
        <v>8</v>
      </c>
      <c r="N608" s="61">
        <v>7.1188794176082579</v>
      </c>
      <c r="R608" s="44">
        <v>3.8333332538604736</v>
      </c>
      <c r="S608" s="71">
        <v>3</v>
      </c>
      <c r="T608" s="72">
        <v>4</v>
      </c>
    </row>
    <row r="609" spans="1:20" s="40" customFormat="1" x14ac:dyDescent="0.3">
      <c r="A609" s="41" t="s">
        <v>41</v>
      </c>
      <c r="B609" s="40" t="s">
        <v>42</v>
      </c>
      <c r="C609" s="42">
        <v>16</v>
      </c>
      <c r="D609" s="42">
        <f t="shared" si="15"/>
        <v>0</v>
      </c>
      <c r="E609" s="43">
        <v>2002</v>
      </c>
      <c r="F609" s="43">
        <v>0.378</v>
      </c>
      <c r="G609" s="40">
        <v>0.55300000000000005</v>
      </c>
      <c r="H609" s="40">
        <v>0.77</v>
      </c>
      <c r="I609" s="40">
        <v>0.83699999999999997</v>
      </c>
      <c r="J609" s="40">
        <v>2.7290000000000001</v>
      </c>
      <c r="K609" s="40">
        <v>0.72099999999999997</v>
      </c>
      <c r="L609" s="40">
        <v>0.29099999999999998</v>
      </c>
      <c r="M609" s="55">
        <v>8</v>
      </c>
      <c r="N609" s="61">
        <v>7.2324479144115639</v>
      </c>
      <c r="O609" s="45">
        <v>-0.35861581563949585</v>
      </c>
      <c r="P609" s="45">
        <v>-0.99089199304580688</v>
      </c>
      <c r="Q609" s="45">
        <v>-0.66002172231674194</v>
      </c>
      <c r="R609" s="44">
        <v>1.8333333730697632</v>
      </c>
      <c r="S609" s="71">
        <v>4</v>
      </c>
      <c r="T609" s="72">
        <v>4</v>
      </c>
    </row>
    <row r="610" spans="1:20" s="40" customFormat="1" x14ac:dyDescent="0.3">
      <c r="A610" s="41" t="s">
        <v>41</v>
      </c>
      <c r="B610" s="40" t="s">
        <v>42</v>
      </c>
      <c r="C610" s="42">
        <v>16</v>
      </c>
      <c r="D610" s="42">
        <f t="shared" si="15"/>
        <v>0</v>
      </c>
      <c r="E610" s="43">
        <v>2003</v>
      </c>
      <c r="F610" s="43">
        <v>0.379</v>
      </c>
      <c r="G610" s="40">
        <v>0.55600000000000005</v>
      </c>
      <c r="H610" s="40">
        <v>0.77</v>
      </c>
      <c r="I610" s="40">
        <v>0.83699999999999997</v>
      </c>
      <c r="J610" s="40">
        <v>2.7290000000000001</v>
      </c>
      <c r="K610" s="40">
        <v>0.71599999999999997</v>
      </c>
      <c r="L610" s="40">
        <v>0.29099999999999998</v>
      </c>
      <c r="M610" s="55">
        <v>8</v>
      </c>
      <c r="N610" s="61">
        <v>7.2863633945207535</v>
      </c>
      <c r="O610" s="45">
        <v>-0.48362833261489868</v>
      </c>
      <c r="P610" s="45">
        <v>-1.1009407043457031</v>
      </c>
      <c r="Q610" s="45">
        <v>-0.73712795972824097</v>
      </c>
      <c r="R610" s="44">
        <v>1.5</v>
      </c>
      <c r="S610" s="71">
        <v>4</v>
      </c>
      <c r="T610" s="72">
        <v>4</v>
      </c>
    </row>
    <row r="611" spans="1:20" s="40" customFormat="1" x14ac:dyDescent="0.3">
      <c r="A611" s="41" t="s">
        <v>41</v>
      </c>
      <c r="B611" s="40" t="s">
        <v>42</v>
      </c>
      <c r="C611" s="42">
        <v>16</v>
      </c>
      <c r="D611" s="42">
        <f t="shared" si="15"/>
        <v>0</v>
      </c>
      <c r="E611" s="43">
        <v>2004</v>
      </c>
      <c r="F611" s="43">
        <v>0.39300000000000002</v>
      </c>
      <c r="G611" s="40">
        <v>0.56999999999999995</v>
      </c>
      <c r="H611" s="40">
        <v>0.77</v>
      </c>
      <c r="I611" s="40">
        <v>1.2629999999999999</v>
      </c>
      <c r="J611" s="40">
        <v>2.7290000000000001</v>
      </c>
      <c r="K611" s="40">
        <v>0.68700000000000006</v>
      </c>
      <c r="L611" s="40">
        <v>0.29599999999999999</v>
      </c>
      <c r="M611" s="55">
        <v>8</v>
      </c>
      <c r="N611" s="61">
        <v>7.4240800338236399</v>
      </c>
      <c r="O611" s="45">
        <v>-0.3244042694568634</v>
      </c>
      <c r="P611" s="45">
        <v>-1.062098503112793</v>
      </c>
      <c r="Q611" s="45">
        <v>-0.61975061893463135</v>
      </c>
      <c r="R611" s="44">
        <v>1.5</v>
      </c>
      <c r="S611" s="71">
        <v>4</v>
      </c>
      <c r="T611" s="72">
        <v>4</v>
      </c>
    </row>
    <row r="612" spans="1:20" s="40" customFormat="1" x14ac:dyDescent="0.3">
      <c r="A612" s="41" t="s">
        <v>41</v>
      </c>
      <c r="B612" s="40" t="s">
        <v>42</v>
      </c>
      <c r="C612" s="42">
        <v>16</v>
      </c>
      <c r="D612" s="42">
        <f t="shared" si="15"/>
        <v>0</v>
      </c>
      <c r="E612" s="43">
        <v>2005</v>
      </c>
      <c r="F612" s="43">
        <v>0.39200000000000002</v>
      </c>
      <c r="G612" s="40">
        <v>0.56999999999999995</v>
      </c>
      <c r="H612" s="40">
        <v>0.77</v>
      </c>
      <c r="I612" s="40">
        <v>1.2629999999999999</v>
      </c>
      <c r="J612" s="40">
        <v>2.7290000000000001</v>
      </c>
      <c r="K612" s="40">
        <v>0.68700000000000006</v>
      </c>
      <c r="L612" s="40">
        <v>0.29699999999999999</v>
      </c>
      <c r="M612" s="55">
        <v>8</v>
      </c>
      <c r="N612" s="61">
        <v>7.4641323795084684</v>
      </c>
      <c r="O612" s="45">
        <v>-0.35937941074371338</v>
      </c>
      <c r="P612" s="45">
        <v>-1.048306941986084</v>
      </c>
      <c r="Q612" s="45">
        <v>-0.68420392274856567</v>
      </c>
      <c r="R612" s="44">
        <v>1.5</v>
      </c>
      <c r="S612" s="71">
        <v>4</v>
      </c>
      <c r="T612" s="72">
        <v>4</v>
      </c>
    </row>
    <row r="613" spans="1:20" s="40" customFormat="1" x14ac:dyDescent="0.3">
      <c r="A613" s="41" t="s">
        <v>41</v>
      </c>
      <c r="B613" s="40" t="s">
        <v>42</v>
      </c>
      <c r="C613" s="42">
        <v>16</v>
      </c>
      <c r="D613" s="42">
        <f t="shared" si="15"/>
        <v>0</v>
      </c>
      <c r="E613" s="43">
        <v>2006</v>
      </c>
      <c r="F613" s="43">
        <v>0.39200000000000002</v>
      </c>
      <c r="G613" s="40">
        <v>0.56999999999999995</v>
      </c>
      <c r="H613" s="40">
        <v>0.77</v>
      </c>
      <c r="I613" s="40">
        <v>1.2629999999999999</v>
      </c>
      <c r="J613" s="40">
        <v>2.7290000000000001</v>
      </c>
      <c r="K613" s="40">
        <v>0.68700000000000006</v>
      </c>
      <c r="L613" s="40">
        <v>0.29699999999999999</v>
      </c>
      <c r="M613" s="55">
        <v>8</v>
      </c>
      <c r="N613" s="61">
        <v>7.5837130415586582</v>
      </c>
      <c r="O613" s="45">
        <v>-0.1687895655632019</v>
      </c>
      <c r="P613" s="45">
        <v>-1.0977610349655151</v>
      </c>
      <c r="Q613" s="45">
        <v>-0.8379027247428894</v>
      </c>
      <c r="R613" s="44">
        <v>1.5</v>
      </c>
      <c r="S613" s="71">
        <v>3</v>
      </c>
      <c r="T613" s="72">
        <v>4</v>
      </c>
    </row>
    <row r="614" spans="1:20" s="40" customFormat="1" x14ac:dyDescent="0.3">
      <c r="A614" s="41" t="s">
        <v>41</v>
      </c>
      <c r="B614" s="40" t="s">
        <v>42</v>
      </c>
      <c r="C614" s="42">
        <v>16</v>
      </c>
      <c r="D614" s="42">
        <f t="shared" si="15"/>
        <v>0</v>
      </c>
      <c r="E614" s="43">
        <v>2007</v>
      </c>
      <c r="F614" s="43">
        <v>0.40100000000000002</v>
      </c>
      <c r="G614" s="40">
        <v>0.57599999999999996</v>
      </c>
      <c r="H614" s="40">
        <v>0.76700000000000002</v>
      </c>
      <c r="I614" s="40">
        <v>1.2629999999999999</v>
      </c>
      <c r="J614" s="40">
        <v>2.7290000000000001</v>
      </c>
      <c r="K614" s="40">
        <v>0.70499999999999996</v>
      </c>
      <c r="L614" s="40">
        <v>0.28199999999999997</v>
      </c>
      <c r="M614" s="55">
        <v>8</v>
      </c>
      <c r="N614" s="61">
        <v>7.5801322261240811</v>
      </c>
      <c r="O614" s="45">
        <v>-0.17127563059329987</v>
      </c>
      <c r="P614" s="45">
        <v>-1.1210486888885498</v>
      </c>
      <c r="Q614" s="45">
        <v>-0.76933395862579346</v>
      </c>
      <c r="R614" s="44">
        <v>1.5</v>
      </c>
      <c r="S614" s="71">
        <v>3</v>
      </c>
      <c r="T614" s="72">
        <v>4</v>
      </c>
    </row>
    <row r="615" spans="1:20" s="40" customFormat="1" x14ac:dyDescent="0.3">
      <c r="A615" s="41" t="s">
        <v>41</v>
      </c>
      <c r="B615" s="40" t="s">
        <v>42</v>
      </c>
      <c r="C615" s="42">
        <v>16</v>
      </c>
      <c r="D615" s="42">
        <f t="shared" si="15"/>
        <v>0</v>
      </c>
      <c r="E615" s="43">
        <v>2008</v>
      </c>
      <c r="F615" s="43">
        <v>0.41</v>
      </c>
      <c r="G615" s="40">
        <v>0.59</v>
      </c>
      <c r="H615" s="40">
        <v>0.77100000000000002</v>
      </c>
      <c r="I615" s="40">
        <v>1.2629999999999999</v>
      </c>
      <c r="J615" s="40">
        <v>2.7290000000000001</v>
      </c>
      <c r="K615" s="40">
        <v>0.74299999999999999</v>
      </c>
      <c r="L615" s="40">
        <v>0.28399999999999997</v>
      </c>
      <c r="M615" s="55">
        <v>8</v>
      </c>
      <c r="N615" s="61">
        <v>7.51110924818569</v>
      </c>
      <c r="O615" s="45">
        <v>-0.20182563364505768</v>
      </c>
      <c r="P615" s="45">
        <v>-1.1222856044769287</v>
      </c>
      <c r="Q615" s="45">
        <v>-0.66663718223571777</v>
      </c>
      <c r="R615" s="44">
        <v>1.7083333730697632</v>
      </c>
      <c r="S615" s="71">
        <v>3</v>
      </c>
      <c r="T615" s="72">
        <v>4</v>
      </c>
    </row>
    <row r="616" spans="1:20" s="40" customFormat="1" x14ac:dyDescent="0.3">
      <c r="A616" s="41" t="s">
        <v>41</v>
      </c>
      <c r="B616" s="40" t="s">
        <v>42</v>
      </c>
      <c r="C616" s="42">
        <v>16</v>
      </c>
      <c r="D616" s="42">
        <f t="shared" si="15"/>
        <v>0</v>
      </c>
      <c r="E616" s="43">
        <v>2009</v>
      </c>
      <c r="F616" s="43">
        <v>0.41199999999999998</v>
      </c>
      <c r="G616" s="40">
        <v>0.59099999999999997</v>
      </c>
      <c r="H616" s="40">
        <v>0.77300000000000002</v>
      </c>
      <c r="I616" s="40">
        <v>1.2629999999999999</v>
      </c>
      <c r="J616" s="40">
        <v>2.7290000000000001</v>
      </c>
      <c r="K616" s="40">
        <v>0.72899999999999998</v>
      </c>
      <c r="L616" s="40">
        <v>0.28399999999999997</v>
      </c>
      <c r="M616" s="55">
        <v>8</v>
      </c>
      <c r="N616" s="61">
        <v>7.430040738811817</v>
      </c>
      <c r="O616" s="45">
        <v>-0.2500024139881134</v>
      </c>
      <c r="P616" s="45">
        <v>-1.0131382942199707</v>
      </c>
      <c r="Q616" s="45">
        <v>-0.5334821343421936</v>
      </c>
      <c r="R616" s="44">
        <v>2</v>
      </c>
      <c r="S616" s="71">
        <v>4</v>
      </c>
      <c r="T616" s="72">
        <v>4</v>
      </c>
    </row>
    <row r="617" spans="1:20" s="40" customFormat="1" x14ac:dyDescent="0.3">
      <c r="A617" s="41" t="s">
        <v>41</v>
      </c>
      <c r="B617" s="40" t="s">
        <v>42</v>
      </c>
      <c r="C617" s="42">
        <v>16</v>
      </c>
      <c r="D617" s="42">
        <f t="shared" si="15"/>
        <v>0</v>
      </c>
      <c r="E617" s="43">
        <v>2010</v>
      </c>
      <c r="F617" s="43">
        <v>0.40899999999999997</v>
      </c>
      <c r="G617" s="40">
        <v>0.58599999999999997</v>
      </c>
      <c r="H617" s="40">
        <v>0.77300000000000002</v>
      </c>
      <c r="I617" s="40">
        <v>1.2629999999999999</v>
      </c>
      <c r="J617" s="40">
        <v>2.7290000000000001</v>
      </c>
      <c r="K617" s="40">
        <v>0.73099999999999998</v>
      </c>
      <c r="L617" s="40">
        <v>0.27700000000000002</v>
      </c>
      <c r="M617" s="55">
        <v>8</v>
      </c>
      <c r="N617" s="61">
        <v>7.4916882499931061</v>
      </c>
      <c r="O617" s="45">
        <v>-0.30328357219696045</v>
      </c>
      <c r="P617" s="45">
        <v>-0.94412386417388916</v>
      </c>
      <c r="Q617" s="45">
        <v>-0.54078441858291626</v>
      </c>
      <c r="R617" s="44">
        <v>2</v>
      </c>
      <c r="S617" s="71">
        <v>4</v>
      </c>
      <c r="T617" s="72">
        <v>4</v>
      </c>
    </row>
    <row r="618" spans="1:20" s="40" customFormat="1" x14ac:dyDescent="0.3">
      <c r="A618" s="41" t="s">
        <v>41</v>
      </c>
      <c r="B618" s="40" t="s">
        <v>42</v>
      </c>
      <c r="C618" s="42">
        <v>16</v>
      </c>
      <c r="D618" s="42">
        <f t="shared" si="15"/>
        <v>0</v>
      </c>
      <c r="E618" s="43">
        <v>2011</v>
      </c>
      <c r="F618" s="43">
        <v>0.40699999999999997</v>
      </c>
      <c r="G618" s="40">
        <v>0.58599999999999997</v>
      </c>
      <c r="H618" s="40">
        <v>0.77300000000000002</v>
      </c>
      <c r="I618" s="40">
        <v>1.2629999999999999</v>
      </c>
      <c r="J618" s="40">
        <v>2.5659999999999998</v>
      </c>
      <c r="K618" s="40">
        <v>0.73499999999999999</v>
      </c>
      <c r="L618" s="40">
        <v>0.27900000000000003</v>
      </c>
      <c r="M618" s="55">
        <v>8</v>
      </c>
      <c r="N618" s="61">
        <v>7.5256013769410259</v>
      </c>
      <c r="O618" s="45">
        <v>-0.31196463108062744</v>
      </c>
      <c r="P618" s="45">
        <v>-1.0314147472381592</v>
      </c>
      <c r="Q618" s="45">
        <v>-0.53724819421768188</v>
      </c>
      <c r="R618" s="44">
        <v>2</v>
      </c>
      <c r="S618" s="71">
        <v>3</v>
      </c>
      <c r="T618" s="72">
        <v>4</v>
      </c>
    </row>
    <row r="619" spans="1:20" s="40" customFormat="1" x14ac:dyDescent="0.3">
      <c r="A619" s="41" t="s">
        <v>41</v>
      </c>
      <c r="B619" s="40" t="s">
        <v>42</v>
      </c>
      <c r="C619" s="42">
        <v>16</v>
      </c>
      <c r="D619" s="42">
        <f t="shared" si="15"/>
        <v>0</v>
      </c>
      <c r="E619" s="43">
        <v>2012</v>
      </c>
      <c r="F619" s="43">
        <v>0.39700000000000002</v>
      </c>
      <c r="G619" s="40">
        <v>0.57599999999999996</v>
      </c>
      <c r="H619" s="40">
        <v>0.77200000000000002</v>
      </c>
      <c r="I619" s="40">
        <v>1.2629999999999999</v>
      </c>
      <c r="J619" s="40">
        <v>2.7450000000000001</v>
      </c>
      <c r="K619" s="40">
        <v>0.75900000000000001</v>
      </c>
      <c r="L619" s="40">
        <v>0.27600000000000002</v>
      </c>
      <c r="M619" s="55">
        <v>8</v>
      </c>
      <c r="N619" s="61">
        <v>7.6243113749024003</v>
      </c>
      <c r="O619" s="45">
        <v>-0.35613864660263062</v>
      </c>
      <c r="P619" s="45">
        <v>-1.0839196443557739</v>
      </c>
      <c r="Q619" s="45">
        <v>-0.67876255512237549</v>
      </c>
      <c r="R619" s="44">
        <v>1.75</v>
      </c>
      <c r="S619" s="71">
        <v>3</v>
      </c>
      <c r="T619" s="72">
        <v>4</v>
      </c>
    </row>
    <row r="620" spans="1:20" s="40" customFormat="1" x14ac:dyDescent="0.3">
      <c r="A620" s="41" t="s">
        <v>41</v>
      </c>
      <c r="B620" s="40" t="s">
        <v>42</v>
      </c>
      <c r="C620" s="42">
        <v>16</v>
      </c>
      <c r="D620" s="42">
        <f t="shared" si="15"/>
        <v>0</v>
      </c>
      <c r="E620" s="43">
        <v>2013</v>
      </c>
      <c r="F620" s="43">
        <v>0.42199999999999999</v>
      </c>
      <c r="G620" s="40">
        <v>0.57799999999999996</v>
      </c>
      <c r="H620" s="40">
        <v>0.78100000000000003</v>
      </c>
      <c r="I620" s="40">
        <v>1.2629999999999999</v>
      </c>
      <c r="J620" s="40">
        <v>2.3149999999999999</v>
      </c>
      <c r="K620" s="40">
        <v>0.75900000000000001</v>
      </c>
      <c r="L620" s="40">
        <v>0.21099999999999999</v>
      </c>
      <c r="M620" s="55">
        <v>8</v>
      </c>
      <c r="N620" s="61">
        <v>7.808643405710586</v>
      </c>
      <c r="O620" s="45">
        <v>-0.36654272675514221</v>
      </c>
      <c r="P620" s="45">
        <v>-1.0939282178878784</v>
      </c>
      <c r="Q620" s="45">
        <v>-0.63901066780090332</v>
      </c>
      <c r="R620" s="44">
        <v>2</v>
      </c>
      <c r="S620" s="71">
        <v>3</v>
      </c>
      <c r="T620" s="72">
        <v>4</v>
      </c>
    </row>
    <row r="621" spans="1:20" s="40" customFormat="1" x14ac:dyDescent="0.3">
      <c r="A621" s="41" t="s">
        <v>41</v>
      </c>
      <c r="B621" s="40" t="s">
        <v>42</v>
      </c>
      <c r="C621" s="42">
        <v>16</v>
      </c>
      <c r="D621" s="42">
        <f t="shared" si="15"/>
        <v>0</v>
      </c>
      <c r="E621" s="43">
        <v>2014</v>
      </c>
      <c r="F621" s="43">
        <v>0.42799999999999999</v>
      </c>
      <c r="G621" s="40">
        <v>0.58199999999999996</v>
      </c>
      <c r="H621" s="40">
        <v>0.77400000000000002</v>
      </c>
      <c r="I621" s="40">
        <v>1.2629999999999999</v>
      </c>
      <c r="J621" s="40">
        <v>2.3149999999999999</v>
      </c>
      <c r="K621" s="40">
        <v>0.75900000000000001</v>
      </c>
      <c r="L621" s="40">
        <v>0.184</v>
      </c>
      <c r="M621" s="55">
        <v>8</v>
      </c>
      <c r="N621" s="61">
        <v>7.8011721620190073</v>
      </c>
      <c r="O621" s="45">
        <v>-0.33758684992790222</v>
      </c>
      <c r="P621" s="45">
        <v>-0.95607864856719971</v>
      </c>
      <c r="Q621" s="45">
        <v>-0.75613075494766235</v>
      </c>
      <c r="R621" s="44">
        <v>2</v>
      </c>
      <c r="S621" s="71">
        <v>3</v>
      </c>
      <c r="T621" s="72">
        <v>4</v>
      </c>
    </row>
    <row r="622" spans="1:20" s="40" customFormat="1" x14ac:dyDescent="0.3">
      <c r="A622" s="41" t="s">
        <v>41</v>
      </c>
      <c r="B622" s="40" t="s">
        <v>42</v>
      </c>
      <c r="C622" s="42">
        <v>16</v>
      </c>
      <c r="D622" s="42">
        <f t="shared" si="15"/>
        <v>0</v>
      </c>
      <c r="E622" s="43">
        <v>2015</v>
      </c>
      <c r="F622" s="43">
        <v>0.44800000000000001</v>
      </c>
      <c r="G622" s="40">
        <v>0.59899999999999998</v>
      </c>
      <c r="H622" s="40">
        <v>0.77900000000000003</v>
      </c>
      <c r="I622" s="40">
        <v>1.2629999999999999</v>
      </c>
      <c r="J622" s="40">
        <v>2.0739999999999998</v>
      </c>
      <c r="K622" s="40">
        <v>0.74299999999999999</v>
      </c>
      <c r="L622" s="40">
        <v>0.16600000000000001</v>
      </c>
      <c r="M622" s="55">
        <v>8</v>
      </c>
      <c r="N622" s="61">
        <v>7.8263772382869448</v>
      </c>
      <c r="O622" s="45">
        <v>-0.34639304876327515</v>
      </c>
      <c r="P622" s="45">
        <v>-0.93615871667861938</v>
      </c>
      <c r="Q622" s="45">
        <v>-0.759712815284729</v>
      </c>
      <c r="R622" s="44">
        <v>2</v>
      </c>
      <c r="S622" s="71">
        <v>4</v>
      </c>
      <c r="T622" s="72">
        <v>4</v>
      </c>
    </row>
    <row r="623" spans="1:20" s="40" customFormat="1" x14ac:dyDescent="0.3">
      <c r="A623" s="41" t="s">
        <v>41</v>
      </c>
      <c r="B623" s="40" t="s">
        <v>42</v>
      </c>
      <c r="C623" s="42">
        <v>16</v>
      </c>
      <c r="D623" s="42">
        <f t="shared" si="15"/>
        <v>0</v>
      </c>
      <c r="E623" s="43">
        <v>2016</v>
      </c>
      <c r="F623" s="43">
        <v>0.46800000000000003</v>
      </c>
      <c r="G623" s="40">
        <v>0.63100000000000001</v>
      </c>
      <c r="H623" s="40">
        <v>0.78700000000000003</v>
      </c>
      <c r="I623" s="40">
        <v>1.6220000000000001</v>
      </c>
      <c r="J623" s="40">
        <v>1.766</v>
      </c>
      <c r="K623" s="40">
        <v>0.70799999999999996</v>
      </c>
      <c r="L623" s="40">
        <v>0.17699999999999999</v>
      </c>
      <c r="M623" s="55">
        <v>8</v>
      </c>
      <c r="N623" s="61">
        <v>7.7948527726019936</v>
      </c>
      <c r="O623" s="45">
        <v>-0.29031023383140564</v>
      </c>
      <c r="P623" s="45">
        <v>-1.0192469358444214</v>
      </c>
      <c r="Q623" s="45">
        <v>-0.77126526832580566</v>
      </c>
      <c r="R623" s="44">
        <v>2</v>
      </c>
      <c r="S623" s="71">
        <v>4</v>
      </c>
      <c r="T623" s="72">
        <v>4</v>
      </c>
    </row>
    <row r="624" spans="1:20" s="40" customFormat="1" x14ac:dyDescent="0.3">
      <c r="A624" s="41" t="s">
        <v>41</v>
      </c>
      <c r="B624" s="40" t="s">
        <v>42</v>
      </c>
      <c r="C624" s="42">
        <v>16</v>
      </c>
      <c r="D624" s="42">
        <f t="shared" si="15"/>
        <v>0</v>
      </c>
      <c r="E624" s="43">
        <v>2017</v>
      </c>
      <c r="F624" s="43">
        <v>0.46500000000000002</v>
      </c>
      <c r="G624" s="40">
        <v>0.624</v>
      </c>
      <c r="H624" s="40">
        <v>0.77900000000000003</v>
      </c>
      <c r="I624" s="40">
        <v>1.6220000000000001</v>
      </c>
      <c r="J624" s="40">
        <v>2.3679999999999999</v>
      </c>
      <c r="K624" s="40">
        <v>0.69199999999999995</v>
      </c>
      <c r="L624" s="40">
        <v>0.158</v>
      </c>
      <c r="M624" s="55">
        <v>8</v>
      </c>
      <c r="N624" s="61">
        <v>7.7191276244150728</v>
      </c>
      <c r="O624" s="45">
        <v>-0.27957764267921448</v>
      </c>
      <c r="P624" s="45">
        <v>-1.0633705854415894</v>
      </c>
      <c r="Q624" s="45">
        <v>-0.76695752143859863</v>
      </c>
      <c r="R624" s="42"/>
      <c r="S624" s="71">
        <v>4</v>
      </c>
      <c r="T624" s="72">
        <v>4</v>
      </c>
    </row>
    <row r="625" spans="1:20" s="40" customFormat="1" x14ac:dyDescent="0.3">
      <c r="A625" s="46" t="s">
        <v>41</v>
      </c>
      <c r="B625" s="47" t="s">
        <v>42</v>
      </c>
      <c r="C625" s="48">
        <v>16</v>
      </c>
      <c r="D625" s="48">
        <f t="shared" si="15"/>
        <v>0</v>
      </c>
      <c r="E625" s="49">
        <v>2018</v>
      </c>
      <c r="F625" s="49">
        <v>0.42099999999999999</v>
      </c>
      <c r="G625" s="47">
        <v>0.58899999999999997</v>
      </c>
      <c r="H625" s="47">
        <v>0.70799999999999996</v>
      </c>
      <c r="I625" s="47">
        <v>1.196</v>
      </c>
      <c r="J625" s="47">
        <v>1.792</v>
      </c>
      <c r="K625" s="47">
        <v>0.69199999999999995</v>
      </c>
      <c r="L625" s="47">
        <v>0.19900000000000001</v>
      </c>
      <c r="M625" s="56">
        <v>8</v>
      </c>
      <c r="N625" s="62">
        <v>7.6993704763313575</v>
      </c>
      <c r="O625" s="50">
        <v>-0.35974600911140442</v>
      </c>
      <c r="P625" s="50">
        <v>-1.061653733253479</v>
      </c>
      <c r="Q625" s="50">
        <v>-0.8012346625328064</v>
      </c>
      <c r="R625" s="48"/>
      <c r="S625" s="73">
        <v>4</v>
      </c>
      <c r="T625" s="74">
        <v>4</v>
      </c>
    </row>
    <row r="626" spans="1:20" x14ac:dyDescent="0.3">
      <c r="A626" s="19" t="s">
        <v>43</v>
      </c>
      <c r="B626" s="20" t="s">
        <v>44</v>
      </c>
      <c r="C626" s="21">
        <v>17</v>
      </c>
      <c r="D626" s="21">
        <v>0</v>
      </c>
      <c r="E626" s="30">
        <v>1980</v>
      </c>
      <c r="F626" s="30">
        <v>0.70499999999999996</v>
      </c>
      <c r="G626" s="20">
        <v>0.79700000000000004</v>
      </c>
      <c r="H626" s="20">
        <v>0.89600000000000002</v>
      </c>
      <c r="I626" s="20">
        <v>2.7290000000000001</v>
      </c>
      <c r="J626" s="20">
        <v>3.5459999999999998</v>
      </c>
      <c r="K626" s="20">
        <v>0.28399999999999997</v>
      </c>
      <c r="L626" s="20">
        <v>0.129</v>
      </c>
      <c r="M626" s="51">
        <v>10</v>
      </c>
      <c r="N626" s="57">
        <v>6.22</v>
      </c>
      <c r="O626" s="20"/>
      <c r="P626" s="20"/>
      <c r="Q626" s="20"/>
      <c r="R626" s="21"/>
      <c r="S626" s="63">
        <v>1</v>
      </c>
      <c r="T626" s="64">
        <v>2</v>
      </c>
    </row>
    <row r="627" spans="1:20" x14ac:dyDescent="0.3">
      <c r="A627" s="22" t="s">
        <v>43</v>
      </c>
      <c r="B627" s="12" t="s">
        <v>44</v>
      </c>
      <c r="C627" s="23">
        <v>17</v>
      </c>
      <c r="D627" s="23">
        <f>D626</f>
        <v>0</v>
      </c>
      <c r="E627" s="31">
        <v>1981</v>
      </c>
      <c r="F627" s="31">
        <v>0.71599999999999997</v>
      </c>
      <c r="G627" s="12">
        <v>0.80800000000000005</v>
      </c>
      <c r="H627" s="12">
        <v>0.91600000000000004</v>
      </c>
      <c r="I627" s="12">
        <v>2.7290000000000001</v>
      </c>
      <c r="J627" s="12">
        <v>3.5459999999999998</v>
      </c>
      <c r="K627" s="12">
        <v>0.28399999999999997</v>
      </c>
      <c r="L627" s="12">
        <v>0.129</v>
      </c>
      <c r="M627" s="52">
        <v>10</v>
      </c>
      <c r="N627" s="58"/>
      <c r="R627" s="23"/>
      <c r="S627" s="65">
        <v>1</v>
      </c>
      <c r="T627" s="66">
        <v>2</v>
      </c>
    </row>
    <row r="628" spans="1:20" x14ac:dyDescent="0.3">
      <c r="A628" s="22" t="s">
        <v>43</v>
      </c>
      <c r="B628" s="12" t="s">
        <v>44</v>
      </c>
      <c r="C628" s="23">
        <v>17</v>
      </c>
      <c r="D628" s="23">
        <f t="shared" ref="D628:D664" si="16">D627</f>
        <v>0</v>
      </c>
      <c r="E628" s="31">
        <v>1982</v>
      </c>
      <c r="F628" s="31">
        <v>0.71799999999999997</v>
      </c>
      <c r="G628" s="12">
        <v>0.80800000000000005</v>
      </c>
      <c r="H628" s="12">
        <v>0.91600000000000004</v>
      </c>
      <c r="I628" s="12">
        <v>2.7290000000000001</v>
      </c>
      <c r="J628" s="12">
        <v>3.5459999999999998</v>
      </c>
      <c r="K628" s="12">
        <v>0.28399999999999997</v>
      </c>
      <c r="L628" s="12">
        <v>0.129</v>
      </c>
      <c r="M628" s="52">
        <v>10</v>
      </c>
      <c r="N628" s="58"/>
      <c r="R628" s="23"/>
      <c r="S628" s="65">
        <v>1</v>
      </c>
      <c r="T628" s="66">
        <v>2</v>
      </c>
    </row>
    <row r="629" spans="1:20" x14ac:dyDescent="0.3">
      <c r="A629" s="22" t="s">
        <v>43</v>
      </c>
      <c r="B629" s="12" t="s">
        <v>44</v>
      </c>
      <c r="C629" s="23">
        <v>17</v>
      </c>
      <c r="D629" s="23">
        <f t="shared" si="16"/>
        <v>0</v>
      </c>
      <c r="E629" s="31">
        <v>1983</v>
      </c>
      <c r="F629" s="31">
        <v>0.72</v>
      </c>
      <c r="G629" s="12">
        <v>0.81</v>
      </c>
      <c r="H629" s="12">
        <v>0.91600000000000004</v>
      </c>
      <c r="I629" s="12">
        <v>2.7290000000000001</v>
      </c>
      <c r="J629" s="12">
        <v>3.5459999999999998</v>
      </c>
      <c r="K629" s="12">
        <v>0.28699999999999998</v>
      </c>
      <c r="L629" s="12">
        <v>0.129</v>
      </c>
      <c r="M629" s="52">
        <v>10</v>
      </c>
      <c r="N629" s="58"/>
      <c r="R629" s="23"/>
      <c r="S629" s="65">
        <v>1</v>
      </c>
      <c r="T629" s="66">
        <v>2</v>
      </c>
    </row>
    <row r="630" spans="1:20" x14ac:dyDescent="0.3">
      <c r="A630" s="22" t="s">
        <v>43</v>
      </c>
      <c r="B630" s="12" t="s">
        <v>44</v>
      </c>
      <c r="C630" s="23">
        <v>17</v>
      </c>
      <c r="D630" s="23">
        <f t="shared" si="16"/>
        <v>0</v>
      </c>
      <c r="E630" s="31">
        <v>1984</v>
      </c>
      <c r="F630" s="31">
        <v>0.73499999999999999</v>
      </c>
      <c r="G630" s="12">
        <v>0.82599999999999996</v>
      </c>
      <c r="H630" s="12">
        <v>0.91600000000000004</v>
      </c>
      <c r="I630" s="12">
        <v>2.7290000000000001</v>
      </c>
      <c r="J630" s="12">
        <v>3.5459999999999998</v>
      </c>
      <c r="K630" s="12">
        <v>0.28999999999999998</v>
      </c>
      <c r="L630" s="12">
        <v>0.129</v>
      </c>
      <c r="M630" s="52">
        <v>10</v>
      </c>
      <c r="N630" s="58"/>
      <c r="R630" s="24">
        <v>4</v>
      </c>
      <c r="S630" s="65">
        <v>1</v>
      </c>
      <c r="T630" s="66">
        <v>1</v>
      </c>
    </row>
    <row r="631" spans="1:20" x14ac:dyDescent="0.3">
      <c r="A631" s="22" t="s">
        <v>43</v>
      </c>
      <c r="B631" s="12" t="s">
        <v>44</v>
      </c>
      <c r="C631" s="23">
        <v>17</v>
      </c>
      <c r="D631" s="23">
        <f t="shared" si="16"/>
        <v>0</v>
      </c>
      <c r="E631" s="31">
        <v>1985</v>
      </c>
      <c r="F631" s="31">
        <v>0.73499999999999999</v>
      </c>
      <c r="G631" s="12">
        <v>0.82599999999999996</v>
      </c>
      <c r="H631" s="12">
        <v>0.91600000000000004</v>
      </c>
      <c r="I631" s="12">
        <v>2.7290000000000001</v>
      </c>
      <c r="J631" s="12">
        <v>3.5459999999999998</v>
      </c>
      <c r="K631" s="12">
        <v>0.27</v>
      </c>
      <c r="L631" s="12">
        <v>0.129</v>
      </c>
      <c r="M631" s="52">
        <v>10</v>
      </c>
      <c r="N631" s="58">
        <v>6.34</v>
      </c>
      <c r="R631" s="24">
        <v>4</v>
      </c>
      <c r="S631" s="65">
        <v>1</v>
      </c>
      <c r="T631" s="66">
        <v>1</v>
      </c>
    </row>
    <row r="632" spans="1:20" x14ac:dyDescent="0.3">
      <c r="A632" s="22" t="s">
        <v>43</v>
      </c>
      <c r="B632" s="12" t="s">
        <v>44</v>
      </c>
      <c r="C632" s="23">
        <v>17</v>
      </c>
      <c r="D632" s="23">
        <f t="shared" si="16"/>
        <v>0</v>
      </c>
      <c r="E632" s="31">
        <v>1986</v>
      </c>
      <c r="F632" s="31">
        <v>0.73499999999999999</v>
      </c>
      <c r="G632" s="12">
        <v>0.82599999999999996</v>
      </c>
      <c r="H632" s="12">
        <v>0.91600000000000004</v>
      </c>
      <c r="I632" s="12">
        <v>2.7290000000000001</v>
      </c>
      <c r="J632" s="12">
        <v>3.5459999999999998</v>
      </c>
      <c r="K632" s="12">
        <v>0.27</v>
      </c>
      <c r="L632" s="12">
        <v>0.129</v>
      </c>
      <c r="M632" s="52">
        <v>10</v>
      </c>
      <c r="N632" s="58"/>
      <c r="R632" s="24">
        <v>4</v>
      </c>
      <c r="S632" s="65">
        <v>1</v>
      </c>
      <c r="T632" s="66">
        <v>1</v>
      </c>
    </row>
    <row r="633" spans="1:20" x14ac:dyDescent="0.3">
      <c r="A633" s="22" t="s">
        <v>43</v>
      </c>
      <c r="B633" s="12" t="s">
        <v>44</v>
      </c>
      <c r="C633" s="23">
        <v>17</v>
      </c>
      <c r="D633" s="23">
        <f t="shared" si="16"/>
        <v>0</v>
      </c>
      <c r="E633" s="31">
        <v>1987</v>
      </c>
      <c r="F633" s="31">
        <v>0.73199999999999998</v>
      </c>
      <c r="G633" s="12">
        <v>0.82399999999999995</v>
      </c>
      <c r="H633" s="12">
        <v>0.91600000000000004</v>
      </c>
      <c r="I633" s="12">
        <v>2.7290000000000001</v>
      </c>
      <c r="J633" s="12">
        <v>3.5459999999999998</v>
      </c>
      <c r="K633" s="12">
        <v>0.27</v>
      </c>
      <c r="L633" s="12">
        <v>0.129</v>
      </c>
      <c r="M633" s="52">
        <v>10</v>
      </c>
      <c r="N633" s="58"/>
      <c r="R633" s="24">
        <v>4</v>
      </c>
      <c r="S633" s="65">
        <v>1</v>
      </c>
      <c r="T633" s="66">
        <v>1</v>
      </c>
    </row>
    <row r="634" spans="1:20" x14ac:dyDescent="0.3">
      <c r="A634" s="22" t="s">
        <v>43</v>
      </c>
      <c r="B634" s="12" t="s">
        <v>44</v>
      </c>
      <c r="C634" s="23">
        <v>17</v>
      </c>
      <c r="D634" s="23">
        <f t="shared" si="16"/>
        <v>0</v>
      </c>
      <c r="E634" s="31">
        <v>1988</v>
      </c>
      <c r="F634" s="31">
        <v>0.73</v>
      </c>
      <c r="G634" s="12">
        <v>0.82199999999999995</v>
      </c>
      <c r="H634" s="12">
        <v>0.91600000000000004</v>
      </c>
      <c r="I634" s="12">
        <v>2.7290000000000001</v>
      </c>
      <c r="J634" s="12">
        <v>3.5459999999999998</v>
      </c>
      <c r="K634" s="12">
        <v>0.27</v>
      </c>
      <c r="L634" s="12">
        <v>0.129</v>
      </c>
      <c r="M634" s="52">
        <v>10</v>
      </c>
      <c r="N634" s="58"/>
      <c r="R634" s="24">
        <v>4</v>
      </c>
      <c r="S634" s="65">
        <v>1</v>
      </c>
      <c r="T634" s="66">
        <v>1</v>
      </c>
    </row>
    <row r="635" spans="1:20" x14ac:dyDescent="0.3">
      <c r="A635" s="22" t="s">
        <v>43</v>
      </c>
      <c r="B635" s="12" t="s">
        <v>44</v>
      </c>
      <c r="C635" s="23">
        <v>17</v>
      </c>
      <c r="D635" s="23">
        <f t="shared" si="16"/>
        <v>0</v>
      </c>
      <c r="E635" s="31">
        <v>1989</v>
      </c>
      <c r="F635" s="31">
        <v>0.73</v>
      </c>
      <c r="G635" s="12">
        <v>0.82199999999999995</v>
      </c>
      <c r="H635" s="12">
        <v>0.91600000000000004</v>
      </c>
      <c r="I635" s="12">
        <v>2.5099999999999998</v>
      </c>
      <c r="J635" s="12">
        <v>3.5459999999999998</v>
      </c>
      <c r="K635" s="12">
        <v>0.27</v>
      </c>
      <c r="L635" s="12">
        <v>0.129</v>
      </c>
      <c r="M635" s="52">
        <v>10</v>
      </c>
      <c r="N635" s="58"/>
      <c r="R635" s="24">
        <v>4</v>
      </c>
      <c r="S635" s="65">
        <v>1</v>
      </c>
      <c r="T635" s="66">
        <v>1</v>
      </c>
    </row>
    <row r="636" spans="1:20" x14ac:dyDescent="0.3">
      <c r="A636" s="22" t="s">
        <v>43</v>
      </c>
      <c r="B636" s="12" t="s">
        <v>44</v>
      </c>
      <c r="C636" s="23">
        <v>17</v>
      </c>
      <c r="D636" s="23">
        <f t="shared" si="16"/>
        <v>0</v>
      </c>
      <c r="E636" s="31">
        <v>1990</v>
      </c>
      <c r="F636" s="31">
        <v>0.73599999999999999</v>
      </c>
      <c r="G636" s="12">
        <v>0.82199999999999995</v>
      </c>
      <c r="H636" s="12">
        <v>0.91600000000000004</v>
      </c>
      <c r="I636" s="12">
        <v>2.5099999999999998</v>
      </c>
      <c r="J636" s="12">
        <v>3.5459999999999998</v>
      </c>
      <c r="K636" s="12">
        <v>0.22700000000000001</v>
      </c>
      <c r="L636" s="12">
        <v>0.112</v>
      </c>
      <c r="M636" s="52">
        <v>10</v>
      </c>
      <c r="N636" s="58">
        <v>7.17</v>
      </c>
      <c r="R636" s="24">
        <v>4</v>
      </c>
      <c r="S636" s="65">
        <v>1</v>
      </c>
      <c r="T636" s="66">
        <v>1</v>
      </c>
    </row>
    <row r="637" spans="1:20" x14ac:dyDescent="0.3">
      <c r="A637" s="22" t="s">
        <v>43</v>
      </c>
      <c r="B637" s="12" t="s">
        <v>44</v>
      </c>
      <c r="C637" s="23">
        <v>17</v>
      </c>
      <c r="D637" s="23">
        <f t="shared" si="16"/>
        <v>0</v>
      </c>
      <c r="E637" s="31">
        <v>1991</v>
      </c>
      <c r="F637" s="31">
        <v>0.745</v>
      </c>
      <c r="G637" s="12">
        <v>0.83099999999999996</v>
      </c>
      <c r="H637" s="12">
        <v>0.92800000000000005</v>
      </c>
      <c r="I637" s="12">
        <v>2.5099999999999998</v>
      </c>
      <c r="J637" s="12">
        <v>3.4889999999999999</v>
      </c>
      <c r="K637" s="12">
        <v>0.22700000000000001</v>
      </c>
      <c r="L637" s="12">
        <v>0.112</v>
      </c>
      <c r="M637" s="52">
        <v>10</v>
      </c>
      <c r="N637" s="58"/>
      <c r="R637" s="24">
        <v>4</v>
      </c>
      <c r="S637" s="65">
        <v>1</v>
      </c>
      <c r="T637" s="66">
        <v>1</v>
      </c>
    </row>
    <row r="638" spans="1:20" x14ac:dyDescent="0.3">
      <c r="A638" s="22" t="s">
        <v>43</v>
      </c>
      <c r="B638" s="12" t="s">
        <v>44</v>
      </c>
      <c r="C638" s="23">
        <v>17</v>
      </c>
      <c r="D638" s="23">
        <f t="shared" si="16"/>
        <v>0</v>
      </c>
      <c r="E638" s="31">
        <v>1992</v>
      </c>
      <c r="F638" s="31">
        <v>0.753</v>
      </c>
      <c r="G638" s="12">
        <v>0.83799999999999997</v>
      </c>
      <c r="H638" s="12">
        <v>0.94499999999999995</v>
      </c>
      <c r="I638" s="12">
        <v>2.5099999999999998</v>
      </c>
      <c r="J638" s="12">
        <v>3.6230000000000002</v>
      </c>
      <c r="K638" s="12">
        <v>0.214</v>
      </c>
      <c r="L638" s="12">
        <v>0.104</v>
      </c>
      <c r="M638" s="52">
        <v>10</v>
      </c>
      <c r="N638" s="58"/>
      <c r="R638" s="24">
        <v>4</v>
      </c>
      <c r="S638" s="65">
        <v>1</v>
      </c>
      <c r="T638" s="66">
        <v>2</v>
      </c>
    </row>
    <row r="639" spans="1:20" x14ac:dyDescent="0.3">
      <c r="A639" s="22" t="s">
        <v>43</v>
      </c>
      <c r="B639" s="12" t="s">
        <v>44</v>
      </c>
      <c r="C639" s="23">
        <v>17</v>
      </c>
      <c r="D639" s="23">
        <f t="shared" si="16"/>
        <v>0</v>
      </c>
      <c r="E639" s="31">
        <v>1993</v>
      </c>
      <c r="F639" s="31">
        <v>0.75800000000000001</v>
      </c>
      <c r="G639" s="12">
        <v>0.84199999999999997</v>
      </c>
      <c r="H639" s="12">
        <v>0.94499999999999995</v>
      </c>
      <c r="I639" s="12">
        <v>2.5099999999999998</v>
      </c>
      <c r="J639" s="12">
        <v>3.6230000000000002</v>
      </c>
      <c r="K639" s="12">
        <v>0.192</v>
      </c>
      <c r="L639" s="12">
        <v>9.7000000000000003E-2</v>
      </c>
      <c r="M639" s="52">
        <v>10</v>
      </c>
      <c r="N639" s="58"/>
      <c r="R639" s="24">
        <v>3.1666667461395264</v>
      </c>
      <c r="S639" s="65">
        <v>1</v>
      </c>
      <c r="T639" s="66">
        <v>3</v>
      </c>
    </row>
    <row r="640" spans="1:20" x14ac:dyDescent="0.3">
      <c r="A640" s="22" t="s">
        <v>43</v>
      </c>
      <c r="B640" s="12" t="s">
        <v>44</v>
      </c>
      <c r="C640" s="23">
        <v>17</v>
      </c>
      <c r="D640" s="23">
        <f t="shared" si="16"/>
        <v>0</v>
      </c>
      <c r="E640" s="31">
        <v>1994</v>
      </c>
      <c r="F640" s="31">
        <v>0.751</v>
      </c>
      <c r="G640" s="12">
        <v>0.83599999999999997</v>
      </c>
      <c r="H640" s="12">
        <v>0.93899999999999995</v>
      </c>
      <c r="I640" s="12">
        <v>2.5099999999999998</v>
      </c>
      <c r="J640" s="12">
        <v>1.861</v>
      </c>
      <c r="K640" s="12">
        <v>0.218</v>
      </c>
      <c r="L640" s="12">
        <v>0.104</v>
      </c>
      <c r="M640" s="52">
        <v>10</v>
      </c>
      <c r="N640" s="58"/>
      <c r="R640" s="24">
        <v>3</v>
      </c>
      <c r="S640" s="65">
        <v>1</v>
      </c>
      <c r="T640" s="66">
        <v>2</v>
      </c>
    </row>
    <row r="641" spans="1:20" x14ac:dyDescent="0.3">
      <c r="A641" s="22" t="s">
        <v>43</v>
      </c>
      <c r="B641" s="12" t="s">
        <v>44</v>
      </c>
      <c r="C641" s="23">
        <v>17</v>
      </c>
      <c r="D641" s="23">
        <f t="shared" si="16"/>
        <v>0</v>
      </c>
      <c r="E641" s="31">
        <v>1995</v>
      </c>
      <c r="F641" s="31">
        <v>0.753</v>
      </c>
      <c r="G641" s="12">
        <v>0.83399999999999996</v>
      </c>
      <c r="H641" s="12">
        <v>0.93899999999999995</v>
      </c>
      <c r="I641" s="12">
        <v>2.5099999999999998</v>
      </c>
      <c r="J641" s="12">
        <v>2.8959999999999999</v>
      </c>
      <c r="K641" s="12">
        <v>0.217</v>
      </c>
      <c r="L641" s="12">
        <v>0.09</v>
      </c>
      <c r="M641" s="52">
        <v>10</v>
      </c>
      <c r="N641" s="58">
        <v>7.43</v>
      </c>
      <c r="R641" s="24">
        <v>3</v>
      </c>
      <c r="S641" s="65">
        <v>1</v>
      </c>
      <c r="T641" s="66">
        <v>2</v>
      </c>
    </row>
    <row r="642" spans="1:20" x14ac:dyDescent="0.3">
      <c r="A642" s="22" t="s">
        <v>43</v>
      </c>
      <c r="B642" s="12" t="s">
        <v>44</v>
      </c>
      <c r="C642" s="23">
        <v>17</v>
      </c>
      <c r="D642" s="23">
        <f t="shared" si="16"/>
        <v>0</v>
      </c>
      <c r="E642" s="31">
        <v>1996</v>
      </c>
      <c r="F642" s="31">
        <v>0.75900000000000001</v>
      </c>
      <c r="G642" s="12">
        <v>0.84</v>
      </c>
      <c r="H642" s="12">
        <v>0.93899999999999995</v>
      </c>
      <c r="I642" s="12">
        <v>2.9359999999999999</v>
      </c>
      <c r="J642" s="12">
        <v>3.46</v>
      </c>
      <c r="K642" s="12">
        <v>0.21099999999999999</v>
      </c>
      <c r="L642" s="12">
        <v>0.09</v>
      </c>
      <c r="M642" s="52">
        <v>10</v>
      </c>
      <c r="N642" s="58"/>
      <c r="O642" s="25">
        <v>1.1292908191680908</v>
      </c>
      <c r="P642" s="25">
        <v>1.0564240217208862</v>
      </c>
      <c r="Q642" s="25">
        <v>0.40784758329391479</v>
      </c>
      <c r="R642" s="24">
        <v>3.5833332538604736</v>
      </c>
      <c r="S642" s="65">
        <v>1</v>
      </c>
      <c r="T642" s="66">
        <v>2</v>
      </c>
    </row>
    <row r="643" spans="1:20" x14ac:dyDescent="0.3">
      <c r="A643" s="22" t="s">
        <v>43</v>
      </c>
      <c r="B643" s="12" t="s">
        <v>44</v>
      </c>
      <c r="C643" s="23">
        <v>17</v>
      </c>
      <c r="D643" s="23">
        <f t="shared" si="16"/>
        <v>0</v>
      </c>
      <c r="E643" s="31">
        <v>1997</v>
      </c>
      <c r="F643" s="31">
        <v>0.76500000000000001</v>
      </c>
      <c r="G643" s="12">
        <v>0.84599999999999997</v>
      </c>
      <c r="H643" s="12">
        <v>0.94599999999999995</v>
      </c>
      <c r="I643" s="12">
        <v>2.9359999999999999</v>
      </c>
      <c r="J643" s="12">
        <v>3.36</v>
      </c>
      <c r="K643" s="12">
        <v>0.19500000000000001</v>
      </c>
      <c r="L643" s="12">
        <v>0.09</v>
      </c>
      <c r="M643" s="52">
        <v>10</v>
      </c>
      <c r="N643" s="58"/>
      <c r="O643" s="25"/>
      <c r="P643" s="25"/>
      <c r="Q643" s="25"/>
      <c r="R643" s="24">
        <v>4</v>
      </c>
      <c r="S643" s="65">
        <v>1</v>
      </c>
      <c r="T643" s="66">
        <v>2</v>
      </c>
    </row>
    <row r="644" spans="1:20" x14ac:dyDescent="0.3">
      <c r="A644" s="22" t="s">
        <v>43</v>
      </c>
      <c r="B644" s="12" t="s">
        <v>44</v>
      </c>
      <c r="C644" s="23">
        <v>17</v>
      </c>
      <c r="D644" s="23">
        <f t="shared" si="16"/>
        <v>0</v>
      </c>
      <c r="E644" s="31">
        <v>1998</v>
      </c>
      <c r="F644" s="31">
        <v>0.76500000000000001</v>
      </c>
      <c r="G644" s="12">
        <v>0.84599999999999997</v>
      </c>
      <c r="H644" s="12">
        <v>0.94599999999999995</v>
      </c>
      <c r="I644" s="12">
        <v>2.9359999999999999</v>
      </c>
      <c r="J644" s="12">
        <v>3.36</v>
      </c>
      <c r="K644" s="12">
        <v>0.19500000000000001</v>
      </c>
      <c r="L644" s="12">
        <v>0.09</v>
      </c>
      <c r="M644" s="52">
        <v>10</v>
      </c>
      <c r="N644" s="58"/>
      <c r="O644" s="25">
        <v>1.0639744997024536</v>
      </c>
      <c r="P644" s="25">
        <v>0.80186229944229126</v>
      </c>
      <c r="Q644" s="25">
        <v>0.49096247553825378</v>
      </c>
      <c r="R644" s="24">
        <v>3.6666667461395264</v>
      </c>
      <c r="S644" s="65">
        <v>1</v>
      </c>
      <c r="T644" s="66">
        <v>2</v>
      </c>
    </row>
    <row r="645" spans="1:20" x14ac:dyDescent="0.3">
      <c r="A645" s="22" t="s">
        <v>43</v>
      </c>
      <c r="B645" s="12" t="s">
        <v>44</v>
      </c>
      <c r="C645" s="23">
        <v>17</v>
      </c>
      <c r="D645" s="23">
        <f t="shared" si="16"/>
        <v>0</v>
      </c>
      <c r="E645" s="31">
        <v>1999</v>
      </c>
      <c r="F645" s="31">
        <v>0.76500000000000001</v>
      </c>
      <c r="G645" s="12">
        <v>0.84599999999999997</v>
      </c>
      <c r="H645" s="12">
        <v>0.94599999999999995</v>
      </c>
      <c r="I645" s="12">
        <v>2.9359999999999999</v>
      </c>
      <c r="J645" s="12">
        <v>3.36</v>
      </c>
      <c r="K645" s="12">
        <v>0.19500000000000001</v>
      </c>
      <c r="L645" s="12">
        <v>0.09</v>
      </c>
      <c r="M645" s="52">
        <v>10</v>
      </c>
      <c r="N645" s="58"/>
      <c r="R645" s="24">
        <v>3</v>
      </c>
      <c r="S645" s="65">
        <v>1</v>
      </c>
      <c r="T645" s="66">
        <v>2</v>
      </c>
    </row>
    <row r="646" spans="1:20" x14ac:dyDescent="0.3">
      <c r="A646" s="22" t="s">
        <v>43</v>
      </c>
      <c r="B646" s="12" t="s">
        <v>44</v>
      </c>
      <c r="C646" s="23">
        <v>17</v>
      </c>
      <c r="D646" s="23">
        <f t="shared" si="16"/>
        <v>0</v>
      </c>
      <c r="E646" s="31">
        <v>2000</v>
      </c>
      <c r="F646" s="31">
        <v>0.76300000000000001</v>
      </c>
      <c r="G646" s="12">
        <v>0.84399999999999997</v>
      </c>
      <c r="H646" s="12">
        <v>0.94599999999999995</v>
      </c>
      <c r="I646" s="12">
        <v>2.7709999999999999</v>
      </c>
      <c r="J646" s="12">
        <v>3.36</v>
      </c>
      <c r="K646" s="12">
        <v>0.19500000000000001</v>
      </c>
      <c r="L646" s="12">
        <v>0.09</v>
      </c>
      <c r="M646" s="52">
        <v>10</v>
      </c>
      <c r="N646" s="58">
        <v>7.7</v>
      </c>
      <c r="O646" s="25">
        <v>1.0407191514968872</v>
      </c>
      <c r="P646" s="25">
        <v>0.83810555934906006</v>
      </c>
      <c r="Q646" s="25">
        <v>0.69946485757827759</v>
      </c>
      <c r="R646" s="24">
        <v>3</v>
      </c>
      <c r="S646" s="65">
        <v>1</v>
      </c>
      <c r="T646" s="66">
        <v>2</v>
      </c>
    </row>
    <row r="647" spans="1:20" x14ac:dyDescent="0.3">
      <c r="A647" s="22" t="s">
        <v>43</v>
      </c>
      <c r="B647" s="12" t="s">
        <v>44</v>
      </c>
      <c r="C647" s="23">
        <v>17</v>
      </c>
      <c r="D647" s="23">
        <f t="shared" si="16"/>
        <v>0</v>
      </c>
      <c r="E647" s="31">
        <v>2001</v>
      </c>
      <c r="F647" s="31">
        <v>0.75</v>
      </c>
      <c r="G647" s="12">
        <v>0.83499999999999996</v>
      </c>
      <c r="H647" s="12">
        <v>0.93100000000000005</v>
      </c>
      <c r="I647" s="12">
        <v>2.7709999999999999</v>
      </c>
      <c r="J647" s="12">
        <v>2.2999999999999998</v>
      </c>
      <c r="K647" s="12">
        <v>0.20300000000000001</v>
      </c>
      <c r="L647" s="12">
        <v>0.1</v>
      </c>
      <c r="M647" s="52">
        <v>10</v>
      </c>
      <c r="N647" s="58">
        <v>7.6076966167817535</v>
      </c>
      <c r="R647" s="24">
        <v>2.9166667461395264</v>
      </c>
      <c r="S647" s="65">
        <v>1</v>
      </c>
      <c r="T647" s="66">
        <v>2</v>
      </c>
    </row>
    <row r="648" spans="1:20" x14ac:dyDescent="0.3">
      <c r="A648" s="22" t="s">
        <v>43</v>
      </c>
      <c r="B648" s="12" t="s">
        <v>44</v>
      </c>
      <c r="C648" s="23">
        <v>17</v>
      </c>
      <c r="D648" s="23">
        <f t="shared" si="16"/>
        <v>0</v>
      </c>
      <c r="E648" s="31">
        <v>2002</v>
      </c>
      <c r="F648" s="31">
        <v>0.75800000000000001</v>
      </c>
      <c r="G648" s="12">
        <v>0.84099999999999997</v>
      </c>
      <c r="H648" s="12">
        <v>0.91900000000000004</v>
      </c>
      <c r="I648" s="12">
        <v>2.7709999999999999</v>
      </c>
      <c r="J648" s="12">
        <v>1.3979999999999999</v>
      </c>
      <c r="K648" s="12">
        <v>0.2</v>
      </c>
      <c r="L648" s="12">
        <v>0.09</v>
      </c>
      <c r="M648" s="52">
        <v>10</v>
      </c>
      <c r="N648" s="58">
        <v>7.6671104812176001</v>
      </c>
      <c r="O648" s="25">
        <v>1.0386530160903931</v>
      </c>
      <c r="P648" s="25">
        <v>0.74014198780059814</v>
      </c>
      <c r="Q648" s="25">
        <v>0.52346682548522949</v>
      </c>
      <c r="R648" s="24">
        <v>2.5</v>
      </c>
      <c r="S648" s="65">
        <v>1</v>
      </c>
      <c r="T648" s="66">
        <v>1</v>
      </c>
    </row>
    <row r="649" spans="1:20" x14ac:dyDescent="0.3">
      <c r="A649" s="22" t="s">
        <v>43</v>
      </c>
      <c r="B649" s="12" t="s">
        <v>44</v>
      </c>
      <c r="C649" s="23">
        <v>17</v>
      </c>
      <c r="D649" s="23">
        <f t="shared" si="16"/>
        <v>0</v>
      </c>
      <c r="E649" s="31">
        <v>2003</v>
      </c>
      <c r="F649" s="31">
        <v>0.76100000000000001</v>
      </c>
      <c r="G649" s="12">
        <v>0.84099999999999997</v>
      </c>
      <c r="H649" s="12">
        <v>0.91900000000000004</v>
      </c>
      <c r="I649" s="12">
        <v>2.7709999999999999</v>
      </c>
      <c r="J649" s="12">
        <v>1.3979999999999999</v>
      </c>
      <c r="K649" s="12">
        <v>0.2</v>
      </c>
      <c r="L649" s="12">
        <v>8.4000000000000005E-2</v>
      </c>
      <c r="M649" s="52">
        <v>10</v>
      </c>
      <c r="N649" s="58">
        <v>7.572612741033983</v>
      </c>
      <c r="O649" s="25">
        <v>0.98571699857711792</v>
      </c>
      <c r="P649" s="25">
        <v>0.68842989206314087</v>
      </c>
      <c r="Q649" s="25">
        <v>0.48460641503334045</v>
      </c>
      <c r="R649" s="24">
        <v>2.5</v>
      </c>
      <c r="S649" s="65">
        <v>1</v>
      </c>
      <c r="T649" s="66">
        <v>1</v>
      </c>
    </row>
    <row r="650" spans="1:20" x14ac:dyDescent="0.3">
      <c r="A650" s="22" t="s">
        <v>43</v>
      </c>
      <c r="B650" s="12" t="s">
        <v>44</v>
      </c>
      <c r="C650" s="23">
        <v>17</v>
      </c>
      <c r="D650" s="23">
        <f t="shared" si="16"/>
        <v>0</v>
      </c>
      <c r="E650" s="31">
        <v>2004</v>
      </c>
      <c r="F650" s="31">
        <v>0.76100000000000001</v>
      </c>
      <c r="G650" s="12">
        <v>0.84099999999999997</v>
      </c>
      <c r="H650" s="12">
        <v>0.91900000000000004</v>
      </c>
      <c r="I650" s="12">
        <v>2.7709999999999999</v>
      </c>
      <c r="J650" s="12">
        <v>1.3979999999999999</v>
      </c>
      <c r="K650" s="12">
        <v>0.2</v>
      </c>
      <c r="L650" s="12">
        <v>8.4000000000000005E-2</v>
      </c>
      <c r="M650" s="52">
        <v>10</v>
      </c>
      <c r="N650" s="58">
        <v>7.6271700606642385</v>
      </c>
      <c r="O650" s="25">
        <v>1.1771677732467651</v>
      </c>
      <c r="P650" s="25">
        <v>0.59000390768051147</v>
      </c>
      <c r="Q650" s="25">
        <v>0.36139702796936035</v>
      </c>
      <c r="R650" s="24">
        <v>2.4583332538604736</v>
      </c>
      <c r="S650" s="65">
        <v>1</v>
      </c>
      <c r="T650" s="66">
        <v>1</v>
      </c>
    </row>
    <row r="651" spans="1:20" x14ac:dyDescent="0.3">
      <c r="A651" s="22" t="s">
        <v>43</v>
      </c>
      <c r="B651" s="12" t="s">
        <v>44</v>
      </c>
      <c r="C651" s="23">
        <v>17</v>
      </c>
      <c r="D651" s="23">
        <f t="shared" si="16"/>
        <v>0</v>
      </c>
      <c r="E651" s="31">
        <v>2005</v>
      </c>
      <c r="F651" s="31">
        <v>0.76700000000000002</v>
      </c>
      <c r="G651" s="12">
        <v>0.84799999999999998</v>
      </c>
      <c r="H651" s="12">
        <v>0.91900000000000004</v>
      </c>
      <c r="I651" s="12">
        <v>2.7709999999999999</v>
      </c>
      <c r="J651" s="12">
        <v>1.3979999999999999</v>
      </c>
      <c r="K651" s="12">
        <v>0.2</v>
      </c>
      <c r="L651" s="12">
        <v>8.4000000000000005E-2</v>
      </c>
      <c r="M651" s="52">
        <v>10</v>
      </c>
      <c r="N651" s="58">
        <v>7.6764130082467599</v>
      </c>
      <c r="O651" s="25">
        <v>1.0570292472839355</v>
      </c>
      <c r="P651" s="25">
        <v>0.50924301147460938</v>
      </c>
      <c r="Q651" s="25">
        <v>0.40357965230941772</v>
      </c>
      <c r="R651" s="24">
        <v>2.5</v>
      </c>
      <c r="S651" s="65">
        <v>1</v>
      </c>
      <c r="T651" s="66">
        <v>1</v>
      </c>
    </row>
    <row r="652" spans="1:20" x14ac:dyDescent="0.3">
      <c r="A652" s="22" t="s">
        <v>43</v>
      </c>
      <c r="B652" s="12" t="s">
        <v>44</v>
      </c>
      <c r="C652" s="23">
        <v>17</v>
      </c>
      <c r="D652" s="23">
        <f t="shared" si="16"/>
        <v>0</v>
      </c>
      <c r="E652" s="31">
        <v>2006</v>
      </c>
      <c r="F652" s="31">
        <v>0.78600000000000003</v>
      </c>
      <c r="G652" s="12">
        <v>0.85799999999999998</v>
      </c>
      <c r="H652" s="12">
        <v>0.93400000000000005</v>
      </c>
      <c r="I652" s="12">
        <v>2.8620000000000001</v>
      </c>
      <c r="J652" s="12">
        <v>1.825</v>
      </c>
      <c r="K652" s="12">
        <v>0.186</v>
      </c>
      <c r="L652" s="12">
        <v>7.8E-2</v>
      </c>
      <c r="M652" s="52">
        <v>10</v>
      </c>
      <c r="N652" s="58">
        <v>7.5620217294349983</v>
      </c>
      <c r="O652" s="25">
        <v>1.0645235776901245</v>
      </c>
      <c r="P652" s="25">
        <v>0.37900638580322266</v>
      </c>
      <c r="Q652" s="25">
        <v>0.47728794813156128</v>
      </c>
      <c r="R652" s="24">
        <v>2.5</v>
      </c>
      <c r="S652" s="65">
        <v>1</v>
      </c>
      <c r="T652" s="66">
        <v>1</v>
      </c>
    </row>
    <row r="653" spans="1:20" x14ac:dyDescent="0.3">
      <c r="A653" s="22" t="s">
        <v>43</v>
      </c>
      <c r="B653" s="12" t="s">
        <v>44</v>
      </c>
      <c r="C653" s="23">
        <v>17</v>
      </c>
      <c r="D653" s="23">
        <f t="shared" si="16"/>
        <v>0</v>
      </c>
      <c r="E653" s="31">
        <v>2007</v>
      </c>
      <c r="F653" s="31">
        <v>0.79</v>
      </c>
      <c r="G653" s="12">
        <v>0.86499999999999999</v>
      </c>
      <c r="H653" s="12">
        <v>0.94699999999999995</v>
      </c>
      <c r="I653" s="12">
        <v>2.8620000000000001</v>
      </c>
      <c r="J653" s="12">
        <v>3.3340000000000001</v>
      </c>
      <c r="K653" s="12">
        <v>0.18099999999999999</v>
      </c>
      <c r="L653" s="12">
        <v>8.6999999999999994E-2</v>
      </c>
      <c r="M653" s="52">
        <v>10</v>
      </c>
      <c r="N653" s="58">
        <v>7.5273584483906095</v>
      </c>
      <c r="O653" s="25">
        <v>1.1119074821472168</v>
      </c>
      <c r="P653" s="25">
        <v>0.4675481915473938</v>
      </c>
      <c r="Q653" s="25">
        <v>0.33118924498558044</v>
      </c>
      <c r="R653" s="24">
        <v>2.5</v>
      </c>
      <c r="S653" s="65">
        <v>1</v>
      </c>
      <c r="T653" s="66">
        <v>1</v>
      </c>
    </row>
    <row r="654" spans="1:20" x14ac:dyDescent="0.3">
      <c r="A654" s="22" t="s">
        <v>43</v>
      </c>
      <c r="B654" s="12" t="s">
        <v>44</v>
      </c>
      <c r="C654" s="23">
        <v>17</v>
      </c>
      <c r="D654" s="23">
        <f t="shared" si="16"/>
        <v>0</v>
      </c>
      <c r="E654" s="31">
        <v>2008</v>
      </c>
      <c r="F654" s="31">
        <v>0.77400000000000002</v>
      </c>
      <c r="G654" s="12">
        <v>0.85699999999999998</v>
      </c>
      <c r="H654" s="12">
        <v>0.93</v>
      </c>
      <c r="I654" s="12">
        <v>2.7639999999999998</v>
      </c>
      <c r="J654" s="12">
        <v>1.323</v>
      </c>
      <c r="K654" s="12">
        <v>0.16900000000000001</v>
      </c>
      <c r="L654" s="12">
        <v>9.7000000000000003E-2</v>
      </c>
      <c r="M654" s="52">
        <v>10</v>
      </c>
      <c r="N654" s="58">
        <v>7.4722150317662255</v>
      </c>
      <c r="O654" s="25">
        <v>1.0320237874984741</v>
      </c>
      <c r="P654" s="25">
        <v>0.44792145490646362</v>
      </c>
      <c r="Q654" s="25">
        <v>0.26266506314277649</v>
      </c>
      <c r="R654" s="24">
        <v>2.5</v>
      </c>
      <c r="S654" s="65">
        <v>1</v>
      </c>
      <c r="T654" s="66">
        <v>2</v>
      </c>
    </row>
    <row r="655" spans="1:20" x14ac:dyDescent="0.3">
      <c r="A655" s="22" t="s">
        <v>43</v>
      </c>
      <c r="B655" s="12" t="s">
        <v>44</v>
      </c>
      <c r="C655" s="23">
        <v>17</v>
      </c>
      <c r="D655" s="23">
        <f t="shared" si="16"/>
        <v>0</v>
      </c>
      <c r="E655" s="31">
        <v>2009</v>
      </c>
      <c r="F655" s="31">
        <v>0.77700000000000002</v>
      </c>
      <c r="G655" s="12">
        <v>0.85499999999999998</v>
      </c>
      <c r="H655" s="12">
        <v>0.91800000000000004</v>
      </c>
      <c r="I655" s="12">
        <v>2.7639999999999998</v>
      </c>
      <c r="J655" s="12">
        <v>1.1080000000000001</v>
      </c>
      <c r="K655" s="12">
        <v>0.16400000000000001</v>
      </c>
      <c r="L655" s="12">
        <v>8.6999999999999994E-2</v>
      </c>
      <c r="M655" s="52">
        <v>10</v>
      </c>
      <c r="N655" s="58">
        <v>7.4109917029269941</v>
      </c>
      <c r="O655" s="25">
        <v>1.034216046333313</v>
      </c>
      <c r="P655" s="25">
        <v>0.39914548397064209</v>
      </c>
      <c r="Q655" s="25">
        <v>0.19448016583919525</v>
      </c>
      <c r="R655" s="24">
        <v>2.5</v>
      </c>
      <c r="S655" s="65">
        <v>1</v>
      </c>
      <c r="T655" s="66">
        <v>2</v>
      </c>
    </row>
    <row r="656" spans="1:20" x14ac:dyDescent="0.3">
      <c r="A656" s="22" t="s">
        <v>43</v>
      </c>
      <c r="B656" s="12" t="s">
        <v>44</v>
      </c>
      <c r="C656" s="23">
        <v>17</v>
      </c>
      <c r="D656" s="23">
        <f t="shared" si="16"/>
        <v>0</v>
      </c>
      <c r="E656" s="31">
        <v>2010</v>
      </c>
      <c r="F656" s="31">
        <v>0.77800000000000002</v>
      </c>
      <c r="G656" s="12">
        <v>0.85399999999999998</v>
      </c>
      <c r="H656" s="12">
        <v>0.91800000000000004</v>
      </c>
      <c r="I656" s="12">
        <v>2.86</v>
      </c>
      <c r="J656" s="12">
        <v>1.2150000000000001</v>
      </c>
      <c r="K656" s="12">
        <v>0.16400000000000001</v>
      </c>
      <c r="L656" s="12">
        <v>8.1000000000000003E-2</v>
      </c>
      <c r="M656" s="52">
        <v>10</v>
      </c>
      <c r="N656" s="58">
        <v>7.574180339436495</v>
      </c>
      <c r="O656" s="25">
        <v>0.96282637119293213</v>
      </c>
      <c r="P656" s="25">
        <v>0.4547731876373291</v>
      </c>
      <c r="Q656" s="25">
        <v>0.28344371914863586</v>
      </c>
      <c r="R656" s="24">
        <v>2.5</v>
      </c>
      <c r="S656" s="65">
        <v>1</v>
      </c>
      <c r="T656" s="66">
        <v>2</v>
      </c>
    </row>
    <row r="657" spans="1:20" x14ac:dyDescent="0.3">
      <c r="A657" s="22" t="s">
        <v>43</v>
      </c>
      <c r="B657" s="12" t="s">
        <v>44</v>
      </c>
      <c r="C657" s="23">
        <v>17</v>
      </c>
      <c r="D657" s="23">
        <f t="shared" si="16"/>
        <v>0</v>
      </c>
      <c r="E657" s="31">
        <v>2011</v>
      </c>
      <c r="F657" s="31">
        <v>0.78600000000000003</v>
      </c>
      <c r="G657" s="12">
        <v>0.86</v>
      </c>
      <c r="H657" s="12">
        <v>0.92700000000000005</v>
      </c>
      <c r="I657" s="12">
        <v>2.86</v>
      </c>
      <c r="J657" s="12">
        <v>1.2150000000000001</v>
      </c>
      <c r="K657" s="12">
        <v>0.17</v>
      </c>
      <c r="L657" s="12">
        <v>8.2000000000000003E-2</v>
      </c>
      <c r="M657" s="52">
        <v>10</v>
      </c>
      <c r="N657" s="58">
        <v>7.6135917898835448</v>
      </c>
      <c r="O657" s="25">
        <v>0.91182392835617065</v>
      </c>
      <c r="P657" s="25">
        <v>0.48344284296035767</v>
      </c>
      <c r="Q657" s="25">
        <v>0.29956582188606262</v>
      </c>
      <c r="R657" s="24">
        <v>2.5</v>
      </c>
      <c r="S657" s="65">
        <v>1</v>
      </c>
      <c r="T657" s="66">
        <v>1</v>
      </c>
    </row>
    <row r="658" spans="1:20" x14ac:dyDescent="0.3">
      <c r="A658" s="22" t="s">
        <v>43</v>
      </c>
      <c r="B658" s="12" t="s">
        <v>44</v>
      </c>
      <c r="C658" s="23">
        <v>17</v>
      </c>
      <c r="D658" s="23">
        <f t="shared" si="16"/>
        <v>0</v>
      </c>
      <c r="E658" s="31">
        <v>2012</v>
      </c>
      <c r="F658" s="31">
        <v>0.79600000000000004</v>
      </c>
      <c r="G658" s="12">
        <v>0.87</v>
      </c>
      <c r="H658" s="12">
        <v>0.94599999999999995</v>
      </c>
      <c r="I658" s="12">
        <v>2.86</v>
      </c>
      <c r="J658" s="12">
        <v>3.093</v>
      </c>
      <c r="K658" s="12">
        <v>0.17899999999999999</v>
      </c>
      <c r="L658" s="12">
        <v>8.6999999999999994E-2</v>
      </c>
      <c r="M658" s="52">
        <v>10</v>
      </c>
      <c r="N658" s="58">
        <v>7.6145262364515229</v>
      </c>
      <c r="O658" s="25">
        <v>0.91680926084518433</v>
      </c>
      <c r="P658" s="25">
        <v>0.42594015598297119</v>
      </c>
      <c r="Q658" s="25">
        <v>0.1720106452703476</v>
      </c>
      <c r="R658" s="24">
        <v>2.5</v>
      </c>
      <c r="S658" s="65">
        <v>2</v>
      </c>
      <c r="T658" s="66">
        <v>1</v>
      </c>
    </row>
    <row r="659" spans="1:20" x14ac:dyDescent="0.3">
      <c r="A659" s="22" t="s">
        <v>43</v>
      </c>
      <c r="B659" s="12" t="s">
        <v>44</v>
      </c>
      <c r="C659" s="23">
        <v>17</v>
      </c>
      <c r="D659" s="23">
        <f t="shared" si="16"/>
        <v>0</v>
      </c>
      <c r="E659" s="31">
        <v>2013</v>
      </c>
      <c r="F659" s="31">
        <v>0.79300000000000004</v>
      </c>
      <c r="G659" s="12">
        <v>0.86599999999999999</v>
      </c>
      <c r="H659" s="12">
        <v>0.94199999999999995</v>
      </c>
      <c r="I659" s="12">
        <v>2.681</v>
      </c>
      <c r="J659" s="12">
        <v>3.5139999999999998</v>
      </c>
      <c r="K659" s="12">
        <v>0.17</v>
      </c>
      <c r="L659" s="12">
        <v>8.6999999999999994E-2</v>
      </c>
      <c r="M659" s="52">
        <v>10</v>
      </c>
      <c r="N659" s="58">
        <v>7.6214500480573477</v>
      </c>
      <c r="O659" s="25">
        <v>0.95421737432479858</v>
      </c>
      <c r="P659" s="25">
        <v>0.43636718392372131</v>
      </c>
      <c r="Q659" s="25">
        <v>7.1097753942012787E-2</v>
      </c>
      <c r="R659" s="24">
        <v>2.5</v>
      </c>
      <c r="S659" s="65">
        <v>1</v>
      </c>
      <c r="T659" s="66">
        <v>1</v>
      </c>
    </row>
    <row r="660" spans="1:20" x14ac:dyDescent="0.3">
      <c r="A660" s="22" t="s">
        <v>43</v>
      </c>
      <c r="B660" s="12" t="s">
        <v>44</v>
      </c>
      <c r="C660" s="23">
        <v>17</v>
      </c>
      <c r="D660" s="23">
        <f t="shared" si="16"/>
        <v>0</v>
      </c>
      <c r="E660" s="31">
        <v>2014</v>
      </c>
      <c r="F660" s="31">
        <v>0.79400000000000004</v>
      </c>
      <c r="G660" s="12">
        <v>0.86699999999999999</v>
      </c>
      <c r="H660" s="12">
        <v>0.94199999999999995</v>
      </c>
      <c r="I660" s="12">
        <v>2.681</v>
      </c>
      <c r="J660" s="12">
        <v>3.2440000000000002</v>
      </c>
      <c r="K660" s="12">
        <v>0.16800000000000001</v>
      </c>
      <c r="L660" s="12">
        <v>8.6999999999999994E-2</v>
      </c>
      <c r="M660" s="52">
        <v>10</v>
      </c>
      <c r="N660" s="58">
        <v>7.6808902644810404</v>
      </c>
      <c r="O660" s="25">
        <v>0.99928712844848633</v>
      </c>
      <c r="P660" s="25">
        <v>0.42237776517868042</v>
      </c>
      <c r="Q660" s="25">
        <v>5.9897620230913162E-3</v>
      </c>
      <c r="R660" s="24">
        <v>2.5</v>
      </c>
      <c r="S660" s="65">
        <v>1</v>
      </c>
      <c r="T660" s="66">
        <v>1</v>
      </c>
    </row>
    <row r="661" spans="1:20" x14ac:dyDescent="0.3">
      <c r="A661" s="22" t="s">
        <v>43</v>
      </c>
      <c r="B661" s="12" t="s">
        <v>44</v>
      </c>
      <c r="C661" s="23">
        <v>17</v>
      </c>
      <c r="D661" s="23">
        <f t="shared" si="16"/>
        <v>0</v>
      </c>
      <c r="E661" s="31">
        <v>2015</v>
      </c>
      <c r="F661" s="31">
        <v>0.79400000000000004</v>
      </c>
      <c r="G661" s="12">
        <v>0.86699999999999999</v>
      </c>
      <c r="H661" s="12">
        <v>0.94199999999999995</v>
      </c>
      <c r="I661" s="12">
        <v>2.681</v>
      </c>
      <c r="J661" s="12">
        <v>3.2440000000000002</v>
      </c>
      <c r="K661" s="12">
        <v>0.16800000000000001</v>
      </c>
      <c r="L661" s="12">
        <v>8.6999999999999994E-2</v>
      </c>
      <c r="M661" s="52">
        <v>10</v>
      </c>
      <c r="N661" s="58">
        <v>7.7148744907627362</v>
      </c>
      <c r="O661" s="25">
        <v>1.0347899198532104</v>
      </c>
      <c r="P661" s="25">
        <v>0.31116655468940735</v>
      </c>
      <c r="Q661" s="25">
        <v>5.4973520338535309E-2</v>
      </c>
      <c r="R661" s="24">
        <v>2.5</v>
      </c>
      <c r="S661" s="65">
        <v>1</v>
      </c>
      <c r="T661" s="66">
        <v>1</v>
      </c>
    </row>
    <row r="662" spans="1:20" x14ac:dyDescent="0.3">
      <c r="A662" s="22" t="s">
        <v>43</v>
      </c>
      <c r="B662" s="12" t="s">
        <v>44</v>
      </c>
      <c r="C662" s="23">
        <v>17</v>
      </c>
      <c r="D662" s="23">
        <f t="shared" si="16"/>
        <v>0</v>
      </c>
      <c r="E662" s="31">
        <v>2016</v>
      </c>
      <c r="F662" s="31">
        <v>0.79700000000000004</v>
      </c>
      <c r="G662" s="12">
        <v>0.872</v>
      </c>
      <c r="H662" s="12">
        <v>0.94199999999999995</v>
      </c>
      <c r="I662" s="12">
        <v>2.681</v>
      </c>
      <c r="J662" s="12">
        <v>3.2440000000000002</v>
      </c>
      <c r="K662" s="12">
        <v>0.16800000000000001</v>
      </c>
      <c r="L662" s="12">
        <v>8.6999999999999994E-2</v>
      </c>
      <c r="M662" s="52">
        <v>10</v>
      </c>
      <c r="N662" s="58">
        <v>7.660020598529198</v>
      </c>
      <c r="O662" s="25">
        <v>1.0349783897399902</v>
      </c>
      <c r="P662" s="25">
        <v>0.38885846734046936</v>
      </c>
      <c r="Q662" s="25">
        <v>0.10989378392696381</v>
      </c>
      <c r="R662" s="24">
        <v>2.5</v>
      </c>
      <c r="S662" s="65">
        <v>1</v>
      </c>
      <c r="T662" s="66">
        <v>1</v>
      </c>
    </row>
    <row r="663" spans="1:20" x14ac:dyDescent="0.3">
      <c r="A663" s="22" t="s">
        <v>43</v>
      </c>
      <c r="B663" s="12" t="s">
        <v>44</v>
      </c>
      <c r="C663" s="23">
        <v>17</v>
      </c>
      <c r="D663" s="23">
        <f t="shared" si="16"/>
        <v>0</v>
      </c>
      <c r="E663" s="31">
        <v>2017</v>
      </c>
      <c r="F663" s="31">
        <v>0.79600000000000004</v>
      </c>
      <c r="G663" s="12">
        <v>0.86699999999999999</v>
      </c>
      <c r="H663" s="12">
        <v>0.94</v>
      </c>
      <c r="I663" s="12">
        <v>2.681</v>
      </c>
      <c r="J663" s="12">
        <v>3.0859999999999999</v>
      </c>
      <c r="K663" s="12">
        <v>0.16800000000000001</v>
      </c>
      <c r="L663" s="12">
        <v>7.8E-2</v>
      </c>
      <c r="M663" s="52">
        <v>10</v>
      </c>
      <c r="N663" s="58">
        <v>7.5973350093942074</v>
      </c>
      <c r="O663" s="25">
        <v>0.99061125516891479</v>
      </c>
      <c r="P663" s="25">
        <v>0.34245070815086365</v>
      </c>
      <c r="Q663" s="25">
        <v>0.20415174961090088</v>
      </c>
      <c r="R663" s="23"/>
      <c r="S663" s="65">
        <v>1</v>
      </c>
      <c r="T663" s="66">
        <v>1</v>
      </c>
    </row>
    <row r="664" spans="1:20" x14ac:dyDescent="0.3">
      <c r="A664" s="26" t="s">
        <v>43</v>
      </c>
      <c r="B664" s="27" t="s">
        <v>44</v>
      </c>
      <c r="C664" s="29">
        <v>17</v>
      </c>
      <c r="D664" s="29">
        <f t="shared" si="16"/>
        <v>0</v>
      </c>
      <c r="E664" s="32">
        <v>2018</v>
      </c>
      <c r="F664" s="32">
        <v>0.79200000000000004</v>
      </c>
      <c r="G664" s="27">
        <v>0.86799999999999999</v>
      </c>
      <c r="H664" s="27">
        <v>0.94799999999999995</v>
      </c>
      <c r="I664" s="27">
        <v>2.681</v>
      </c>
      <c r="J664" s="27">
        <v>2.8860000000000001</v>
      </c>
      <c r="K664" s="27">
        <v>0.16500000000000001</v>
      </c>
      <c r="L664" s="27">
        <v>8.8999999999999996E-2</v>
      </c>
      <c r="M664" s="53">
        <v>10</v>
      </c>
      <c r="N664" s="59">
        <v>7.5127131508325196</v>
      </c>
      <c r="O664" s="28">
        <v>0.95338523387908936</v>
      </c>
      <c r="P664" s="28">
        <v>0.2635219395160675</v>
      </c>
      <c r="Q664" s="28">
        <v>0.2424682229757309</v>
      </c>
      <c r="R664" s="29"/>
      <c r="S664" s="67">
        <v>1</v>
      </c>
      <c r="T664" s="68">
        <v>1</v>
      </c>
    </row>
    <row r="665" spans="1:20" s="40" customFormat="1" x14ac:dyDescent="0.3">
      <c r="A665" s="36" t="s">
        <v>45</v>
      </c>
      <c r="B665" s="37" t="s">
        <v>46</v>
      </c>
      <c r="C665" s="38">
        <v>18</v>
      </c>
      <c r="D665" s="38">
        <v>0</v>
      </c>
      <c r="E665" s="39">
        <v>1980</v>
      </c>
      <c r="F665" s="39">
        <v>0.754</v>
      </c>
      <c r="G665" s="37">
        <v>0.84199999999999997</v>
      </c>
      <c r="H665" s="37">
        <v>0.92300000000000004</v>
      </c>
      <c r="I665" s="37">
        <v>3.0659999999999998</v>
      </c>
      <c r="J665" s="37">
        <v>3.956</v>
      </c>
      <c r="K665" s="37">
        <v>0.25800000000000001</v>
      </c>
      <c r="L665" s="37">
        <v>0.115</v>
      </c>
      <c r="M665" s="54">
        <v>10</v>
      </c>
      <c r="N665" s="60">
        <v>7.48</v>
      </c>
      <c r="O665" s="37"/>
      <c r="P665" s="37"/>
      <c r="Q665" s="37"/>
      <c r="R665" s="38"/>
      <c r="S665" s="69">
        <v>1</v>
      </c>
      <c r="T665" s="70">
        <v>1</v>
      </c>
    </row>
    <row r="666" spans="1:20" s="40" customFormat="1" x14ac:dyDescent="0.3">
      <c r="A666" s="41" t="s">
        <v>45</v>
      </c>
      <c r="B666" s="40" t="s">
        <v>46</v>
      </c>
      <c r="C666" s="42">
        <v>18</v>
      </c>
      <c r="D666" s="42">
        <f>D665</f>
        <v>0</v>
      </c>
      <c r="E666" s="43">
        <v>1981</v>
      </c>
      <c r="F666" s="43">
        <v>0.754</v>
      </c>
      <c r="G666" s="40">
        <v>0.84199999999999997</v>
      </c>
      <c r="H666" s="40">
        <v>0.92300000000000004</v>
      </c>
      <c r="I666" s="40">
        <v>3.0659999999999998</v>
      </c>
      <c r="J666" s="40">
        <v>3.956</v>
      </c>
      <c r="K666" s="40">
        <v>0.25800000000000001</v>
      </c>
      <c r="L666" s="40">
        <v>0.115</v>
      </c>
      <c r="M666" s="55">
        <v>10</v>
      </c>
      <c r="N666" s="61"/>
      <c r="R666" s="42"/>
      <c r="S666" s="71">
        <v>1</v>
      </c>
      <c r="T666" s="72">
        <v>1</v>
      </c>
    </row>
    <row r="667" spans="1:20" s="40" customFormat="1" x14ac:dyDescent="0.3">
      <c r="A667" s="41" t="s">
        <v>45</v>
      </c>
      <c r="B667" s="40" t="s">
        <v>46</v>
      </c>
      <c r="C667" s="42">
        <v>18</v>
      </c>
      <c r="D667" s="42">
        <f t="shared" ref="D667:D703" si="17">D666</f>
        <v>0</v>
      </c>
      <c r="E667" s="43">
        <v>1982</v>
      </c>
      <c r="F667" s="43">
        <v>0.754</v>
      </c>
      <c r="G667" s="40">
        <v>0.84199999999999997</v>
      </c>
      <c r="H667" s="40">
        <v>0.92300000000000004</v>
      </c>
      <c r="I667" s="40">
        <v>3.0659999999999998</v>
      </c>
      <c r="J667" s="40">
        <v>3.956</v>
      </c>
      <c r="K667" s="40">
        <v>0.25800000000000001</v>
      </c>
      <c r="L667" s="40">
        <v>0.115</v>
      </c>
      <c r="M667" s="55">
        <v>10</v>
      </c>
      <c r="N667" s="61"/>
      <c r="R667" s="42"/>
      <c r="S667" s="71">
        <v>1</v>
      </c>
      <c r="T667" s="72">
        <v>1</v>
      </c>
    </row>
    <row r="668" spans="1:20" s="40" customFormat="1" x14ac:dyDescent="0.3">
      <c r="A668" s="41" t="s">
        <v>45</v>
      </c>
      <c r="B668" s="40" t="s">
        <v>46</v>
      </c>
      <c r="C668" s="42">
        <v>18</v>
      </c>
      <c r="D668" s="42">
        <f t="shared" si="17"/>
        <v>0</v>
      </c>
      <c r="E668" s="43">
        <v>1983</v>
      </c>
      <c r="F668" s="43">
        <v>0.753</v>
      </c>
      <c r="G668" s="40">
        <v>0.84099999999999997</v>
      </c>
      <c r="H668" s="40">
        <v>0.92300000000000004</v>
      </c>
      <c r="I668" s="40">
        <v>3.0659999999999998</v>
      </c>
      <c r="J668" s="40">
        <v>3.956</v>
      </c>
      <c r="K668" s="40">
        <v>0.25800000000000001</v>
      </c>
      <c r="L668" s="40">
        <v>0.115</v>
      </c>
      <c r="M668" s="55">
        <v>10</v>
      </c>
      <c r="N668" s="61"/>
      <c r="R668" s="42"/>
      <c r="S668" s="71">
        <v>1</v>
      </c>
      <c r="T668" s="72">
        <v>1</v>
      </c>
    </row>
    <row r="669" spans="1:20" s="40" customFormat="1" x14ac:dyDescent="0.3">
      <c r="A669" s="41" t="s">
        <v>45</v>
      </c>
      <c r="B669" s="40" t="s">
        <v>46</v>
      </c>
      <c r="C669" s="42">
        <v>18</v>
      </c>
      <c r="D669" s="42">
        <f t="shared" si="17"/>
        <v>0</v>
      </c>
      <c r="E669" s="43">
        <v>1984</v>
      </c>
      <c r="F669" s="43">
        <v>0.75</v>
      </c>
      <c r="G669" s="40">
        <v>0.83699999999999997</v>
      </c>
      <c r="H669" s="40">
        <v>0.92300000000000004</v>
      </c>
      <c r="I669" s="40">
        <v>3.0659999999999998</v>
      </c>
      <c r="J669" s="40">
        <v>3.956</v>
      </c>
      <c r="K669" s="40">
        <v>0.245</v>
      </c>
      <c r="L669" s="40">
        <v>0.115</v>
      </c>
      <c r="M669" s="55">
        <v>10</v>
      </c>
      <c r="N669" s="61"/>
      <c r="R669" s="44">
        <v>5</v>
      </c>
      <c r="S669" s="71">
        <v>1</v>
      </c>
      <c r="T669" s="72">
        <v>1</v>
      </c>
    </row>
    <row r="670" spans="1:20" s="40" customFormat="1" x14ac:dyDescent="0.3">
      <c r="A670" s="41" t="s">
        <v>45</v>
      </c>
      <c r="B670" s="40" t="s">
        <v>46</v>
      </c>
      <c r="C670" s="42">
        <v>18</v>
      </c>
      <c r="D670" s="42">
        <f t="shared" si="17"/>
        <v>0</v>
      </c>
      <c r="E670" s="43">
        <v>1985</v>
      </c>
      <c r="F670" s="43">
        <v>0.752</v>
      </c>
      <c r="G670" s="40">
        <v>0.83899999999999997</v>
      </c>
      <c r="H670" s="40">
        <v>0.92600000000000005</v>
      </c>
      <c r="I670" s="40">
        <v>3.0659999999999998</v>
      </c>
      <c r="J670" s="40">
        <v>3.956</v>
      </c>
      <c r="K670" s="40">
        <v>0.245</v>
      </c>
      <c r="L670" s="40">
        <v>0.115</v>
      </c>
      <c r="M670" s="55">
        <v>10</v>
      </c>
      <c r="N670" s="61">
        <v>7.8</v>
      </c>
      <c r="R670" s="44">
        <v>5</v>
      </c>
      <c r="S670" s="71">
        <v>1</v>
      </c>
      <c r="T670" s="72">
        <v>1</v>
      </c>
    </row>
    <row r="671" spans="1:20" s="40" customFormat="1" x14ac:dyDescent="0.3">
      <c r="A671" s="41" t="s">
        <v>45</v>
      </c>
      <c r="B671" s="40" t="s">
        <v>46</v>
      </c>
      <c r="C671" s="42">
        <v>18</v>
      </c>
      <c r="D671" s="42">
        <f t="shared" si="17"/>
        <v>0</v>
      </c>
      <c r="E671" s="43">
        <v>1986</v>
      </c>
      <c r="F671" s="43">
        <v>0.751</v>
      </c>
      <c r="G671" s="40">
        <v>0.83899999999999997</v>
      </c>
      <c r="H671" s="40">
        <v>0.92600000000000005</v>
      </c>
      <c r="I671" s="40">
        <v>3.0659999999999998</v>
      </c>
      <c r="J671" s="40">
        <v>3.956</v>
      </c>
      <c r="K671" s="40">
        <v>0.251</v>
      </c>
      <c r="L671" s="40">
        <v>0.115</v>
      </c>
      <c r="M671" s="55">
        <v>10</v>
      </c>
      <c r="N671" s="61"/>
      <c r="R671" s="44">
        <v>5</v>
      </c>
      <c r="S671" s="71">
        <v>1</v>
      </c>
      <c r="T671" s="72">
        <v>1</v>
      </c>
    </row>
    <row r="672" spans="1:20" s="40" customFormat="1" x14ac:dyDescent="0.3">
      <c r="A672" s="41" t="s">
        <v>45</v>
      </c>
      <c r="B672" s="40" t="s">
        <v>46</v>
      </c>
      <c r="C672" s="42">
        <v>18</v>
      </c>
      <c r="D672" s="42">
        <f t="shared" si="17"/>
        <v>0</v>
      </c>
      <c r="E672" s="43">
        <v>1987</v>
      </c>
      <c r="F672" s="43">
        <v>0.75</v>
      </c>
      <c r="G672" s="40">
        <v>0.83799999999999997</v>
      </c>
      <c r="H672" s="40">
        <v>0.92600000000000005</v>
      </c>
      <c r="I672" s="40">
        <v>3.0659999999999998</v>
      </c>
      <c r="J672" s="40">
        <v>3.956</v>
      </c>
      <c r="K672" s="40">
        <v>0.25800000000000001</v>
      </c>
      <c r="L672" s="40">
        <v>0.115</v>
      </c>
      <c r="M672" s="55">
        <v>10</v>
      </c>
      <c r="N672" s="61"/>
      <c r="R672" s="44">
        <v>5</v>
      </c>
      <c r="S672" s="71">
        <v>1</v>
      </c>
      <c r="T672" s="72">
        <v>1</v>
      </c>
    </row>
    <row r="673" spans="1:20" s="40" customFormat="1" x14ac:dyDescent="0.3">
      <c r="A673" s="41" t="s">
        <v>45</v>
      </c>
      <c r="B673" s="40" t="s">
        <v>46</v>
      </c>
      <c r="C673" s="42">
        <v>18</v>
      </c>
      <c r="D673" s="42">
        <f t="shared" si="17"/>
        <v>0</v>
      </c>
      <c r="E673" s="43">
        <v>1988</v>
      </c>
      <c r="F673" s="43">
        <v>0.75</v>
      </c>
      <c r="G673" s="40">
        <v>0.83799999999999997</v>
      </c>
      <c r="H673" s="40">
        <v>0.92600000000000005</v>
      </c>
      <c r="I673" s="40">
        <v>3.0659999999999998</v>
      </c>
      <c r="J673" s="40">
        <v>3.956</v>
      </c>
      <c r="K673" s="40">
        <v>0.25800000000000001</v>
      </c>
      <c r="L673" s="40">
        <v>0.115</v>
      </c>
      <c r="M673" s="55">
        <v>10</v>
      </c>
      <c r="N673" s="61"/>
      <c r="R673" s="44">
        <v>5</v>
      </c>
      <c r="S673" s="71">
        <v>1</v>
      </c>
      <c r="T673" s="72">
        <v>1</v>
      </c>
    </row>
    <row r="674" spans="1:20" s="40" customFormat="1" x14ac:dyDescent="0.3">
      <c r="A674" s="41" t="s">
        <v>45</v>
      </c>
      <c r="B674" s="40" t="s">
        <v>46</v>
      </c>
      <c r="C674" s="42">
        <v>18</v>
      </c>
      <c r="D674" s="42">
        <f t="shared" si="17"/>
        <v>0</v>
      </c>
      <c r="E674" s="43">
        <v>1989</v>
      </c>
      <c r="F674" s="43">
        <v>0.75</v>
      </c>
      <c r="G674" s="40">
        <v>0.83799999999999997</v>
      </c>
      <c r="H674" s="40">
        <v>0.92600000000000005</v>
      </c>
      <c r="I674" s="40">
        <v>3.0659999999999998</v>
      </c>
      <c r="J674" s="40">
        <v>3.956</v>
      </c>
      <c r="K674" s="40">
        <v>0.25800000000000001</v>
      </c>
      <c r="L674" s="40">
        <v>0.115</v>
      </c>
      <c r="M674" s="55">
        <v>10</v>
      </c>
      <c r="N674" s="61"/>
      <c r="R674" s="44">
        <v>5</v>
      </c>
      <c r="S674" s="71">
        <v>1</v>
      </c>
      <c r="T674" s="72">
        <v>1</v>
      </c>
    </row>
    <row r="675" spans="1:20" s="40" customFormat="1" x14ac:dyDescent="0.3">
      <c r="A675" s="41" t="s">
        <v>45</v>
      </c>
      <c r="B675" s="40" t="s">
        <v>46</v>
      </c>
      <c r="C675" s="42">
        <v>18</v>
      </c>
      <c r="D675" s="42">
        <f t="shared" si="17"/>
        <v>0</v>
      </c>
      <c r="E675" s="43">
        <v>1990</v>
      </c>
      <c r="F675" s="43">
        <v>0.754</v>
      </c>
      <c r="G675" s="40">
        <v>0.84099999999999997</v>
      </c>
      <c r="H675" s="40">
        <v>0.92700000000000005</v>
      </c>
      <c r="I675" s="40">
        <v>3.0659999999999998</v>
      </c>
      <c r="J675" s="40">
        <v>3.956</v>
      </c>
      <c r="K675" s="40">
        <v>0.24299999999999999</v>
      </c>
      <c r="L675" s="40">
        <v>0.115</v>
      </c>
      <c r="M675" s="55">
        <v>10</v>
      </c>
      <c r="N675" s="61">
        <v>8.16</v>
      </c>
      <c r="R675" s="44">
        <v>5</v>
      </c>
      <c r="S675" s="71">
        <v>1</v>
      </c>
      <c r="T675" s="72">
        <v>1</v>
      </c>
    </row>
    <row r="676" spans="1:20" s="40" customFormat="1" x14ac:dyDescent="0.3">
      <c r="A676" s="41" t="s">
        <v>45</v>
      </c>
      <c r="B676" s="40" t="s">
        <v>46</v>
      </c>
      <c r="C676" s="42">
        <v>18</v>
      </c>
      <c r="D676" s="42">
        <f t="shared" si="17"/>
        <v>0</v>
      </c>
      <c r="E676" s="43">
        <v>1991</v>
      </c>
      <c r="F676" s="43">
        <v>0.753</v>
      </c>
      <c r="G676" s="40">
        <v>0.84099999999999997</v>
      </c>
      <c r="H676" s="40">
        <v>0.92700000000000005</v>
      </c>
      <c r="I676" s="40">
        <v>3.0659999999999998</v>
      </c>
      <c r="J676" s="40">
        <v>3.956</v>
      </c>
      <c r="K676" s="40">
        <v>0.24099999999999999</v>
      </c>
      <c r="L676" s="40">
        <v>0.115</v>
      </c>
      <c r="M676" s="55">
        <v>10</v>
      </c>
      <c r="N676" s="61"/>
      <c r="R676" s="44">
        <v>5</v>
      </c>
      <c r="S676" s="71">
        <v>1</v>
      </c>
      <c r="T676" s="72">
        <v>2</v>
      </c>
    </row>
    <row r="677" spans="1:20" s="40" customFormat="1" x14ac:dyDescent="0.3">
      <c r="A677" s="41" t="s">
        <v>45</v>
      </c>
      <c r="B677" s="40" t="s">
        <v>46</v>
      </c>
      <c r="C677" s="42">
        <v>18</v>
      </c>
      <c r="D677" s="42">
        <f t="shared" si="17"/>
        <v>0</v>
      </c>
      <c r="E677" s="43">
        <v>1992</v>
      </c>
      <c r="F677" s="43">
        <v>0.753</v>
      </c>
      <c r="G677" s="40">
        <v>0.84099999999999997</v>
      </c>
      <c r="H677" s="40">
        <v>0.92700000000000005</v>
      </c>
      <c r="I677" s="40">
        <v>3.0659999999999998</v>
      </c>
      <c r="J677" s="40">
        <v>3.956</v>
      </c>
      <c r="K677" s="40">
        <v>0.24099999999999999</v>
      </c>
      <c r="L677" s="40">
        <v>0.115</v>
      </c>
      <c r="M677" s="55">
        <v>10</v>
      </c>
      <c r="N677" s="61"/>
      <c r="R677" s="44">
        <v>5</v>
      </c>
      <c r="S677" s="71">
        <v>1</v>
      </c>
      <c r="T677" s="72">
        <v>2</v>
      </c>
    </row>
    <row r="678" spans="1:20" s="40" customFormat="1" x14ac:dyDescent="0.3">
      <c r="A678" s="41" t="s">
        <v>45</v>
      </c>
      <c r="B678" s="40" t="s">
        <v>46</v>
      </c>
      <c r="C678" s="42">
        <v>18</v>
      </c>
      <c r="D678" s="42">
        <f t="shared" si="17"/>
        <v>0</v>
      </c>
      <c r="E678" s="43">
        <v>1993</v>
      </c>
      <c r="F678" s="43">
        <v>0.754</v>
      </c>
      <c r="G678" s="40">
        <v>0.84099999999999997</v>
      </c>
      <c r="H678" s="40">
        <v>0.92700000000000005</v>
      </c>
      <c r="I678" s="40">
        <v>3.0659999999999998</v>
      </c>
      <c r="J678" s="40">
        <v>3.956</v>
      </c>
      <c r="K678" s="40">
        <v>0.25</v>
      </c>
      <c r="L678" s="40">
        <v>0.115</v>
      </c>
      <c r="M678" s="55">
        <v>10</v>
      </c>
      <c r="N678" s="61"/>
      <c r="R678" s="44">
        <v>5</v>
      </c>
      <c r="S678" s="71">
        <v>2</v>
      </c>
      <c r="T678" s="72">
        <v>2</v>
      </c>
    </row>
    <row r="679" spans="1:20" s="40" customFormat="1" x14ac:dyDescent="0.3">
      <c r="A679" s="41" t="s">
        <v>45</v>
      </c>
      <c r="B679" s="40" t="s">
        <v>46</v>
      </c>
      <c r="C679" s="42">
        <v>18</v>
      </c>
      <c r="D679" s="42">
        <f t="shared" si="17"/>
        <v>0</v>
      </c>
      <c r="E679" s="43">
        <v>1994</v>
      </c>
      <c r="F679" s="43">
        <v>0.75900000000000001</v>
      </c>
      <c r="G679" s="40">
        <v>0.84099999999999997</v>
      </c>
      <c r="H679" s="40">
        <v>0.92700000000000005</v>
      </c>
      <c r="I679" s="40">
        <v>3.0659999999999998</v>
      </c>
      <c r="J679" s="40">
        <v>3.956</v>
      </c>
      <c r="K679" s="40">
        <v>0.246</v>
      </c>
      <c r="L679" s="40">
        <v>0.115</v>
      </c>
      <c r="M679" s="55">
        <v>10</v>
      </c>
      <c r="N679" s="61"/>
      <c r="R679" s="44">
        <v>5</v>
      </c>
      <c r="S679" s="71">
        <v>2</v>
      </c>
      <c r="T679" s="72">
        <v>2</v>
      </c>
    </row>
    <row r="680" spans="1:20" s="40" customFormat="1" x14ac:dyDescent="0.3">
      <c r="A680" s="41" t="s">
        <v>45</v>
      </c>
      <c r="B680" s="40" t="s">
        <v>46</v>
      </c>
      <c r="C680" s="42">
        <v>18</v>
      </c>
      <c r="D680" s="42">
        <f t="shared" si="17"/>
        <v>0</v>
      </c>
      <c r="E680" s="43">
        <v>1995</v>
      </c>
      <c r="F680" s="43">
        <v>0.75900000000000001</v>
      </c>
      <c r="G680" s="40">
        <v>0.84099999999999997</v>
      </c>
      <c r="H680" s="40">
        <v>0.92700000000000005</v>
      </c>
      <c r="I680" s="40">
        <v>3.0659999999999998</v>
      </c>
      <c r="J680" s="40">
        <v>3.956</v>
      </c>
      <c r="K680" s="40">
        <v>0.246</v>
      </c>
      <c r="L680" s="40">
        <v>0.115</v>
      </c>
      <c r="M680" s="55">
        <v>10</v>
      </c>
      <c r="N680" s="61">
        <v>7.83</v>
      </c>
      <c r="R680" s="44">
        <v>5</v>
      </c>
      <c r="S680" s="71">
        <v>1</v>
      </c>
      <c r="T680" s="72">
        <v>2</v>
      </c>
    </row>
    <row r="681" spans="1:20" s="40" customFormat="1" x14ac:dyDescent="0.3">
      <c r="A681" s="41" t="s">
        <v>45</v>
      </c>
      <c r="B681" s="40" t="s">
        <v>46</v>
      </c>
      <c r="C681" s="42">
        <v>18</v>
      </c>
      <c r="D681" s="42">
        <f t="shared" si="17"/>
        <v>0</v>
      </c>
      <c r="E681" s="43">
        <v>1996</v>
      </c>
      <c r="F681" s="43">
        <v>0.75900000000000001</v>
      </c>
      <c r="G681" s="40">
        <v>0.84099999999999997</v>
      </c>
      <c r="H681" s="40">
        <v>0.92700000000000005</v>
      </c>
      <c r="I681" s="40">
        <v>3.0659999999999998</v>
      </c>
      <c r="J681" s="40">
        <v>3.956</v>
      </c>
      <c r="K681" s="40">
        <v>0.246</v>
      </c>
      <c r="L681" s="40">
        <v>0.115</v>
      </c>
      <c r="M681" s="55">
        <v>10</v>
      </c>
      <c r="N681" s="61"/>
      <c r="O681" s="45">
        <v>1.0729295015335083</v>
      </c>
      <c r="P681" s="45">
        <v>1.3478288650512695</v>
      </c>
      <c r="Q681" s="45">
        <v>1.1923118829727173</v>
      </c>
      <c r="R681" s="44">
        <v>5</v>
      </c>
      <c r="S681" s="71">
        <v>1</v>
      </c>
      <c r="T681" s="72">
        <v>2</v>
      </c>
    </row>
    <row r="682" spans="1:20" s="40" customFormat="1" x14ac:dyDescent="0.3">
      <c r="A682" s="41" t="s">
        <v>45</v>
      </c>
      <c r="B682" s="40" t="s">
        <v>46</v>
      </c>
      <c r="C682" s="42">
        <v>18</v>
      </c>
      <c r="D682" s="42">
        <f t="shared" si="17"/>
        <v>0</v>
      </c>
      <c r="E682" s="43">
        <v>1997</v>
      </c>
      <c r="F682" s="43">
        <v>0.75800000000000001</v>
      </c>
      <c r="G682" s="40">
        <v>0.84099999999999997</v>
      </c>
      <c r="H682" s="40">
        <v>0.92700000000000005</v>
      </c>
      <c r="I682" s="40">
        <v>3.0659999999999998</v>
      </c>
      <c r="J682" s="40">
        <v>3.956</v>
      </c>
      <c r="K682" s="40">
        <v>0.249</v>
      </c>
      <c r="L682" s="40">
        <v>0.115</v>
      </c>
      <c r="M682" s="55">
        <v>10</v>
      </c>
      <c r="N682" s="61"/>
      <c r="O682" s="45"/>
      <c r="P682" s="45"/>
      <c r="Q682" s="45"/>
      <c r="R682" s="44">
        <v>4.4166665077209473</v>
      </c>
      <c r="S682" s="71">
        <v>1</v>
      </c>
      <c r="T682" s="72">
        <v>2</v>
      </c>
    </row>
    <row r="683" spans="1:20" s="40" customFormat="1" x14ac:dyDescent="0.3">
      <c r="A683" s="41" t="s">
        <v>45</v>
      </c>
      <c r="B683" s="40" t="s">
        <v>46</v>
      </c>
      <c r="C683" s="42">
        <v>18</v>
      </c>
      <c r="D683" s="42">
        <f t="shared" si="17"/>
        <v>0</v>
      </c>
      <c r="E683" s="43">
        <v>1998</v>
      </c>
      <c r="F683" s="43">
        <v>0.75800000000000001</v>
      </c>
      <c r="G683" s="40">
        <v>0.84099999999999997</v>
      </c>
      <c r="H683" s="40">
        <v>0.92700000000000005</v>
      </c>
      <c r="I683" s="40">
        <v>3.234</v>
      </c>
      <c r="J683" s="40">
        <v>3.956</v>
      </c>
      <c r="K683" s="40">
        <v>0.249</v>
      </c>
      <c r="L683" s="40">
        <v>0.115</v>
      </c>
      <c r="M683" s="55">
        <v>10</v>
      </c>
      <c r="N683" s="61"/>
      <c r="O683" s="45">
        <v>0.94678646326065063</v>
      </c>
      <c r="P683" s="45">
        <v>1.3485251665115356</v>
      </c>
      <c r="Q683" s="45">
        <v>1.0659312009811401</v>
      </c>
      <c r="R683" s="44">
        <v>2.1666667461395264</v>
      </c>
      <c r="S683" s="71">
        <v>1</v>
      </c>
      <c r="T683" s="72">
        <v>2</v>
      </c>
    </row>
    <row r="684" spans="1:20" s="40" customFormat="1" x14ac:dyDescent="0.3">
      <c r="A684" s="41" t="s">
        <v>45</v>
      </c>
      <c r="B684" s="40" t="s">
        <v>46</v>
      </c>
      <c r="C684" s="42">
        <v>18</v>
      </c>
      <c r="D684" s="42">
        <f t="shared" si="17"/>
        <v>0</v>
      </c>
      <c r="E684" s="43">
        <v>1999</v>
      </c>
      <c r="F684" s="43">
        <v>0.75800000000000001</v>
      </c>
      <c r="G684" s="40">
        <v>0.84099999999999997</v>
      </c>
      <c r="H684" s="40">
        <v>0.92700000000000005</v>
      </c>
      <c r="I684" s="40">
        <v>3.234</v>
      </c>
      <c r="J684" s="40">
        <v>3.956</v>
      </c>
      <c r="K684" s="40">
        <v>0.249</v>
      </c>
      <c r="L684" s="40">
        <v>0.115</v>
      </c>
      <c r="M684" s="55">
        <v>10</v>
      </c>
      <c r="N684" s="61"/>
      <c r="R684" s="44">
        <v>2.0833332538604736</v>
      </c>
      <c r="S684" s="71">
        <v>1</v>
      </c>
      <c r="T684" s="72">
        <v>2</v>
      </c>
    </row>
    <row r="685" spans="1:20" s="40" customFormat="1" x14ac:dyDescent="0.3">
      <c r="A685" s="41" t="s">
        <v>45</v>
      </c>
      <c r="B685" s="40" t="s">
        <v>46</v>
      </c>
      <c r="C685" s="42">
        <v>18</v>
      </c>
      <c r="D685" s="42">
        <f t="shared" si="17"/>
        <v>0</v>
      </c>
      <c r="E685" s="43">
        <v>2000</v>
      </c>
      <c r="F685" s="43">
        <v>0.76200000000000001</v>
      </c>
      <c r="G685" s="40">
        <v>0.84199999999999997</v>
      </c>
      <c r="H685" s="40">
        <v>0.92700000000000005</v>
      </c>
      <c r="I685" s="40">
        <v>3.234</v>
      </c>
      <c r="J685" s="40">
        <v>3.956</v>
      </c>
      <c r="K685" s="40">
        <v>0.247</v>
      </c>
      <c r="L685" s="40">
        <v>0.107</v>
      </c>
      <c r="M685" s="55">
        <v>10</v>
      </c>
      <c r="N685" s="61">
        <v>8.01</v>
      </c>
      <c r="O685" s="45">
        <v>0.9580879807472229</v>
      </c>
      <c r="P685" s="45">
        <v>1.2897591590881348</v>
      </c>
      <c r="Q685" s="45">
        <v>1.2299189567565918</v>
      </c>
      <c r="R685" s="44">
        <v>3</v>
      </c>
      <c r="S685" s="71">
        <v>1</v>
      </c>
      <c r="T685" s="72">
        <v>2</v>
      </c>
    </row>
    <row r="686" spans="1:20" s="40" customFormat="1" x14ac:dyDescent="0.3">
      <c r="A686" s="41" t="s">
        <v>45</v>
      </c>
      <c r="B686" s="40" t="s">
        <v>46</v>
      </c>
      <c r="C686" s="42">
        <v>18</v>
      </c>
      <c r="D686" s="42">
        <f t="shared" si="17"/>
        <v>0</v>
      </c>
      <c r="E686" s="43">
        <v>2001</v>
      </c>
      <c r="F686" s="43">
        <v>0.76300000000000001</v>
      </c>
      <c r="G686" s="40">
        <v>0.84299999999999997</v>
      </c>
      <c r="H686" s="40">
        <v>0.92700000000000005</v>
      </c>
      <c r="I686" s="40">
        <v>3.234</v>
      </c>
      <c r="J686" s="40">
        <v>3.956</v>
      </c>
      <c r="K686" s="40">
        <v>0.19800000000000001</v>
      </c>
      <c r="L686" s="40">
        <v>0.107</v>
      </c>
      <c r="M686" s="55">
        <v>10</v>
      </c>
      <c r="N686" s="61">
        <v>7.850098384383398</v>
      </c>
      <c r="R686" s="44">
        <v>3.0833332538604736</v>
      </c>
      <c r="S686" s="71">
        <v>1</v>
      </c>
      <c r="T686" s="72">
        <v>2</v>
      </c>
    </row>
    <row r="687" spans="1:20" s="40" customFormat="1" x14ac:dyDescent="0.3">
      <c r="A687" s="41" t="s">
        <v>45</v>
      </c>
      <c r="B687" s="40" t="s">
        <v>46</v>
      </c>
      <c r="C687" s="42">
        <v>18</v>
      </c>
      <c r="D687" s="42">
        <f t="shared" si="17"/>
        <v>0</v>
      </c>
      <c r="E687" s="43">
        <v>2002</v>
      </c>
      <c r="F687" s="43">
        <v>0.76300000000000001</v>
      </c>
      <c r="G687" s="40">
        <v>0.84299999999999997</v>
      </c>
      <c r="H687" s="40">
        <v>0.92700000000000005</v>
      </c>
      <c r="I687" s="40">
        <v>3.234</v>
      </c>
      <c r="J687" s="40">
        <v>3.956</v>
      </c>
      <c r="K687" s="40">
        <v>0.19800000000000001</v>
      </c>
      <c r="L687" s="40">
        <v>0.107</v>
      </c>
      <c r="M687" s="55">
        <v>10</v>
      </c>
      <c r="N687" s="61">
        <v>7.8254174568422865</v>
      </c>
      <c r="O687" s="45">
        <v>1.0144709348678589</v>
      </c>
      <c r="P687" s="45">
        <v>1.1485517024993896</v>
      </c>
      <c r="Q687" s="45">
        <v>0.93693983554840088</v>
      </c>
      <c r="R687" s="44">
        <v>3.5</v>
      </c>
      <c r="S687" s="71">
        <v>1</v>
      </c>
      <c r="T687" s="72">
        <v>2</v>
      </c>
    </row>
    <row r="688" spans="1:20" s="40" customFormat="1" x14ac:dyDescent="0.3">
      <c r="A688" s="41" t="s">
        <v>45</v>
      </c>
      <c r="B688" s="40" t="s">
        <v>46</v>
      </c>
      <c r="C688" s="42">
        <v>18</v>
      </c>
      <c r="D688" s="42">
        <f t="shared" si="17"/>
        <v>0</v>
      </c>
      <c r="E688" s="43">
        <v>2003</v>
      </c>
      <c r="F688" s="43">
        <v>0.76300000000000001</v>
      </c>
      <c r="G688" s="40">
        <v>0.84299999999999997</v>
      </c>
      <c r="H688" s="40">
        <v>0.92700000000000005</v>
      </c>
      <c r="I688" s="40">
        <v>3.234</v>
      </c>
      <c r="J688" s="40">
        <v>3.956</v>
      </c>
      <c r="K688" s="40">
        <v>0.19900000000000001</v>
      </c>
      <c r="L688" s="40">
        <v>0.107</v>
      </c>
      <c r="M688" s="55">
        <v>10</v>
      </c>
      <c r="N688" s="61">
        <v>8.0084088650715834</v>
      </c>
      <c r="O688" s="45">
        <v>1.0826036930084229</v>
      </c>
      <c r="P688" s="45">
        <v>1.1639901399612427</v>
      </c>
      <c r="Q688" s="45">
        <v>1.1698737144470215</v>
      </c>
      <c r="R688" s="44">
        <v>3.5</v>
      </c>
      <c r="S688" s="71">
        <v>1</v>
      </c>
      <c r="T688" s="72">
        <v>2</v>
      </c>
    </row>
    <row r="689" spans="1:20" s="40" customFormat="1" x14ac:dyDescent="0.3">
      <c r="A689" s="41" t="s">
        <v>45</v>
      </c>
      <c r="B689" s="40" t="s">
        <v>46</v>
      </c>
      <c r="C689" s="42">
        <v>18</v>
      </c>
      <c r="D689" s="42">
        <f t="shared" si="17"/>
        <v>0</v>
      </c>
      <c r="E689" s="43">
        <v>2004</v>
      </c>
      <c r="F689" s="43">
        <v>0.76100000000000001</v>
      </c>
      <c r="G689" s="40">
        <v>0.84199999999999997</v>
      </c>
      <c r="H689" s="40">
        <v>0.92700000000000005</v>
      </c>
      <c r="I689" s="40">
        <v>3.234</v>
      </c>
      <c r="J689" s="40">
        <v>3.956</v>
      </c>
      <c r="K689" s="40">
        <v>0.20499999999999999</v>
      </c>
      <c r="L689" s="40">
        <v>0.107</v>
      </c>
      <c r="M689" s="55">
        <v>10</v>
      </c>
      <c r="N689" s="61">
        <v>7.9646125875397731</v>
      </c>
      <c r="O689" s="45">
        <v>1.0434945821762085</v>
      </c>
      <c r="P689" s="45">
        <v>1.2494724988937378</v>
      </c>
      <c r="Q689" s="45">
        <v>1.2000110149383545</v>
      </c>
      <c r="R689" s="44">
        <v>3.5</v>
      </c>
      <c r="S689" s="71">
        <v>1</v>
      </c>
      <c r="T689" s="72">
        <v>2</v>
      </c>
    </row>
    <row r="690" spans="1:20" s="40" customFormat="1" x14ac:dyDescent="0.3">
      <c r="A690" s="41" t="s">
        <v>45</v>
      </c>
      <c r="B690" s="40" t="s">
        <v>46</v>
      </c>
      <c r="C690" s="42">
        <v>18</v>
      </c>
      <c r="D690" s="42">
        <f t="shared" si="17"/>
        <v>0</v>
      </c>
      <c r="E690" s="43">
        <v>2005</v>
      </c>
      <c r="F690" s="43">
        <v>0.76300000000000001</v>
      </c>
      <c r="G690" s="40">
        <v>0.84399999999999997</v>
      </c>
      <c r="H690" s="40">
        <v>0.92700000000000005</v>
      </c>
      <c r="I690" s="40">
        <v>3.234</v>
      </c>
      <c r="J690" s="40">
        <v>3.956</v>
      </c>
      <c r="K690" s="40">
        <v>0.20599999999999999</v>
      </c>
      <c r="L690" s="40">
        <v>0.107</v>
      </c>
      <c r="M690" s="55">
        <v>10</v>
      </c>
      <c r="N690" s="61">
        <v>7.9866740280204809</v>
      </c>
      <c r="O690" s="45">
        <v>1.0062769651412964</v>
      </c>
      <c r="P690" s="45">
        <v>1.2243965864181519</v>
      </c>
      <c r="Q690" s="45">
        <v>1.210124135017395</v>
      </c>
      <c r="R690" s="44">
        <v>3.5</v>
      </c>
      <c r="S690" s="71">
        <v>1</v>
      </c>
      <c r="T690" s="72">
        <v>2</v>
      </c>
    </row>
    <row r="691" spans="1:20" s="40" customFormat="1" x14ac:dyDescent="0.3">
      <c r="A691" s="41" t="s">
        <v>45</v>
      </c>
      <c r="B691" s="40" t="s">
        <v>46</v>
      </c>
      <c r="C691" s="42">
        <v>18</v>
      </c>
      <c r="D691" s="42">
        <f t="shared" si="17"/>
        <v>0</v>
      </c>
      <c r="E691" s="43">
        <v>2006</v>
      </c>
      <c r="F691" s="43">
        <v>0.76800000000000002</v>
      </c>
      <c r="G691" s="40">
        <v>0.84799999999999998</v>
      </c>
      <c r="H691" s="40">
        <v>0.92700000000000005</v>
      </c>
      <c r="I691" s="40">
        <v>3.234</v>
      </c>
      <c r="J691" s="40">
        <v>3.956</v>
      </c>
      <c r="K691" s="40">
        <v>0.21</v>
      </c>
      <c r="L691" s="40">
        <v>0.107</v>
      </c>
      <c r="M691" s="55">
        <v>10</v>
      </c>
      <c r="N691" s="61">
        <v>7.950052731484762</v>
      </c>
      <c r="O691" s="45">
        <v>0.95412331819534302</v>
      </c>
      <c r="P691" s="45">
        <v>1.3515256643295288</v>
      </c>
      <c r="Q691" s="45">
        <v>1.3208487033843994</v>
      </c>
      <c r="R691" s="44">
        <v>3.5</v>
      </c>
      <c r="S691" s="71">
        <v>1</v>
      </c>
      <c r="T691" s="72">
        <v>2</v>
      </c>
    </row>
    <row r="692" spans="1:20" s="40" customFormat="1" x14ac:dyDescent="0.3">
      <c r="A692" s="41" t="s">
        <v>45</v>
      </c>
      <c r="B692" s="40" t="s">
        <v>46</v>
      </c>
      <c r="C692" s="42">
        <v>18</v>
      </c>
      <c r="D692" s="42">
        <f t="shared" si="17"/>
        <v>0</v>
      </c>
      <c r="E692" s="43">
        <v>2007</v>
      </c>
      <c r="F692" s="43">
        <v>0.76800000000000002</v>
      </c>
      <c r="G692" s="40">
        <v>0.84799999999999998</v>
      </c>
      <c r="H692" s="40">
        <v>0.92700000000000005</v>
      </c>
      <c r="I692" s="40">
        <v>3.234</v>
      </c>
      <c r="J692" s="40">
        <v>3.956</v>
      </c>
      <c r="K692" s="40">
        <v>0.21</v>
      </c>
      <c r="L692" s="40">
        <v>0.107</v>
      </c>
      <c r="M692" s="55">
        <v>10</v>
      </c>
      <c r="N692" s="61">
        <v>7.9681171156787558</v>
      </c>
      <c r="O692" s="45">
        <v>0.96994626522064209</v>
      </c>
      <c r="P692" s="45">
        <v>1.3198308944702148</v>
      </c>
      <c r="Q692" s="45">
        <v>1.2302278280258179</v>
      </c>
      <c r="R692" s="44">
        <v>3</v>
      </c>
      <c r="S692" s="71">
        <v>1</v>
      </c>
      <c r="T692" s="72">
        <v>2</v>
      </c>
    </row>
    <row r="693" spans="1:20" s="40" customFormat="1" x14ac:dyDescent="0.3">
      <c r="A693" s="41" t="s">
        <v>45</v>
      </c>
      <c r="B693" s="40" t="s">
        <v>46</v>
      </c>
      <c r="C693" s="42">
        <v>18</v>
      </c>
      <c r="D693" s="42">
        <f t="shared" si="17"/>
        <v>0</v>
      </c>
      <c r="E693" s="43">
        <v>2008</v>
      </c>
      <c r="F693" s="43">
        <v>0.76900000000000002</v>
      </c>
      <c r="G693" s="40">
        <v>0.84799999999999998</v>
      </c>
      <c r="H693" s="40">
        <v>0.92700000000000005</v>
      </c>
      <c r="I693" s="40">
        <v>3.234</v>
      </c>
      <c r="J693" s="40">
        <v>3.956</v>
      </c>
      <c r="K693" s="40">
        <v>0.21</v>
      </c>
      <c r="L693" s="40">
        <v>0.107</v>
      </c>
      <c r="M693" s="55">
        <v>10</v>
      </c>
      <c r="N693" s="61">
        <v>7.8503854945759475</v>
      </c>
      <c r="O693" s="45">
        <v>0.94885921478271484</v>
      </c>
      <c r="P693" s="45">
        <v>1.3086692094802856</v>
      </c>
      <c r="Q693" s="45">
        <v>1.3238885402679443</v>
      </c>
      <c r="R693" s="44">
        <v>3</v>
      </c>
      <c r="S693" s="71">
        <v>1</v>
      </c>
      <c r="T693" s="72">
        <v>2</v>
      </c>
    </row>
    <row r="694" spans="1:20" s="40" customFormat="1" x14ac:dyDescent="0.3">
      <c r="A694" s="41" t="s">
        <v>45</v>
      </c>
      <c r="B694" s="40" t="s">
        <v>46</v>
      </c>
      <c r="C694" s="42">
        <v>18</v>
      </c>
      <c r="D694" s="42">
        <f t="shared" si="17"/>
        <v>0</v>
      </c>
      <c r="E694" s="43">
        <v>2009</v>
      </c>
      <c r="F694" s="43">
        <v>0.77500000000000002</v>
      </c>
      <c r="G694" s="40">
        <v>0.85599999999999998</v>
      </c>
      <c r="H694" s="40">
        <v>0.93200000000000005</v>
      </c>
      <c r="I694" s="40">
        <v>3.234</v>
      </c>
      <c r="J694" s="40">
        <v>3.956</v>
      </c>
      <c r="K694" s="40">
        <v>0.19800000000000001</v>
      </c>
      <c r="L694" s="40">
        <v>0.107</v>
      </c>
      <c r="M694" s="55">
        <v>10</v>
      </c>
      <c r="N694" s="61">
        <v>7.7209243936300309</v>
      </c>
      <c r="O694" s="45">
        <v>1.021053671836853</v>
      </c>
      <c r="P694" s="45">
        <v>1.2870830297470093</v>
      </c>
      <c r="Q694" s="45">
        <v>1.3692245483398438</v>
      </c>
      <c r="R694" s="44">
        <v>3</v>
      </c>
      <c r="S694" s="71">
        <v>1</v>
      </c>
      <c r="T694" s="72">
        <v>2</v>
      </c>
    </row>
    <row r="695" spans="1:20" s="40" customFormat="1" x14ac:dyDescent="0.3">
      <c r="A695" s="41" t="s">
        <v>45</v>
      </c>
      <c r="B695" s="40" t="s">
        <v>46</v>
      </c>
      <c r="C695" s="42">
        <v>18</v>
      </c>
      <c r="D695" s="42">
        <f t="shared" si="17"/>
        <v>0</v>
      </c>
      <c r="E695" s="43">
        <v>2010</v>
      </c>
      <c r="F695" s="43">
        <v>0.77400000000000002</v>
      </c>
      <c r="G695" s="40">
        <v>0.85699999999999998</v>
      </c>
      <c r="H695" s="40">
        <v>0.93200000000000005</v>
      </c>
      <c r="I695" s="40">
        <v>3.234</v>
      </c>
      <c r="J695" s="40">
        <v>3.956</v>
      </c>
      <c r="K695" s="40">
        <v>0.19800000000000001</v>
      </c>
      <c r="L695" s="40">
        <v>0.107</v>
      </c>
      <c r="M695" s="55">
        <v>10</v>
      </c>
      <c r="N695" s="61">
        <v>7.786647671380555</v>
      </c>
      <c r="O695" s="45">
        <v>1.0407050848007202</v>
      </c>
      <c r="P695" s="45">
        <v>1.319658637046814</v>
      </c>
      <c r="Q695" s="45">
        <v>1.5536231994628906</v>
      </c>
      <c r="R695" s="44">
        <v>4.25</v>
      </c>
      <c r="S695" s="71">
        <v>1</v>
      </c>
      <c r="T695" s="72">
        <v>2</v>
      </c>
    </row>
    <row r="696" spans="1:20" s="40" customFormat="1" x14ac:dyDescent="0.3">
      <c r="A696" s="41" t="s">
        <v>45</v>
      </c>
      <c r="B696" s="40" t="s">
        <v>46</v>
      </c>
      <c r="C696" s="42">
        <v>18</v>
      </c>
      <c r="D696" s="42">
        <f t="shared" si="17"/>
        <v>0</v>
      </c>
      <c r="E696" s="43">
        <v>2011</v>
      </c>
      <c r="F696" s="43">
        <v>0.77400000000000002</v>
      </c>
      <c r="G696" s="40">
        <v>0.85699999999999998</v>
      </c>
      <c r="H696" s="40">
        <v>0.93200000000000005</v>
      </c>
      <c r="I696" s="40">
        <v>3.234</v>
      </c>
      <c r="J696" s="40">
        <v>3.956</v>
      </c>
      <c r="K696" s="40">
        <v>0.19800000000000001</v>
      </c>
      <c r="L696" s="40">
        <v>0.107</v>
      </c>
      <c r="M696" s="55">
        <v>10</v>
      </c>
      <c r="N696" s="61">
        <v>7.7090509032364638</v>
      </c>
      <c r="O696" s="45">
        <v>1.0711333751678467</v>
      </c>
      <c r="P696" s="45">
        <v>1.303699254989624</v>
      </c>
      <c r="Q696" s="45">
        <v>1.5543754100799561</v>
      </c>
      <c r="R696" s="44">
        <v>4.5</v>
      </c>
      <c r="S696" s="71">
        <v>1</v>
      </c>
      <c r="T696" s="72">
        <v>2</v>
      </c>
    </row>
    <row r="697" spans="1:20" s="40" customFormat="1" x14ac:dyDescent="0.3">
      <c r="A697" s="41" t="s">
        <v>45</v>
      </c>
      <c r="B697" s="40" t="s">
        <v>46</v>
      </c>
      <c r="C697" s="42">
        <v>18</v>
      </c>
      <c r="D697" s="42">
        <f t="shared" si="17"/>
        <v>0</v>
      </c>
      <c r="E697" s="43">
        <v>2012</v>
      </c>
      <c r="F697" s="43">
        <v>0.77200000000000002</v>
      </c>
      <c r="G697" s="40">
        <v>0.85199999999999998</v>
      </c>
      <c r="H697" s="40">
        <v>0.92800000000000005</v>
      </c>
      <c r="I697" s="40">
        <v>3.234</v>
      </c>
      <c r="J697" s="40">
        <v>3.956</v>
      </c>
      <c r="K697" s="40">
        <v>0.2</v>
      </c>
      <c r="L697" s="40">
        <v>0.107</v>
      </c>
      <c r="M697" s="55">
        <v>10</v>
      </c>
      <c r="N697" s="61">
        <v>7.773137209749807</v>
      </c>
      <c r="O697" s="45">
        <v>1.1012952327728271</v>
      </c>
      <c r="P697" s="45">
        <v>1.3513658046722412</v>
      </c>
      <c r="Q697" s="45">
        <v>1.6189486980438232</v>
      </c>
      <c r="R697" s="44">
        <v>4.5</v>
      </c>
      <c r="S697" s="71">
        <v>1</v>
      </c>
      <c r="T697" s="72">
        <v>2</v>
      </c>
    </row>
    <row r="698" spans="1:20" s="40" customFormat="1" x14ac:dyDescent="0.3">
      <c r="A698" s="41" t="s">
        <v>45</v>
      </c>
      <c r="B698" s="40" t="s">
        <v>46</v>
      </c>
      <c r="C698" s="42">
        <v>18</v>
      </c>
      <c r="D698" s="42">
        <f t="shared" si="17"/>
        <v>0</v>
      </c>
      <c r="E698" s="43">
        <v>2013</v>
      </c>
      <c r="F698" s="43">
        <v>0.754</v>
      </c>
      <c r="G698" s="40">
        <v>0.83399999999999996</v>
      </c>
      <c r="H698" s="40">
        <v>0.88900000000000001</v>
      </c>
      <c r="I698" s="40">
        <v>3.234</v>
      </c>
      <c r="J698" s="40">
        <v>3.956</v>
      </c>
      <c r="K698" s="40">
        <v>0.191</v>
      </c>
      <c r="L698" s="40">
        <v>0.107</v>
      </c>
      <c r="M698" s="55">
        <v>10</v>
      </c>
      <c r="N698" s="61">
        <v>7.8062981731851435</v>
      </c>
      <c r="O698" s="45">
        <v>1.1096470355987549</v>
      </c>
      <c r="P698" s="45">
        <v>1.436062216758728</v>
      </c>
      <c r="Q698" s="45">
        <v>1.6482784748077393</v>
      </c>
      <c r="R698" s="44">
        <v>4.5</v>
      </c>
      <c r="S698" s="71">
        <v>1</v>
      </c>
      <c r="T698" s="72">
        <v>1</v>
      </c>
    </row>
    <row r="699" spans="1:20" s="40" customFormat="1" x14ac:dyDescent="0.3">
      <c r="A699" s="41" t="s">
        <v>45</v>
      </c>
      <c r="B699" s="40" t="s">
        <v>46</v>
      </c>
      <c r="C699" s="42">
        <v>18</v>
      </c>
      <c r="D699" s="42">
        <f t="shared" si="17"/>
        <v>0</v>
      </c>
      <c r="E699" s="43">
        <v>2014</v>
      </c>
      <c r="F699" s="43">
        <v>0.749</v>
      </c>
      <c r="G699" s="40">
        <v>0.83399999999999996</v>
      </c>
      <c r="H699" s="40">
        <v>0.88900000000000001</v>
      </c>
      <c r="I699" s="40">
        <v>3.234</v>
      </c>
      <c r="J699" s="40">
        <v>3.956</v>
      </c>
      <c r="K699" s="40">
        <v>0.191</v>
      </c>
      <c r="L699" s="40">
        <v>0.11899999999999999</v>
      </c>
      <c r="M699" s="55">
        <v>10</v>
      </c>
      <c r="N699" s="61">
        <v>7.7801149765196271</v>
      </c>
      <c r="O699" s="45">
        <v>1.036113977432251</v>
      </c>
      <c r="P699" s="45">
        <v>1.5980234146118164</v>
      </c>
      <c r="Q699" s="45">
        <v>1.6904761791229248</v>
      </c>
      <c r="R699" s="44">
        <v>4.5</v>
      </c>
      <c r="S699" s="71">
        <v>1</v>
      </c>
      <c r="T699" s="72">
        <v>1</v>
      </c>
    </row>
    <row r="700" spans="1:20" s="40" customFormat="1" x14ac:dyDescent="0.3">
      <c r="A700" s="41" t="s">
        <v>45</v>
      </c>
      <c r="B700" s="40" t="s">
        <v>46</v>
      </c>
      <c r="C700" s="42">
        <v>18</v>
      </c>
      <c r="D700" s="42">
        <f t="shared" si="17"/>
        <v>0</v>
      </c>
      <c r="E700" s="43">
        <v>2015</v>
      </c>
      <c r="F700" s="43">
        <v>0.749</v>
      </c>
      <c r="G700" s="40">
        <v>0.83199999999999996</v>
      </c>
      <c r="H700" s="40">
        <v>0.88900000000000001</v>
      </c>
      <c r="I700" s="40">
        <v>3.234</v>
      </c>
      <c r="J700" s="40">
        <v>3.956</v>
      </c>
      <c r="K700" s="40">
        <v>0.19500000000000001</v>
      </c>
      <c r="L700" s="40">
        <v>0.11899999999999999</v>
      </c>
      <c r="M700" s="55">
        <v>10</v>
      </c>
      <c r="N700" s="61">
        <v>7.8450767093093194</v>
      </c>
      <c r="O700" s="45">
        <v>0.98807245492935181</v>
      </c>
      <c r="P700" s="45">
        <v>1.5128906965255737</v>
      </c>
      <c r="Q700" s="45">
        <v>1.5665973424911499</v>
      </c>
      <c r="R700" s="44">
        <v>4.5</v>
      </c>
      <c r="S700" s="71">
        <v>1</v>
      </c>
      <c r="T700" s="72">
        <v>1</v>
      </c>
    </row>
    <row r="701" spans="1:20" s="40" customFormat="1" x14ac:dyDescent="0.3">
      <c r="A701" s="41" t="s">
        <v>45</v>
      </c>
      <c r="B701" s="40" t="s">
        <v>46</v>
      </c>
      <c r="C701" s="42">
        <v>18</v>
      </c>
      <c r="D701" s="42">
        <f t="shared" si="17"/>
        <v>0</v>
      </c>
      <c r="E701" s="43">
        <v>2016</v>
      </c>
      <c r="F701" s="43">
        <v>0.749</v>
      </c>
      <c r="G701" s="40">
        <v>0.83199999999999996</v>
      </c>
      <c r="H701" s="40">
        <v>0.88900000000000001</v>
      </c>
      <c r="I701" s="40">
        <v>3.234</v>
      </c>
      <c r="J701" s="40">
        <v>3.956</v>
      </c>
      <c r="K701" s="40">
        <v>0.19500000000000001</v>
      </c>
      <c r="L701" s="40">
        <v>0.11899999999999999</v>
      </c>
      <c r="M701" s="55">
        <v>10</v>
      </c>
      <c r="N701" s="61">
        <v>7.84338737695865</v>
      </c>
      <c r="O701" s="45">
        <v>0.98363077640533447</v>
      </c>
      <c r="P701" s="45">
        <v>1.4125077724456787</v>
      </c>
      <c r="Q701" s="45">
        <v>1.5196249485015869</v>
      </c>
      <c r="R701" s="44">
        <v>4.5</v>
      </c>
      <c r="S701" s="71">
        <v>1</v>
      </c>
      <c r="T701" s="72">
        <v>1</v>
      </c>
    </row>
    <row r="702" spans="1:20" s="40" customFormat="1" x14ac:dyDescent="0.3">
      <c r="A702" s="41" t="s">
        <v>45</v>
      </c>
      <c r="B702" s="40" t="s">
        <v>46</v>
      </c>
      <c r="C702" s="42">
        <v>18</v>
      </c>
      <c r="D702" s="42">
        <f t="shared" si="17"/>
        <v>0</v>
      </c>
      <c r="E702" s="43">
        <v>2017</v>
      </c>
      <c r="F702" s="43">
        <v>0.748</v>
      </c>
      <c r="G702" s="40">
        <v>0.83099999999999996</v>
      </c>
      <c r="H702" s="40">
        <v>0.89</v>
      </c>
      <c r="I702" s="40">
        <v>3.234</v>
      </c>
      <c r="J702" s="40">
        <v>3.956</v>
      </c>
      <c r="K702" s="40">
        <v>0.19400000000000001</v>
      </c>
      <c r="L702" s="40">
        <v>0.11899999999999999</v>
      </c>
      <c r="M702" s="55">
        <v>10</v>
      </c>
      <c r="N702" s="61">
        <v>7.8597309449202344</v>
      </c>
      <c r="O702" s="45">
        <v>1.0037013292312622</v>
      </c>
      <c r="P702" s="45">
        <v>1.5600743293762207</v>
      </c>
      <c r="Q702" s="45">
        <v>1.5181589126586914</v>
      </c>
      <c r="R702" s="42"/>
      <c r="S702" s="71">
        <v>1</v>
      </c>
      <c r="T702" s="72">
        <v>1</v>
      </c>
    </row>
    <row r="703" spans="1:20" s="40" customFormat="1" x14ac:dyDescent="0.3">
      <c r="A703" s="46" t="s">
        <v>45</v>
      </c>
      <c r="B703" s="47" t="s">
        <v>46</v>
      </c>
      <c r="C703" s="48">
        <v>18</v>
      </c>
      <c r="D703" s="48">
        <f t="shared" si="17"/>
        <v>0</v>
      </c>
      <c r="E703" s="49">
        <v>2018</v>
      </c>
      <c r="F703" s="49">
        <v>0.76200000000000001</v>
      </c>
      <c r="G703" s="47">
        <v>0.84899999999999998</v>
      </c>
      <c r="H703" s="47">
        <v>0.88200000000000001</v>
      </c>
      <c r="I703" s="47">
        <v>3.234</v>
      </c>
      <c r="J703" s="47">
        <v>3.956</v>
      </c>
      <c r="K703" s="47">
        <v>0.188</v>
      </c>
      <c r="L703" s="47">
        <v>0.11899999999999999</v>
      </c>
      <c r="M703" s="56">
        <v>10</v>
      </c>
      <c r="N703" s="62">
        <v>7.881021422360055</v>
      </c>
      <c r="O703" s="50">
        <v>0.98448377847671509</v>
      </c>
      <c r="P703" s="50">
        <v>1.5253854990005493</v>
      </c>
      <c r="Q703" s="50">
        <v>1.4209511280059814</v>
      </c>
      <c r="R703" s="48"/>
      <c r="S703" s="73">
        <v>1</v>
      </c>
      <c r="T703" s="74">
        <v>1</v>
      </c>
    </row>
    <row r="704" spans="1:20" x14ac:dyDescent="0.3">
      <c r="A704" s="19" t="s">
        <v>47</v>
      </c>
      <c r="B704" s="20" t="s">
        <v>48</v>
      </c>
      <c r="C704" s="21">
        <v>19</v>
      </c>
      <c r="D704" s="21">
        <v>0</v>
      </c>
      <c r="E704" s="30">
        <v>1980</v>
      </c>
      <c r="F704" s="30">
        <v>0.13300000000000001</v>
      </c>
      <c r="G704" s="20">
        <v>0.30199999999999999</v>
      </c>
      <c r="H704" s="20">
        <v>0.52600000000000002</v>
      </c>
      <c r="I704" s="20">
        <v>1.1919999999999999</v>
      </c>
      <c r="J704" s="20">
        <v>3.7589999999999999</v>
      </c>
      <c r="K704" s="20">
        <v>0.83</v>
      </c>
      <c r="L704" s="20">
        <v>0.751</v>
      </c>
      <c r="M704" s="51">
        <v>-3</v>
      </c>
      <c r="N704" s="57">
        <v>4.9768122152897378</v>
      </c>
      <c r="O704" s="20"/>
      <c r="P704" s="20"/>
      <c r="Q704" s="20"/>
      <c r="R704" s="21"/>
      <c r="S704" s="63">
        <v>3</v>
      </c>
      <c r="T704" s="64">
        <v>4</v>
      </c>
    </row>
    <row r="705" spans="1:20" x14ac:dyDescent="0.3">
      <c r="A705" s="22" t="s">
        <v>47</v>
      </c>
      <c r="B705" s="12" t="s">
        <v>48</v>
      </c>
      <c r="C705" s="23">
        <v>19</v>
      </c>
      <c r="D705" s="23">
        <f>D704</f>
        <v>0</v>
      </c>
      <c r="E705" s="31">
        <v>1981</v>
      </c>
      <c r="F705" s="31">
        <v>0.13400000000000001</v>
      </c>
      <c r="G705" s="12">
        <v>0.30599999999999999</v>
      </c>
      <c r="H705" s="12">
        <v>0.52600000000000002</v>
      </c>
      <c r="I705" s="12">
        <v>1.1919999999999999</v>
      </c>
      <c r="J705" s="12">
        <v>3.7589999999999999</v>
      </c>
      <c r="K705" s="12">
        <v>0.83</v>
      </c>
      <c r="L705" s="12">
        <v>0.751</v>
      </c>
      <c r="M705" s="52">
        <v>-3</v>
      </c>
      <c r="N705" s="58"/>
      <c r="R705" s="23"/>
      <c r="S705" s="65">
        <v>3</v>
      </c>
      <c r="T705" s="66">
        <v>4</v>
      </c>
    </row>
    <row r="706" spans="1:20" x14ac:dyDescent="0.3">
      <c r="A706" s="22" t="s">
        <v>47</v>
      </c>
      <c r="B706" s="12" t="s">
        <v>48</v>
      </c>
      <c r="C706" s="23">
        <v>19</v>
      </c>
      <c r="D706" s="23">
        <f t="shared" ref="D706:D742" si="18">D705</f>
        <v>0</v>
      </c>
      <c r="E706" s="31">
        <v>1982</v>
      </c>
      <c r="F706" s="31">
        <v>0.13800000000000001</v>
      </c>
      <c r="G706" s="12">
        <v>0.315</v>
      </c>
      <c r="H706" s="12">
        <v>0.52600000000000002</v>
      </c>
      <c r="I706" s="12">
        <v>1.419</v>
      </c>
      <c r="J706" s="12">
        <v>3.7589999999999999</v>
      </c>
      <c r="K706" s="12">
        <v>0.79200000000000004</v>
      </c>
      <c r="L706" s="12">
        <v>0.746</v>
      </c>
      <c r="M706" s="52">
        <v>-3</v>
      </c>
      <c r="N706" s="58"/>
      <c r="R706" s="23"/>
      <c r="S706" s="65">
        <v>3</v>
      </c>
      <c r="T706" s="66">
        <v>4</v>
      </c>
    </row>
    <row r="707" spans="1:20" x14ac:dyDescent="0.3">
      <c r="A707" s="22" t="s">
        <v>47</v>
      </c>
      <c r="B707" s="12" t="s">
        <v>48</v>
      </c>
      <c r="C707" s="23">
        <v>19</v>
      </c>
      <c r="D707" s="23">
        <f t="shared" si="18"/>
        <v>0</v>
      </c>
      <c r="E707" s="31">
        <v>1983</v>
      </c>
      <c r="F707" s="31">
        <v>0.14599999999999999</v>
      </c>
      <c r="G707" s="12">
        <v>0.32200000000000001</v>
      </c>
      <c r="H707" s="12">
        <v>0.52600000000000002</v>
      </c>
      <c r="I707" s="12">
        <v>1.4810000000000001</v>
      </c>
      <c r="J707" s="12">
        <v>3.7589999999999999</v>
      </c>
      <c r="K707" s="12">
        <v>0.754</v>
      </c>
      <c r="L707" s="12">
        <v>0.73899999999999999</v>
      </c>
      <c r="M707" s="52">
        <v>-3</v>
      </c>
      <c r="N707" s="58"/>
      <c r="R707" s="23"/>
      <c r="S707" s="65">
        <v>3</v>
      </c>
      <c r="T707" s="66">
        <v>4</v>
      </c>
    </row>
    <row r="708" spans="1:20" x14ac:dyDescent="0.3">
      <c r="A708" s="22" t="s">
        <v>47</v>
      </c>
      <c r="B708" s="12" t="s">
        <v>48</v>
      </c>
      <c r="C708" s="23">
        <v>19</v>
      </c>
      <c r="D708" s="23">
        <f t="shared" si="18"/>
        <v>0</v>
      </c>
      <c r="E708" s="31">
        <v>1984</v>
      </c>
      <c r="F708" s="31">
        <v>0.14599999999999999</v>
      </c>
      <c r="G708" s="12">
        <v>0.32200000000000001</v>
      </c>
      <c r="H708" s="12">
        <v>0.52600000000000002</v>
      </c>
      <c r="I708" s="12">
        <v>1.4810000000000001</v>
      </c>
      <c r="J708" s="12">
        <v>3.7589999999999999</v>
      </c>
      <c r="K708" s="12">
        <v>0.754</v>
      </c>
      <c r="L708" s="12">
        <v>0.73899999999999999</v>
      </c>
      <c r="M708" s="52">
        <v>-3</v>
      </c>
      <c r="N708" s="58"/>
      <c r="R708" s="24">
        <v>3</v>
      </c>
      <c r="S708" s="65">
        <v>3</v>
      </c>
      <c r="T708" s="66">
        <v>4</v>
      </c>
    </row>
    <row r="709" spans="1:20" x14ac:dyDescent="0.3">
      <c r="A709" s="22" t="s">
        <v>47</v>
      </c>
      <c r="B709" s="12" t="s">
        <v>48</v>
      </c>
      <c r="C709" s="23">
        <v>19</v>
      </c>
      <c r="D709" s="23">
        <f t="shared" si="18"/>
        <v>0</v>
      </c>
      <c r="E709" s="31">
        <v>1985</v>
      </c>
      <c r="F709" s="31">
        <v>0.14599999999999999</v>
      </c>
      <c r="G709" s="12">
        <v>0.32400000000000001</v>
      </c>
      <c r="H709" s="12">
        <v>0.52600000000000002</v>
      </c>
      <c r="I709" s="12">
        <v>1.4810000000000001</v>
      </c>
      <c r="J709" s="12">
        <v>3.7589999999999999</v>
      </c>
      <c r="K709" s="12">
        <v>0.753</v>
      </c>
      <c r="L709" s="12">
        <v>0.73899999999999999</v>
      </c>
      <c r="M709" s="52">
        <v>-3</v>
      </c>
      <c r="N709" s="58">
        <v>4.4810378183643236</v>
      </c>
      <c r="R709" s="24">
        <v>3</v>
      </c>
      <c r="S709" s="65">
        <v>4</v>
      </c>
      <c r="T709" s="66">
        <v>4</v>
      </c>
    </row>
    <row r="710" spans="1:20" x14ac:dyDescent="0.3">
      <c r="A710" s="22" t="s">
        <v>47</v>
      </c>
      <c r="B710" s="12" t="s">
        <v>48</v>
      </c>
      <c r="C710" s="23">
        <v>19</v>
      </c>
      <c r="D710" s="23">
        <f t="shared" si="18"/>
        <v>0</v>
      </c>
      <c r="E710" s="31">
        <v>1986</v>
      </c>
      <c r="F710" s="31">
        <v>0.14599999999999999</v>
      </c>
      <c r="G710" s="12">
        <v>0.32500000000000001</v>
      </c>
      <c r="H710" s="12">
        <v>0.52600000000000002</v>
      </c>
      <c r="I710" s="12">
        <v>1.4810000000000001</v>
      </c>
      <c r="J710" s="12">
        <v>3.7589999999999999</v>
      </c>
      <c r="K710" s="12">
        <v>0.753</v>
      </c>
      <c r="L710" s="12">
        <v>0.73899999999999999</v>
      </c>
      <c r="M710" s="52">
        <v>-3</v>
      </c>
      <c r="N710" s="58"/>
      <c r="R710" s="24">
        <v>3</v>
      </c>
      <c r="S710" s="65">
        <v>4</v>
      </c>
      <c r="T710" s="66">
        <v>4</v>
      </c>
    </row>
    <row r="711" spans="1:20" x14ac:dyDescent="0.3">
      <c r="A711" s="22" t="s">
        <v>47</v>
      </c>
      <c r="B711" s="12" t="s">
        <v>48</v>
      </c>
      <c r="C711" s="23">
        <v>19</v>
      </c>
      <c r="D711" s="23">
        <f t="shared" si="18"/>
        <v>0</v>
      </c>
      <c r="E711" s="31">
        <v>1987</v>
      </c>
      <c r="F711" s="31">
        <v>0.14899999999999999</v>
      </c>
      <c r="G711" s="12">
        <v>0.33100000000000002</v>
      </c>
      <c r="H711" s="12">
        <v>0.54700000000000004</v>
      </c>
      <c r="I711" s="12">
        <v>1.4810000000000001</v>
      </c>
      <c r="J711" s="12">
        <v>3.7589999999999999</v>
      </c>
      <c r="K711" s="12">
        <v>0.753</v>
      </c>
      <c r="L711" s="12">
        <v>0.73899999999999999</v>
      </c>
      <c r="M711" s="52">
        <v>-3</v>
      </c>
      <c r="N711" s="58"/>
      <c r="R711" s="24">
        <v>3</v>
      </c>
      <c r="S711" s="65">
        <v>4</v>
      </c>
      <c r="T711" s="66">
        <v>4</v>
      </c>
    </row>
    <row r="712" spans="1:20" x14ac:dyDescent="0.3">
      <c r="A712" s="22" t="s">
        <v>47</v>
      </c>
      <c r="B712" s="12" t="s">
        <v>48</v>
      </c>
      <c r="C712" s="23">
        <v>19</v>
      </c>
      <c r="D712" s="23">
        <f t="shared" si="18"/>
        <v>0</v>
      </c>
      <c r="E712" s="31">
        <v>1988</v>
      </c>
      <c r="F712" s="31">
        <v>0.16300000000000001</v>
      </c>
      <c r="G712" s="12">
        <v>0.34599999999999997</v>
      </c>
      <c r="H712" s="12">
        <v>0.55900000000000005</v>
      </c>
      <c r="I712" s="12">
        <v>1.4810000000000001</v>
      </c>
      <c r="J712" s="12">
        <v>3.7589999999999999</v>
      </c>
      <c r="K712" s="12">
        <v>0.73699999999999999</v>
      </c>
      <c r="L712" s="12">
        <v>0.69299999999999995</v>
      </c>
      <c r="M712" s="52">
        <v>0</v>
      </c>
      <c r="N712" s="58"/>
      <c r="R712" s="24">
        <v>3</v>
      </c>
      <c r="S712" s="65">
        <v>3</v>
      </c>
      <c r="T712" s="66">
        <v>4</v>
      </c>
    </row>
    <row r="713" spans="1:20" x14ac:dyDescent="0.3">
      <c r="A713" s="22" t="s">
        <v>47</v>
      </c>
      <c r="B713" s="12" t="s">
        <v>48</v>
      </c>
      <c r="C713" s="23">
        <v>19</v>
      </c>
      <c r="D713" s="23">
        <f t="shared" si="18"/>
        <v>0</v>
      </c>
      <c r="E713" s="31">
        <v>1989</v>
      </c>
      <c r="F713" s="31">
        <v>0.182</v>
      </c>
      <c r="G713" s="12">
        <v>0.374</v>
      </c>
      <c r="H713" s="12">
        <v>0.57999999999999996</v>
      </c>
      <c r="I713" s="12">
        <v>1.4810000000000001</v>
      </c>
      <c r="J713" s="12">
        <v>3.7589999999999999</v>
      </c>
      <c r="K713" s="12">
        <v>0.68500000000000005</v>
      </c>
      <c r="L713" s="12">
        <v>0.67900000000000005</v>
      </c>
      <c r="M713" s="52">
        <v>0</v>
      </c>
      <c r="N713" s="58"/>
      <c r="R713" s="24">
        <v>3</v>
      </c>
      <c r="S713" s="65">
        <v>4</v>
      </c>
      <c r="T713" s="66">
        <v>3</v>
      </c>
    </row>
    <row r="714" spans="1:20" x14ac:dyDescent="0.3">
      <c r="A714" s="22" t="s">
        <v>47</v>
      </c>
      <c r="B714" s="12" t="s">
        <v>48</v>
      </c>
      <c r="C714" s="23">
        <v>19</v>
      </c>
      <c r="D714" s="23">
        <f t="shared" si="18"/>
        <v>0</v>
      </c>
      <c r="E714" s="31">
        <v>1990</v>
      </c>
      <c r="F714" s="31">
        <v>0.19500000000000001</v>
      </c>
      <c r="G714" s="12">
        <v>0.39600000000000002</v>
      </c>
      <c r="H714" s="12">
        <v>0.59399999999999997</v>
      </c>
      <c r="I714" s="12">
        <v>1.4810000000000001</v>
      </c>
      <c r="J714" s="12">
        <v>3.7589999999999999</v>
      </c>
      <c r="K714" s="12">
        <v>0.65900000000000003</v>
      </c>
      <c r="L714" s="12">
        <v>0.63500000000000001</v>
      </c>
      <c r="M714" s="52">
        <v>0</v>
      </c>
      <c r="N714" s="58">
        <v>5.6562353698756507</v>
      </c>
      <c r="R714" s="24">
        <v>3</v>
      </c>
      <c r="S714" s="65">
        <v>4</v>
      </c>
      <c r="T714" s="66">
        <v>4</v>
      </c>
    </row>
    <row r="715" spans="1:20" x14ac:dyDescent="0.3">
      <c r="A715" s="22" t="s">
        <v>47</v>
      </c>
      <c r="B715" s="12" t="s">
        <v>48</v>
      </c>
      <c r="C715" s="23">
        <v>19</v>
      </c>
      <c r="D715" s="23">
        <f t="shared" si="18"/>
        <v>0</v>
      </c>
      <c r="E715" s="31">
        <v>1991</v>
      </c>
      <c r="F715" s="31">
        <v>0.20399999999999999</v>
      </c>
      <c r="G715" s="12">
        <v>0.41799999999999998</v>
      </c>
      <c r="H715" s="12">
        <v>0.61699999999999999</v>
      </c>
      <c r="I715" s="12">
        <v>1.4810000000000001</v>
      </c>
      <c r="J715" s="12">
        <v>3.7589999999999999</v>
      </c>
      <c r="K715" s="12">
        <v>0.64100000000000001</v>
      </c>
      <c r="L715" s="12">
        <v>0.63500000000000001</v>
      </c>
      <c r="M715" s="52">
        <v>0</v>
      </c>
      <c r="N715" s="58"/>
      <c r="R715" s="24">
        <v>3</v>
      </c>
      <c r="S715" s="65">
        <v>4</v>
      </c>
      <c r="T715" s="66">
        <v>4</v>
      </c>
    </row>
    <row r="716" spans="1:20" x14ac:dyDescent="0.3">
      <c r="A716" s="22" t="s">
        <v>47</v>
      </c>
      <c r="B716" s="12" t="s">
        <v>48</v>
      </c>
      <c r="C716" s="23">
        <v>19</v>
      </c>
      <c r="D716" s="23">
        <f t="shared" si="18"/>
        <v>0</v>
      </c>
      <c r="E716" s="31">
        <v>1992</v>
      </c>
      <c r="F716" s="31">
        <v>0.219</v>
      </c>
      <c r="G716" s="12">
        <v>0.441</v>
      </c>
      <c r="H716" s="12">
        <v>0.61699999999999999</v>
      </c>
      <c r="I716" s="12">
        <v>1.4810000000000001</v>
      </c>
      <c r="J716" s="12">
        <v>3.7589999999999999</v>
      </c>
      <c r="K716" s="12">
        <v>0.60899999999999999</v>
      </c>
      <c r="L716" s="12">
        <v>0.63500000000000001</v>
      </c>
      <c r="M716" s="52">
        <v>0</v>
      </c>
      <c r="N716" s="58"/>
      <c r="R716" s="24">
        <v>3</v>
      </c>
      <c r="S716" s="65">
        <v>4</v>
      </c>
      <c r="T716" s="66">
        <v>3</v>
      </c>
    </row>
    <row r="717" spans="1:20" x14ac:dyDescent="0.3">
      <c r="A717" s="22" t="s">
        <v>47</v>
      </c>
      <c r="B717" s="12" t="s">
        <v>48</v>
      </c>
      <c r="C717" s="23">
        <v>19</v>
      </c>
      <c r="D717" s="23">
        <f t="shared" si="18"/>
        <v>0</v>
      </c>
      <c r="E717" s="31">
        <v>1993</v>
      </c>
      <c r="F717" s="31">
        <v>0.224</v>
      </c>
      <c r="G717" s="12">
        <v>0.45100000000000001</v>
      </c>
      <c r="H717" s="12">
        <v>0.64200000000000002</v>
      </c>
      <c r="I717" s="12">
        <v>1.4810000000000001</v>
      </c>
      <c r="J717" s="12">
        <v>3.7589999999999999</v>
      </c>
      <c r="K717" s="12">
        <v>0.60899999999999999</v>
      </c>
      <c r="L717" s="12">
        <v>0.621</v>
      </c>
      <c r="M717" s="52">
        <v>0</v>
      </c>
      <c r="N717" s="58"/>
      <c r="R717" s="24">
        <v>3</v>
      </c>
      <c r="S717" s="65">
        <v>4</v>
      </c>
      <c r="T717" s="66">
        <v>4</v>
      </c>
    </row>
    <row r="718" spans="1:20" x14ac:dyDescent="0.3">
      <c r="A718" s="22" t="s">
        <v>47</v>
      </c>
      <c r="B718" s="12" t="s">
        <v>48</v>
      </c>
      <c r="C718" s="23">
        <v>19</v>
      </c>
      <c r="D718" s="23">
        <f t="shared" si="18"/>
        <v>0</v>
      </c>
      <c r="E718" s="31">
        <v>1994</v>
      </c>
      <c r="F718" s="31">
        <v>0.26600000000000001</v>
      </c>
      <c r="G718" s="12">
        <v>0.47199999999999998</v>
      </c>
      <c r="H718" s="12">
        <v>0.67800000000000005</v>
      </c>
      <c r="I718" s="12">
        <v>1.5469999999999999</v>
      </c>
      <c r="J718" s="12">
        <v>3.484</v>
      </c>
      <c r="K718" s="12">
        <v>0.60699999999999998</v>
      </c>
      <c r="L718" s="12">
        <v>0.501</v>
      </c>
      <c r="M718" s="52">
        <v>4</v>
      </c>
      <c r="N718" s="58"/>
      <c r="R718" s="24">
        <v>3</v>
      </c>
      <c r="S718" s="65">
        <v>4</v>
      </c>
      <c r="T718" s="66">
        <v>4</v>
      </c>
    </row>
    <row r="719" spans="1:20" x14ac:dyDescent="0.3">
      <c r="A719" s="22" t="s">
        <v>47</v>
      </c>
      <c r="B719" s="12" t="s">
        <v>48</v>
      </c>
      <c r="C719" s="23">
        <v>19</v>
      </c>
      <c r="D719" s="23">
        <f t="shared" si="18"/>
        <v>0</v>
      </c>
      <c r="E719" s="31">
        <v>1995</v>
      </c>
      <c r="F719" s="31">
        <v>0.28199999999999997</v>
      </c>
      <c r="G719" s="12">
        <v>0.48899999999999999</v>
      </c>
      <c r="H719" s="12">
        <v>0.68700000000000006</v>
      </c>
      <c r="I719" s="12">
        <v>1.6759999999999999</v>
      </c>
      <c r="J719" s="12">
        <v>3.8380000000000001</v>
      </c>
      <c r="K719" s="12">
        <v>0.60299999999999998</v>
      </c>
      <c r="L719" s="12">
        <v>0.45800000000000002</v>
      </c>
      <c r="M719" s="52">
        <v>4</v>
      </c>
      <c r="N719" s="58">
        <v>6.4724035608308608</v>
      </c>
      <c r="R719" s="24">
        <v>3</v>
      </c>
      <c r="S719" s="65">
        <v>4</v>
      </c>
      <c r="T719" s="66">
        <v>4</v>
      </c>
    </row>
    <row r="720" spans="1:20" x14ac:dyDescent="0.3">
      <c r="A720" s="22" t="s">
        <v>47</v>
      </c>
      <c r="B720" s="12" t="s">
        <v>48</v>
      </c>
      <c r="C720" s="23">
        <v>19</v>
      </c>
      <c r="D720" s="23">
        <f t="shared" si="18"/>
        <v>0</v>
      </c>
      <c r="E720" s="31">
        <v>1996</v>
      </c>
      <c r="F720" s="31">
        <v>0.29299999999999998</v>
      </c>
      <c r="G720" s="12">
        <v>0.51100000000000001</v>
      </c>
      <c r="H720" s="12">
        <v>0.68700000000000006</v>
      </c>
      <c r="I720" s="12">
        <v>1.6759999999999999</v>
      </c>
      <c r="J720" s="12">
        <v>3.8380000000000001</v>
      </c>
      <c r="K720" s="12">
        <v>0.58799999999999997</v>
      </c>
      <c r="L720" s="12">
        <v>0.40699999999999997</v>
      </c>
      <c r="M720" s="52">
        <v>4</v>
      </c>
      <c r="N720" s="58"/>
      <c r="O720" s="25">
        <v>-4.2313020676374435E-2</v>
      </c>
      <c r="P720" s="25">
        <v>-0.72664636373519897</v>
      </c>
      <c r="Q720" s="25">
        <v>-0.5124286413192749</v>
      </c>
      <c r="R720" s="24">
        <v>2.5</v>
      </c>
      <c r="S720" s="65">
        <v>4</v>
      </c>
      <c r="T720" s="66">
        <v>3</v>
      </c>
    </row>
    <row r="721" spans="1:20" x14ac:dyDescent="0.3">
      <c r="A721" s="22" t="s">
        <v>47</v>
      </c>
      <c r="B721" s="12" t="s">
        <v>48</v>
      </c>
      <c r="C721" s="23">
        <v>19</v>
      </c>
      <c r="D721" s="23">
        <f t="shared" si="18"/>
        <v>0</v>
      </c>
      <c r="E721" s="31">
        <v>1997</v>
      </c>
      <c r="F721" s="31">
        <v>0.34699999999999998</v>
      </c>
      <c r="G721" s="12">
        <v>0.56000000000000005</v>
      </c>
      <c r="H721" s="12">
        <v>0.68700000000000006</v>
      </c>
      <c r="I721" s="12">
        <v>1.8680000000000001</v>
      </c>
      <c r="J721" s="12">
        <v>3.8380000000000001</v>
      </c>
      <c r="K721" s="12">
        <v>0.54300000000000004</v>
      </c>
      <c r="L721" s="12">
        <v>0.33900000000000002</v>
      </c>
      <c r="M721" s="52">
        <v>6</v>
      </c>
      <c r="N721" s="58"/>
      <c r="O721" s="25"/>
      <c r="P721" s="25"/>
      <c r="Q721" s="25"/>
      <c r="R721" s="24">
        <v>2.4166667461395264</v>
      </c>
      <c r="S721" s="65">
        <v>3</v>
      </c>
      <c r="T721" s="66">
        <v>4</v>
      </c>
    </row>
    <row r="722" spans="1:20" x14ac:dyDescent="0.3">
      <c r="A722" s="22" t="s">
        <v>47</v>
      </c>
      <c r="B722" s="12" t="s">
        <v>48</v>
      </c>
      <c r="C722" s="23">
        <v>19</v>
      </c>
      <c r="D722" s="23">
        <f t="shared" si="18"/>
        <v>0</v>
      </c>
      <c r="E722" s="31">
        <v>1998</v>
      </c>
      <c r="F722" s="31">
        <v>0.377</v>
      </c>
      <c r="G722" s="12">
        <v>0.59899999999999998</v>
      </c>
      <c r="H722" s="12">
        <v>0.68700000000000006</v>
      </c>
      <c r="I722" s="12">
        <v>1.8680000000000001</v>
      </c>
      <c r="J722" s="12">
        <v>3.8380000000000001</v>
      </c>
      <c r="K722" s="12">
        <v>0.496</v>
      </c>
      <c r="L722" s="12">
        <v>0.33900000000000002</v>
      </c>
      <c r="M722" s="52">
        <v>6</v>
      </c>
      <c r="N722" s="58"/>
      <c r="O722" s="25">
        <v>6.2786310911178589E-2</v>
      </c>
      <c r="P722" s="25">
        <v>-0.53213226795196533</v>
      </c>
      <c r="Q722" s="25">
        <v>-0.38992303609848022</v>
      </c>
      <c r="R722" s="24">
        <v>3</v>
      </c>
      <c r="S722" s="65">
        <v>3</v>
      </c>
      <c r="T722" s="66">
        <v>4</v>
      </c>
    </row>
    <row r="723" spans="1:20" x14ac:dyDescent="0.3">
      <c r="A723" s="22" t="s">
        <v>47</v>
      </c>
      <c r="B723" s="12" t="s">
        <v>48</v>
      </c>
      <c r="C723" s="23">
        <v>19</v>
      </c>
      <c r="D723" s="23">
        <f t="shared" si="18"/>
        <v>0</v>
      </c>
      <c r="E723" s="31">
        <v>1999</v>
      </c>
      <c r="F723" s="31">
        <v>0.378</v>
      </c>
      <c r="G723" s="12">
        <v>0.60499999999999998</v>
      </c>
      <c r="H723" s="12">
        <v>0.68700000000000006</v>
      </c>
      <c r="I723" s="12">
        <v>1.8680000000000001</v>
      </c>
      <c r="J723" s="12">
        <v>3.8380000000000001</v>
      </c>
      <c r="K723" s="12">
        <v>0.496</v>
      </c>
      <c r="L723" s="12">
        <v>0.33900000000000002</v>
      </c>
      <c r="M723" s="52">
        <v>6</v>
      </c>
      <c r="N723" s="58"/>
      <c r="R723" s="24">
        <v>2</v>
      </c>
      <c r="S723" s="65">
        <v>3</v>
      </c>
      <c r="T723" s="66">
        <v>4</v>
      </c>
    </row>
    <row r="724" spans="1:20" x14ac:dyDescent="0.3">
      <c r="A724" s="22" t="s">
        <v>47</v>
      </c>
      <c r="B724" s="12" t="s">
        <v>48</v>
      </c>
      <c r="C724" s="23">
        <v>19</v>
      </c>
      <c r="D724" s="23">
        <f t="shared" si="18"/>
        <v>0</v>
      </c>
      <c r="E724" s="31">
        <v>2000</v>
      </c>
      <c r="F724" s="31">
        <v>0.48</v>
      </c>
      <c r="G724" s="12">
        <v>0.66700000000000004</v>
      </c>
      <c r="H724" s="12">
        <v>0.79200000000000004</v>
      </c>
      <c r="I724" s="12">
        <v>1.8680000000000001</v>
      </c>
      <c r="J724" s="12">
        <v>3.8380000000000001</v>
      </c>
      <c r="K724" s="12">
        <v>0.35</v>
      </c>
      <c r="L724" s="12">
        <v>0.21199999999999999</v>
      </c>
      <c r="M724" s="52">
        <v>8</v>
      </c>
      <c r="N724" s="58">
        <v>6.65</v>
      </c>
      <c r="O724" s="25">
        <v>0.25845000147819519</v>
      </c>
      <c r="P724" s="25">
        <v>-0.4265095591545105</v>
      </c>
      <c r="Q724" s="25">
        <v>-7.3860302567481995E-2</v>
      </c>
      <c r="R724" s="24">
        <v>2.8333332538604736</v>
      </c>
      <c r="S724" s="65">
        <v>2</v>
      </c>
      <c r="T724" s="66">
        <v>3</v>
      </c>
    </row>
    <row r="725" spans="1:20" x14ac:dyDescent="0.3">
      <c r="A725" s="22" t="s">
        <v>47</v>
      </c>
      <c r="B725" s="12" t="s">
        <v>48</v>
      </c>
      <c r="C725" s="23">
        <v>19</v>
      </c>
      <c r="D725" s="23">
        <f t="shared" si="18"/>
        <v>0</v>
      </c>
      <c r="E725" s="31">
        <v>2001</v>
      </c>
      <c r="F725" s="31">
        <v>0.48699999999999999</v>
      </c>
      <c r="G725" s="12">
        <v>0.68400000000000005</v>
      </c>
      <c r="H725" s="12">
        <v>0.79200000000000004</v>
      </c>
      <c r="I725" s="12">
        <v>1.8680000000000001</v>
      </c>
      <c r="J725" s="12">
        <v>3.8380000000000001</v>
      </c>
      <c r="K725" s="12">
        <v>0.32400000000000001</v>
      </c>
      <c r="L725" s="12">
        <v>0.214</v>
      </c>
      <c r="M725" s="52">
        <v>8</v>
      </c>
      <c r="N725" s="58">
        <v>6.6494952421533373</v>
      </c>
      <c r="R725" s="24">
        <v>3.4166667461395264</v>
      </c>
      <c r="S725" s="65">
        <v>2</v>
      </c>
      <c r="T725" s="66">
        <v>3</v>
      </c>
    </row>
    <row r="726" spans="1:20" x14ac:dyDescent="0.3">
      <c r="A726" s="22" t="s">
        <v>47</v>
      </c>
      <c r="B726" s="12" t="s">
        <v>48</v>
      </c>
      <c r="C726" s="23">
        <v>19</v>
      </c>
      <c r="D726" s="23">
        <f t="shared" si="18"/>
        <v>0</v>
      </c>
      <c r="E726" s="31">
        <v>2002</v>
      </c>
      <c r="F726" s="31">
        <v>0.49299999999999999</v>
      </c>
      <c r="G726" s="12">
        <v>0.69399999999999995</v>
      </c>
      <c r="H726" s="12">
        <v>0.81399999999999995</v>
      </c>
      <c r="I726" s="12">
        <v>1.8680000000000001</v>
      </c>
      <c r="J726" s="12">
        <v>3.8380000000000001</v>
      </c>
      <c r="K726" s="12">
        <v>0.32400000000000001</v>
      </c>
      <c r="L726" s="12">
        <v>0.214</v>
      </c>
      <c r="M726" s="52">
        <v>8</v>
      </c>
      <c r="N726" s="58">
        <v>6.7583953665308005</v>
      </c>
      <c r="O726" s="25">
        <v>0.34604346752166748</v>
      </c>
      <c r="P726" s="25">
        <v>-0.34920841455459595</v>
      </c>
      <c r="Q726" s="25">
        <v>-0.25057226419448853</v>
      </c>
      <c r="R726" s="24">
        <v>2</v>
      </c>
      <c r="S726" s="65">
        <v>2</v>
      </c>
      <c r="T726" s="66">
        <v>2</v>
      </c>
    </row>
    <row r="727" spans="1:20" x14ac:dyDescent="0.3">
      <c r="A727" s="22" t="s">
        <v>47</v>
      </c>
      <c r="B727" s="12" t="s">
        <v>48</v>
      </c>
      <c r="C727" s="23">
        <v>19</v>
      </c>
      <c r="D727" s="23">
        <f t="shared" si="18"/>
        <v>0</v>
      </c>
      <c r="E727" s="31">
        <v>2003</v>
      </c>
      <c r="F727" s="31">
        <v>0.503</v>
      </c>
      <c r="G727" s="12">
        <v>0.70199999999999996</v>
      </c>
      <c r="H727" s="12">
        <v>0.81399999999999995</v>
      </c>
      <c r="I727" s="12">
        <v>1.806</v>
      </c>
      <c r="J727" s="12">
        <v>3.8380000000000001</v>
      </c>
      <c r="K727" s="12">
        <v>0.33300000000000002</v>
      </c>
      <c r="L727" s="12">
        <v>0.21</v>
      </c>
      <c r="M727" s="52">
        <v>8</v>
      </c>
      <c r="N727" s="58">
        <v>6.7637891314726684</v>
      </c>
      <c r="O727" s="25">
        <v>0.34693711996078491</v>
      </c>
      <c r="P727" s="25">
        <v>-0.37790271639823914</v>
      </c>
      <c r="Q727" s="25">
        <v>-0.24158713221549988</v>
      </c>
      <c r="R727" s="24">
        <v>2</v>
      </c>
      <c r="S727" s="65">
        <v>2</v>
      </c>
      <c r="T727" s="66">
        <v>2</v>
      </c>
    </row>
    <row r="728" spans="1:20" x14ac:dyDescent="0.3">
      <c r="A728" s="22" t="s">
        <v>47</v>
      </c>
      <c r="B728" s="12" t="s">
        <v>48</v>
      </c>
      <c r="C728" s="23">
        <v>19</v>
      </c>
      <c r="D728" s="23">
        <f t="shared" si="18"/>
        <v>0</v>
      </c>
      <c r="E728" s="31">
        <v>2004</v>
      </c>
      <c r="F728" s="31">
        <v>0.51</v>
      </c>
      <c r="G728" s="12">
        <v>0.71</v>
      </c>
      <c r="H728" s="12">
        <v>0.81399999999999995</v>
      </c>
      <c r="I728" s="12">
        <v>1.806</v>
      </c>
      <c r="J728" s="12">
        <v>3.8380000000000001</v>
      </c>
      <c r="K728" s="12">
        <v>0.34100000000000003</v>
      </c>
      <c r="L728" s="12">
        <v>0.21</v>
      </c>
      <c r="M728" s="52">
        <v>8</v>
      </c>
      <c r="N728" s="58">
        <v>6.8556977810567847</v>
      </c>
      <c r="O728" s="25">
        <v>0.3198276162147522</v>
      </c>
      <c r="P728" s="25">
        <v>-0.40991047024726868</v>
      </c>
      <c r="Q728" s="25">
        <v>-0.38933485746383667</v>
      </c>
      <c r="R728" s="24">
        <v>2</v>
      </c>
      <c r="S728" s="65">
        <v>2</v>
      </c>
      <c r="T728" s="66">
        <v>2</v>
      </c>
    </row>
    <row r="729" spans="1:20" x14ac:dyDescent="0.3">
      <c r="A729" s="22" t="s">
        <v>47</v>
      </c>
      <c r="B729" s="12" t="s">
        <v>48</v>
      </c>
      <c r="C729" s="23">
        <v>19</v>
      </c>
      <c r="D729" s="23">
        <f t="shared" si="18"/>
        <v>0</v>
      </c>
      <c r="E729" s="31">
        <v>2005</v>
      </c>
      <c r="F729" s="31">
        <v>0.51</v>
      </c>
      <c r="G729" s="12">
        <v>0.71</v>
      </c>
      <c r="H729" s="12">
        <v>0.81399999999999995</v>
      </c>
      <c r="I729" s="12">
        <v>1.806</v>
      </c>
      <c r="J729" s="12">
        <v>3.8380000000000001</v>
      </c>
      <c r="K729" s="12">
        <v>0.34100000000000003</v>
      </c>
      <c r="L729" s="12">
        <v>0.21</v>
      </c>
      <c r="M729" s="52">
        <v>8</v>
      </c>
      <c r="N729" s="58">
        <v>6.9006117064834687</v>
      </c>
      <c r="O729" s="25">
        <v>0.19806551933288574</v>
      </c>
      <c r="P729" s="25">
        <v>-0.38298952579498291</v>
      </c>
      <c r="Q729" s="25">
        <v>-0.34417954087257385</v>
      </c>
      <c r="R729" s="24">
        <v>2</v>
      </c>
      <c r="S729" s="65">
        <v>2</v>
      </c>
      <c r="T729" s="66">
        <v>2</v>
      </c>
    </row>
    <row r="730" spans="1:20" x14ac:dyDescent="0.3">
      <c r="A730" s="22" t="s">
        <v>47</v>
      </c>
      <c r="B730" s="12" t="s">
        <v>48</v>
      </c>
      <c r="C730" s="23">
        <v>19</v>
      </c>
      <c r="D730" s="23">
        <f t="shared" si="18"/>
        <v>0</v>
      </c>
      <c r="E730" s="31">
        <v>2006</v>
      </c>
      <c r="F730" s="31">
        <v>0.48199999999999998</v>
      </c>
      <c r="G730" s="12">
        <v>0.67500000000000004</v>
      </c>
      <c r="H730" s="12">
        <v>0.80700000000000005</v>
      </c>
      <c r="I730" s="12">
        <v>1.871</v>
      </c>
      <c r="J730" s="12">
        <v>3.8109999999999999</v>
      </c>
      <c r="K730" s="12">
        <v>0.38</v>
      </c>
      <c r="L730" s="12">
        <v>0.21</v>
      </c>
      <c r="M730" s="52">
        <v>8</v>
      </c>
      <c r="N730" s="58">
        <v>6.8901539366995568</v>
      </c>
      <c r="O730" s="25">
        <v>0.15047441422939301</v>
      </c>
      <c r="P730" s="25">
        <v>-0.4725462794303894</v>
      </c>
      <c r="Q730" s="25">
        <v>-0.32512518763542175</v>
      </c>
      <c r="R730" s="24">
        <v>2</v>
      </c>
      <c r="S730" s="65">
        <v>2</v>
      </c>
      <c r="T730" s="66">
        <v>3</v>
      </c>
    </row>
    <row r="731" spans="1:20" x14ac:dyDescent="0.3">
      <c r="A731" s="22" t="s">
        <v>47</v>
      </c>
      <c r="B731" s="12" t="s">
        <v>48</v>
      </c>
      <c r="C731" s="23">
        <v>19</v>
      </c>
      <c r="D731" s="23">
        <f t="shared" si="18"/>
        <v>0</v>
      </c>
      <c r="E731" s="31">
        <v>2007</v>
      </c>
      <c r="F731" s="31">
        <v>0.45400000000000001</v>
      </c>
      <c r="G731" s="12">
        <v>0.64400000000000002</v>
      </c>
      <c r="H731" s="12">
        <v>0.81699999999999995</v>
      </c>
      <c r="I731" s="12">
        <v>1.871</v>
      </c>
      <c r="J731" s="12">
        <v>3.69</v>
      </c>
      <c r="K731" s="12">
        <v>0.41899999999999998</v>
      </c>
      <c r="L731" s="12">
        <v>0.219</v>
      </c>
      <c r="M731" s="52">
        <v>8</v>
      </c>
      <c r="N731" s="58">
        <v>6.8210452222123381</v>
      </c>
      <c r="O731" s="25">
        <v>0.12189901620149612</v>
      </c>
      <c r="P731" s="25">
        <v>-0.54293221235275269</v>
      </c>
      <c r="Q731" s="25">
        <v>-0.34145736694335938</v>
      </c>
      <c r="R731" s="24">
        <v>2</v>
      </c>
      <c r="S731" s="65">
        <v>2</v>
      </c>
      <c r="T731" s="66">
        <v>3</v>
      </c>
    </row>
    <row r="732" spans="1:20" x14ac:dyDescent="0.3">
      <c r="A732" s="22" t="s">
        <v>47</v>
      </c>
      <c r="B732" s="12" t="s">
        <v>48</v>
      </c>
      <c r="C732" s="23">
        <v>19</v>
      </c>
      <c r="D732" s="23">
        <f t="shared" si="18"/>
        <v>0</v>
      </c>
      <c r="E732" s="31">
        <v>2008</v>
      </c>
      <c r="F732" s="31">
        <v>0.45600000000000002</v>
      </c>
      <c r="G732" s="12">
        <v>0.64300000000000002</v>
      </c>
      <c r="H732" s="12">
        <v>0.81100000000000005</v>
      </c>
      <c r="I732" s="12">
        <v>1.871</v>
      </c>
      <c r="J732" s="12">
        <v>3.69</v>
      </c>
      <c r="K732" s="12">
        <v>0.41899999999999998</v>
      </c>
      <c r="L732" s="12">
        <v>0.21199999999999999</v>
      </c>
      <c r="M732" s="52">
        <v>8</v>
      </c>
      <c r="N732" s="58">
        <v>6.7207820993659029</v>
      </c>
      <c r="O732" s="25">
        <v>0.13492757081985474</v>
      </c>
      <c r="P732" s="25">
        <v>-0.68928354978561401</v>
      </c>
      <c r="Q732" s="25">
        <v>-0.30984988808631897</v>
      </c>
      <c r="R732" s="24">
        <v>2</v>
      </c>
      <c r="S732" s="65">
        <v>2</v>
      </c>
      <c r="T732" s="66">
        <v>3</v>
      </c>
    </row>
    <row r="733" spans="1:20" x14ac:dyDescent="0.3">
      <c r="A733" s="22" t="s">
        <v>47</v>
      </c>
      <c r="B733" s="12" t="s">
        <v>48</v>
      </c>
      <c r="C733" s="23">
        <v>19</v>
      </c>
      <c r="D733" s="23">
        <f t="shared" si="18"/>
        <v>0</v>
      </c>
      <c r="E733" s="31">
        <v>2009</v>
      </c>
      <c r="F733" s="31">
        <v>0.45500000000000002</v>
      </c>
      <c r="G733" s="12">
        <v>0.64100000000000001</v>
      </c>
      <c r="H733" s="12">
        <v>0.80700000000000005</v>
      </c>
      <c r="I733" s="12">
        <v>1.871</v>
      </c>
      <c r="J733" s="12">
        <v>3.4950000000000001</v>
      </c>
      <c r="K733" s="12">
        <v>0.42099999999999999</v>
      </c>
      <c r="L733" s="12">
        <v>0.222</v>
      </c>
      <c r="M733" s="52">
        <v>8</v>
      </c>
      <c r="N733" s="58">
        <v>6.6620301204963654</v>
      </c>
      <c r="O733" s="25">
        <v>0.20003284513950348</v>
      </c>
      <c r="P733" s="25">
        <v>-0.56286883354187012</v>
      </c>
      <c r="Q733" s="25">
        <v>-0.36596012115478516</v>
      </c>
      <c r="R733" s="24">
        <v>2.2916667461395264</v>
      </c>
      <c r="S733" s="65">
        <v>2</v>
      </c>
      <c r="T733" s="66">
        <v>3</v>
      </c>
    </row>
    <row r="734" spans="1:20" x14ac:dyDescent="0.3">
      <c r="A734" s="22" t="s">
        <v>47</v>
      </c>
      <c r="B734" s="12" t="s">
        <v>48</v>
      </c>
      <c r="C734" s="23">
        <v>19</v>
      </c>
      <c r="D734" s="23">
        <f t="shared" si="18"/>
        <v>0</v>
      </c>
      <c r="E734" s="31">
        <v>2010</v>
      </c>
      <c r="F734" s="31">
        <v>0.45900000000000002</v>
      </c>
      <c r="G734" s="12">
        <v>0.64900000000000002</v>
      </c>
      <c r="H734" s="12">
        <v>0.80700000000000005</v>
      </c>
      <c r="I734" s="12">
        <v>1.871</v>
      </c>
      <c r="J734" s="12">
        <v>3.2410000000000001</v>
      </c>
      <c r="K734" s="12">
        <v>0.42299999999999999</v>
      </c>
      <c r="L734" s="12">
        <v>0.20300000000000001</v>
      </c>
      <c r="M734" s="52">
        <v>8</v>
      </c>
      <c r="N734" s="58">
        <v>6.7976056207562605</v>
      </c>
      <c r="O734" s="25">
        <v>0.17850157618522644</v>
      </c>
      <c r="P734" s="25">
        <v>-0.55203133821487427</v>
      </c>
      <c r="Q734" s="25">
        <v>-0.4397481381893158</v>
      </c>
      <c r="R734" s="24">
        <v>2.5</v>
      </c>
      <c r="S734" s="65">
        <v>3</v>
      </c>
      <c r="T734" s="66">
        <v>3</v>
      </c>
    </row>
    <row r="735" spans="1:20" x14ac:dyDescent="0.3">
      <c r="A735" s="22" t="s">
        <v>47</v>
      </c>
      <c r="B735" s="12" t="s">
        <v>48</v>
      </c>
      <c r="C735" s="23">
        <v>19</v>
      </c>
      <c r="D735" s="23">
        <f t="shared" si="18"/>
        <v>0</v>
      </c>
      <c r="E735" s="31">
        <v>2011</v>
      </c>
      <c r="F735" s="31">
        <v>0.45700000000000002</v>
      </c>
      <c r="G735" s="12">
        <v>0.64700000000000002</v>
      </c>
      <c r="H735" s="12">
        <v>0.80600000000000005</v>
      </c>
      <c r="I735" s="12">
        <v>1.871</v>
      </c>
      <c r="J735" s="12">
        <v>3.2410000000000001</v>
      </c>
      <c r="K735" s="12">
        <v>0.42299999999999999</v>
      </c>
      <c r="L735" s="12">
        <v>0.20300000000000001</v>
      </c>
      <c r="M735" s="52">
        <v>8</v>
      </c>
      <c r="N735" s="58">
        <v>6.7544317515719445</v>
      </c>
      <c r="O735" s="25">
        <v>0.12169187515974045</v>
      </c>
      <c r="P735" s="25">
        <v>-0.54988771677017212</v>
      </c>
      <c r="Q735" s="25">
        <v>-0.47473776340484619</v>
      </c>
      <c r="R735" s="24">
        <v>2.3333332538604736</v>
      </c>
      <c r="S735" s="65">
        <v>3</v>
      </c>
      <c r="T735" s="66">
        <v>3</v>
      </c>
    </row>
    <row r="736" spans="1:20" x14ac:dyDescent="0.3">
      <c r="A736" s="22" t="s">
        <v>47</v>
      </c>
      <c r="B736" s="12" t="s">
        <v>48</v>
      </c>
      <c r="C736" s="23">
        <v>19</v>
      </c>
      <c r="D736" s="23">
        <f t="shared" si="18"/>
        <v>0</v>
      </c>
      <c r="E736" s="31">
        <v>2012</v>
      </c>
      <c r="F736" s="31">
        <v>0.44900000000000001</v>
      </c>
      <c r="G736" s="12">
        <v>0.64500000000000002</v>
      </c>
      <c r="H736" s="12">
        <v>0.80200000000000005</v>
      </c>
      <c r="I736" s="12">
        <v>1.8169999999999999</v>
      </c>
      <c r="J736" s="12">
        <v>3.2410000000000001</v>
      </c>
      <c r="K736" s="12">
        <v>0.42699999999999999</v>
      </c>
      <c r="L736" s="12">
        <v>0.22</v>
      </c>
      <c r="M736" s="52">
        <v>8</v>
      </c>
      <c r="N736" s="58">
        <v>6.824083155478827</v>
      </c>
      <c r="O736" s="25">
        <v>0.11274534463882446</v>
      </c>
      <c r="P736" s="25">
        <v>-0.53518009185791016</v>
      </c>
      <c r="Q736" s="25">
        <v>-0.484527587890625</v>
      </c>
      <c r="R736" s="24">
        <v>2</v>
      </c>
      <c r="S736" s="65">
        <v>3</v>
      </c>
      <c r="T736" s="66">
        <v>3</v>
      </c>
    </row>
    <row r="737" spans="1:20" x14ac:dyDescent="0.3">
      <c r="A737" s="22" t="s">
        <v>47</v>
      </c>
      <c r="B737" s="12" t="s">
        <v>48</v>
      </c>
      <c r="C737" s="23">
        <v>19</v>
      </c>
      <c r="D737" s="23">
        <f t="shared" si="18"/>
        <v>0</v>
      </c>
      <c r="E737" s="31">
        <v>2013</v>
      </c>
      <c r="F737" s="31">
        <v>0.41599999999999998</v>
      </c>
      <c r="G737" s="12">
        <v>0.61799999999999999</v>
      </c>
      <c r="H737" s="12">
        <v>0.77500000000000002</v>
      </c>
      <c r="I737" s="12">
        <v>1.4990000000000001</v>
      </c>
      <c r="J737" s="12">
        <v>3.8530000000000002</v>
      </c>
      <c r="K737" s="12">
        <v>0.46500000000000002</v>
      </c>
      <c r="L737" s="12">
        <v>0.24</v>
      </c>
      <c r="M737" s="52">
        <v>8</v>
      </c>
      <c r="N737" s="58">
        <v>6.9106885944277519</v>
      </c>
      <c r="O737" s="25">
        <v>0.10839229822158813</v>
      </c>
      <c r="P737" s="25">
        <v>-0.54914987087249756</v>
      </c>
      <c r="Q737" s="25">
        <v>-0.59152024984359741</v>
      </c>
      <c r="R737" s="24">
        <v>2</v>
      </c>
      <c r="S737" s="65">
        <v>3</v>
      </c>
      <c r="T737" s="66">
        <v>3</v>
      </c>
    </row>
    <row r="738" spans="1:20" x14ac:dyDescent="0.3">
      <c r="A738" s="22" t="s">
        <v>47</v>
      </c>
      <c r="B738" s="12" t="s">
        <v>48</v>
      </c>
      <c r="C738" s="23">
        <v>19</v>
      </c>
      <c r="D738" s="23">
        <f t="shared" si="18"/>
        <v>0</v>
      </c>
      <c r="E738" s="31">
        <v>2014</v>
      </c>
      <c r="F738" s="31">
        <v>0.41699999999999998</v>
      </c>
      <c r="G738" s="12">
        <v>0.61799999999999999</v>
      </c>
      <c r="H738" s="12">
        <v>0.77800000000000002</v>
      </c>
      <c r="I738" s="12">
        <v>1.4990000000000001</v>
      </c>
      <c r="J738" s="12">
        <v>3.758</v>
      </c>
      <c r="K738" s="12">
        <v>0.46500000000000002</v>
      </c>
      <c r="L738" s="12">
        <v>0.24</v>
      </c>
      <c r="M738" s="52">
        <v>8</v>
      </c>
      <c r="N738" s="58">
        <v>7.0029711750888151</v>
      </c>
      <c r="O738" s="25">
        <v>3.3148401416838169E-4</v>
      </c>
      <c r="P738" s="25">
        <v>-0.40636748075485229</v>
      </c>
      <c r="Q738" s="25">
        <v>-0.84264999628067017</v>
      </c>
      <c r="R738" s="24">
        <v>1.9166666269302368</v>
      </c>
      <c r="S738" s="65">
        <v>3</v>
      </c>
      <c r="T738" s="66">
        <v>3</v>
      </c>
    </row>
    <row r="739" spans="1:20" x14ac:dyDescent="0.3">
      <c r="A739" s="22" t="s">
        <v>47</v>
      </c>
      <c r="B739" s="12" t="s">
        <v>48</v>
      </c>
      <c r="C739" s="23">
        <v>19</v>
      </c>
      <c r="D739" s="23">
        <f t="shared" si="18"/>
        <v>0</v>
      </c>
      <c r="E739" s="31">
        <v>2015</v>
      </c>
      <c r="F739" s="31">
        <v>0.41799999999999998</v>
      </c>
      <c r="G739" s="12">
        <v>0.63600000000000001</v>
      </c>
      <c r="H739" s="12">
        <v>0.80700000000000005</v>
      </c>
      <c r="I739" s="12">
        <v>1.4990000000000001</v>
      </c>
      <c r="J739" s="12">
        <v>3.758</v>
      </c>
      <c r="K739" s="12">
        <v>0.48299999999999998</v>
      </c>
      <c r="L739" s="12">
        <v>0.25</v>
      </c>
      <c r="M739" s="52">
        <v>8</v>
      </c>
      <c r="N739" s="58">
        <v>7.0707448846608871</v>
      </c>
      <c r="O739" s="25">
        <v>-7.5347140431404114E-2</v>
      </c>
      <c r="P739" s="25">
        <v>-0.4349987804889679</v>
      </c>
      <c r="Q739" s="25">
        <v>-0.8676990270614624</v>
      </c>
      <c r="R739" s="24">
        <v>1.5</v>
      </c>
      <c r="S739" s="65">
        <v>3</v>
      </c>
      <c r="T739" s="66">
        <v>3</v>
      </c>
    </row>
    <row r="740" spans="1:20" x14ac:dyDescent="0.3">
      <c r="A740" s="22" t="s">
        <v>47</v>
      </c>
      <c r="B740" s="12" t="s">
        <v>48</v>
      </c>
      <c r="C740" s="23">
        <v>19</v>
      </c>
      <c r="D740" s="23">
        <f t="shared" si="18"/>
        <v>0</v>
      </c>
      <c r="E740" s="31">
        <v>2016</v>
      </c>
      <c r="F740" s="31">
        <v>0.41899999999999998</v>
      </c>
      <c r="G740" s="12">
        <v>0.63400000000000001</v>
      </c>
      <c r="H740" s="12">
        <v>0.80800000000000005</v>
      </c>
      <c r="I740" s="12">
        <v>1.4990000000000001</v>
      </c>
      <c r="J740" s="12">
        <v>3.758</v>
      </c>
      <c r="K740" s="12">
        <v>0.46800000000000003</v>
      </c>
      <c r="L740" s="12">
        <v>0.24399999999999999</v>
      </c>
      <c r="M740" s="52">
        <v>8</v>
      </c>
      <c r="N740" s="58">
        <v>6.9804578454419017</v>
      </c>
      <c r="O740" s="25">
        <v>-6.7501425743103027E-2</v>
      </c>
      <c r="P740" s="25">
        <v>-0.56479096412658691</v>
      </c>
      <c r="Q740" s="25">
        <v>-0.83051878213882446</v>
      </c>
      <c r="R740" s="24">
        <v>1.5</v>
      </c>
      <c r="S740" s="65">
        <v>3</v>
      </c>
      <c r="T740" s="66">
        <v>3</v>
      </c>
    </row>
    <row r="741" spans="1:20" x14ac:dyDescent="0.3">
      <c r="A741" s="22" t="s">
        <v>47</v>
      </c>
      <c r="B741" s="12" t="s">
        <v>48</v>
      </c>
      <c r="C741" s="23">
        <v>19</v>
      </c>
      <c r="D741" s="23">
        <f t="shared" si="18"/>
        <v>0</v>
      </c>
      <c r="E741" s="31">
        <v>2017</v>
      </c>
      <c r="F741" s="31">
        <v>0.42799999999999999</v>
      </c>
      <c r="G741" s="12">
        <v>0.626</v>
      </c>
      <c r="H741" s="12">
        <v>0.77700000000000002</v>
      </c>
      <c r="I741" s="12">
        <v>1.4990000000000001</v>
      </c>
      <c r="J741" s="12">
        <v>3.7370000000000001</v>
      </c>
      <c r="K741" s="12">
        <v>0.46300000000000002</v>
      </c>
      <c r="L741" s="12">
        <v>0.22900000000000001</v>
      </c>
      <c r="M741" s="52">
        <v>8</v>
      </c>
      <c r="N741" s="58">
        <v>7.1589026885329305</v>
      </c>
      <c r="O741" s="25">
        <v>-7.7817238867282867E-2</v>
      </c>
      <c r="P741" s="25">
        <v>-0.56910890340805054</v>
      </c>
      <c r="Q741" s="25">
        <v>-0.93294733762741089</v>
      </c>
      <c r="R741" s="23"/>
      <c r="S741" s="65">
        <v>3</v>
      </c>
      <c r="T741" s="66">
        <v>3</v>
      </c>
    </row>
    <row r="742" spans="1:20" x14ac:dyDescent="0.3">
      <c r="A742" s="26" t="s">
        <v>47</v>
      </c>
      <c r="B742" s="27" t="s">
        <v>48</v>
      </c>
      <c r="C742" s="29">
        <v>19</v>
      </c>
      <c r="D742" s="29">
        <f t="shared" si="18"/>
        <v>0</v>
      </c>
      <c r="E742" s="32">
        <v>2018</v>
      </c>
      <c r="F742" s="32">
        <v>0.44800000000000001</v>
      </c>
      <c r="G742" s="27">
        <v>0.67100000000000004</v>
      </c>
      <c r="H742" s="27">
        <v>0.85</v>
      </c>
      <c r="I742" s="27">
        <v>1.4990000000000001</v>
      </c>
      <c r="J742" s="27">
        <v>2.718</v>
      </c>
      <c r="K742" s="27">
        <v>0.47399999999999998</v>
      </c>
      <c r="L742" s="27">
        <v>0.26300000000000001</v>
      </c>
      <c r="M742" s="53">
        <v>8</v>
      </c>
      <c r="N742" s="59">
        <v>7.2091456036610877</v>
      </c>
      <c r="O742" s="28">
        <v>-1.6885839402675629E-2</v>
      </c>
      <c r="P742" s="28">
        <v>-0.62636512517929077</v>
      </c>
      <c r="Q742" s="28">
        <v>-0.92951345443725586</v>
      </c>
      <c r="R742" s="29"/>
      <c r="S742" s="67">
        <v>3</v>
      </c>
      <c r="T742" s="68">
        <v>3</v>
      </c>
    </row>
    <row r="743" spans="1:20" s="40" customFormat="1" x14ac:dyDescent="0.3">
      <c r="A743" s="36" t="s">
        <v>49</v>
      </c>
      <c r="B743" s="37" t="s">
        <v>50</v>
      </c>
      <c r="C743" s="38">
        <v>20</v>
      </c>
      <c r="D743" s="38">
        <v>0</v>
      </c>
      <c r="E743" s="39">
        <v>1980</v>
      </c>
      <c r="F743" s="39">
        <v>0.80700000000000005</v>
      </c>
      <c r="G743" s="37">
        <v>0.85899999999999999</v>
      </c>
      <c r="H743" s="37">
        <v>0.96099999999999997</v>
      </c>
      <c r="I743" s="37">
        <v>3.242</v>
      </c>
      <c r="J743" s="37">
        <v>3.8050000000000002</v>
      </c>
      <c r="K743" s="37">
        <v>2.3E-2</v>
      </c>
      <c r="L743" s="37">
        <v>3.9E-2</v>
      </c>
      <c r="M743" s="54">
        <v>10</v>
      </c>
      <c r="N743" s="60">
        <v>7.85</v>
      </c>
      <c r="O743" s="37"/>
      <c r="P743" s="37"/>
      <c r="Q743" s="37"/>
      <c r="R743" s="38"/>
      <c r="S743" s="69">
        <v>1</v>
      </c>
      <c r="T743" s="70">
        <v>1</v>
      </c>
    </row>
    <row r="744" spans="1:20" s="40" customFormat="1" x14ac:dyDescent="0.3">
      <c r="A744" s="41" t="s">
        <v>49</v>
      </c>
      <c r="B744" s="40" t="s">
        <v>50</v>
      </c>
      <c r="C744" s="42">
        <v>20</v>
      </c>
      <c r="D744" s="42">
        <f>D743</f>
        <v>0</v>
      </c>
      <c r="E744" s="43">
        <v>1981</v>
      </c>
      <c r="F744" s="43">
        <v>0.81</v>
      </c>
      <c r="G744" s="40">
        <v>0.86299999999999999</v>
      </c>
      <c r="H744" s="40">
        <v>0.96099999999999997</v>
      </c>
      <c r="I744" s="40">
        <v>3.242</v>
      </c>
      <c r="J744" s="40">
        <v>3.8050000000000002</v>
      </c>
      <c r="K744" s="40">
        <v>2.4E-2</v>
      </c>
      <c r="L744" s="40">
        <v>3.9E-2</v>
      </c>
      <c r="M744" s="55">
        <v>10</v>
      </c>
      <c r="N744" s="61"/>
      <c r="R744" s="42"/>
      <c r="S744" s="71">
        <v>1</v>
      </c>
      <c r="T744" s="72">
        <v>1</v>
      </c>
    </row>
    <row r="745" spans="1:20" s="40" customFormat="1" x14ac:dyDescent="0.3">
      <c r="A745" s="41" t="s">
        <v>49</v>
      </c>
      <c r="B745" s="40" t="s">
        <v>50</v>
      </c>
      <c r="C745" s="42">
        <v>20</v>
      </c>
      <c r="D745" s="42">
        <f t="shared" ref="D745:D781" si="19">D744</f>
        <v>0</v>
      </c>
      <c r="E745" s="43">
        <v>1982</v>
      </c>
      <c r="F745" s="43">
        <v>0.81499999999999995</v>
      </c>
      <c r="G745" s="40">
        <v>0.86399999999999999</v>
      </c>
      <c r="H745" s="40">
        <v>0.96099999999999997</v>
      </c>
      <c r="I745" s="40">
        <v>3.242</v>
      </c>
      <c r="J745" s="40">
        <v>3.8050000000000002</v>
      </c>
      <c r="K745" s="40">
        <v>2.4E-2</v>
      </c>
      <c r="L745" s="40">
        <v>3.3000000000000002E-2</v>
      </c>
      <c r="M745" s="55">
        <v>10</v>
      </c>
      <c r="N745" s="61"/>
      <c r="R745" s="42"/>
      <c r="S745" s="71">
        <v>1</v>
      </c>
      <c r="T745" s="72">
        <v>1</v>
      </c>
    </row>
    <row r="746" spans="1:20" s="40" customFormat="1" x14ac:dyDescent="0.3">
      <c r="A746" s="41" t="s">
        <v>49</v>
      </c>
      <c r="B746" s="40" t="s">
        <v>50</v>
      </c>
      <c r="C746" s="42">
        <v>20</v>
      </c>
      <c r="D746" s="42">
        <f t="shared" si="19"/>
        <v>0</v>
      </c>
      <c r="E746" s="43">
        <v>1983</v>
      </c>
      <c r="F746" s="43">
        <v>0.81299999999999994</v>
      </c>
      <c r="G746" s="40">
        <v>0.86</v>
      </c>
      <c r="H746" s="40">
        <v>0.96099999999999997</v>
      </c>
      <c r="I746" s="40">
        <v>3.242</v>
      </c>
      <c r="J746" s="40">
        <v>3.8050000000000002</v>
      </c>
      <c r="K746" s="40">
        <v>2.3E-2</v>
      </c>
      <c r="L746" s="40">
        <v>3.3000000000000002E-2</v>
      </c>
      <c r="M746" s="55">
        <v>10</v>
      </c>
      <c r="N746" s="61"/>
      <c r="R746" s="42"/>
      <c r="S746" s="71">
        <v>1</v>
      </c>
      <c r="T746" s="72">
        <v>1</v>
      </c>
    </row>
    <row r="747" spans="1:20" s="40" customFormat="1" x14ac:dyDescent="0.3">
      <c r="A747" s="41" t="s">
        <v>49</v>
      </c>
      <c r="B747" s="40" t="s">
        <v>50</v>
      </c>
      <c r="C747" s="42">
        <v>20</v>
      </c>
      <c r="D747" s="42">
        <f t="shared" si="19"/>
        <v>0</v>
      </c>
      <c r="E747" s="43">
        <v>1984</v>
      </c>
      <c r="F747" s="43">
        <v>0.81299999999999994</v>
      </c>
      <c r="G747" s="40">
        <v>0.86</v>
      </c>
      <c r="H747" s="40">
        <v>0.96099999999999997</v>
      </c>
      <c r="I747" s="40">
        <v>3.242</v>
      </c>
      <c r="J747" s="40">
        <v>3.8050000000000002</v>
      </c>
      <c r="K747" s="40">
        <v>2.3E-2</v>
      </c>
      <c r="L747" s="40">
        <v>3.3000000000000002E-2</v>
      </c>
      <c r="M747" s="55">
        <v>10</v>
      </c>
      <c r="N747" s="61"/>
      <c r="R747" s="44">
        <v>6</v>
      </c>
      <c r="S747" s="71">
        <v>1</v>
      </c>
      <c r="T747" s="72">
        <v>1</v>
      </c>
    </row>
    <row r="748" spans="1:20" s="40" customFormat="1" x14ac:dyDescent="0.3">
      <c r="A748" s="41" t="s">
        <v>49</v>
      </c>
      <c r="B748" s="40" t="s">
        <v>50</v>
      </c>
      <c r="C748" s="42">
        <v>20</v>
      </c>
      <c r="D748" s="42">
        <f t="shared" si="19"/>
        <v>0</v>
      </c>
      <c r="E748" s="43">
        <v>1985</v>
      </c>
      <c r="F748" s="43">
        <v>0.81299999999999994</v>
      </c>
      <c r="G748" s="40">
        <v>0.86</v>
      </c>
      <c r="H748" s="40">
        <v>0.96099999999999997</v>
      </c>
      <c r="I748" s="40">
        <v>3.242</v>
      </c>
      <c r="J748" s="40">
        <v>3.8050000000000002</v>
      </c>
      <c r="K748" s="40">
        <v>2.3E-2</v>
      </c>
      <c r="L748" s="40">
        <v>3.3000000000000002E-2</v>
      </c>
      <c r="M748" s="55">
        <v>10</v>
      </c>
      <c r="N748" s="61">
        <v>7.71</v>
      </c>
      <c r="R748" s="44">
        <v>6</v>
      </c>
      <c r="S748" s="71">
        <v>1</v>
      </c>
      <c r="T748" s="72">
        <v>1</v>
      </c>
    </row>
    <row r="749" spans="1:20" s="40" customFormat="1" x14ac:dyDescent="0.3">
      <c r="A749" s="41" t="s">
        <v>49</v>
      </c>
      <c r="B749" s="40" t="s">
        <v>50</v>
      </c>
      <c r="C749" s="42">
        <v>20</v>
      </c>
      <c r="D749" s="42">
        <f t="shared" si="19"/>
        <v>0</v>
      </c>
      <c r="E749" s="43">
        <v>1986</v>
      </c>
      <c r="F749" s="43">
        <v>0.81499999999999995</v>
      </c>
      <c r="G749" s="40">
        <v>0.86299999999999999</v>
      </c>
      <c r="H749" s="40">
        <v>0.96099999999999997</v>
      </c>
      <c r="I749" s="40">
        <v>3.242</v>
      </c>
      <c r="J749" s="40">
        <v>3.8050000000000002</v>
      </c>
      <c r="K749" s="40">
        <v>2.3E-2</v>
      </c>
      <c r="L749" s="40">
        <v>3.3000000000000002E-2</v>
      </c>
      <c r="M749" s="55">
        <v>10</v>
      </c>
      <c r="N749" s="61"/>
      <c r="R749" s="44">
        <v>6</v>
      </c>
      <c r="S749" s="71">
        <v>1</v>
      </c>
      <c r="T749" s="72">
        <v>1</v>
      </c>
    </row>
    <row r="750" spans="1:20" s="40" customFormat="1" x14ac:dyDescent="0.3">
      <c r="A750" s="41" t="s">
        <v>49</v>
      </c>
      <c r="B750" s="40" t="s">
        <v>50</v>
      </c>
      <c r="C750" s="42">
        <v>20</v>
      </c>
      <c r="D750" s="42">
        <f t="shared" si="19"/>
        <v>0</v>
      </c>
      <c r="E750" s="43">
        <v>1987</v>
      </c>
      <c r="F750" s="43">
        <v>0.81699999999999995</v>
      </c>
      <c r="G750" s="40">
        <v>0.86399999999999999</v>
      </c>
      <c r="H750" s="40">
        <v>0.96099999999999997</v>
      </c>
      <c r="I750" s="40">
        <v>3.242</v>
      </c>
      <c r="J750" s="40">
        <v>3.8050000000000002</v>
      </c>
      <c r="K750" s="40">
        <v>2.3E-2</v>
      </c>
      <c r="L750" s="40">
        <v>3.3000000000000002E-2</v>
      </c>
      <c r="M750" s="55">
        <v>10</v>
      </c>
      <c r="N750" s="61"/>
      <c r="R750" s="44">
        <v>6</v>
      </c>
      <c r="S750" s="71">
        <v>1</v>
      </c>
      <c r="T750" s="72">
        <v>1</v>
      </c>
    </row>
    <row r="751" spans="1:20" s="40" customFormat="1" x14ac:dyDescent="0.3">
      <c r="A751" s="41" t="s">
        <v>49</v>
      </c>
      <c r="B751" s="40" t="s">
        <v>50</v>
      </c>
      <c r="C751" s="42">
        <v>20</v>
      </c>
      <c r="D751" s="42">
        <f t="shared" si="19"/>
        <v>0</v>
      </c>
      <c r="E751" s="43">
        <v>1988</v>
      </c>
      <c r="F751" s="43">
        <v>0.81699999999999995</v>
      </c>
      <c r="G751" s="40">
        <v>0.86399999999999999</v>
      </c>
      <c r="H751" s="40">
        <v>0.96099999999999997</v>
      </c>
      <c r="I751" s="40">
        <v>3.242</v>
      </c>
      <c r="J751" s="40">
        <v>3.8050000000000002</v>
      </c>
      <c r="K751" s="40">
        <v>2.3E-2</v>
      </c>
      <c r="L751" s="40">
        <v>3.3000000000000002E-2</v>
      </c>
      <c r="M751" s="55">
        <v>10</v>
      </c>
      <c r="N751" s="61"/>
      <c r="R751" s="44">
        <v>6</v>
      </c>
      <c r="S751" s="71">
        <v>1</v>
      </c>
      <c r="T751" s="72">
        <v>1</v>
      </c>
    </row>
    <row r="752" spans="1:20" s="40" customFormat="1" x14ac:dyDescent="0.3">
      <c r="A752" s="41" t="s">
        <v>49</v>
      </c>
      <c r="B752" s="40" t="s">
        <v>50</v>
      </c>
      <c r="C752" s="42">
        <v>20</v>
      </c>
      <c r="D752" s="42">
        <f t="shared" si="19"/>
        <v>0</v>
      </c>
      <c r="E752" s="43">
        <v>1989</v>
      </c>
      <c r="F752" s="43">
        <v>0.81599999999999995</v>
      </c>
      <c r="G752" s="40">
        <v>0.86399999999999999</v>
      </c>
      <c r="H752" s="40">
        <v>0.96099999999999997</v>
      </c>
      <c r="I752" s="40">
        <v>3.242</v>
      </c>
      <c r="J752" s="40">
        <v>3.8050000000000002</v>
      </c>
      <c r="K752" s="40">
        <v>2.3E-2</v>
      </c>
      <c r="L752" s="40">
        <v>3.3000000000000002E-2</v>
      </c>
      <c r="M752" s="55">
        <v>10</v>
      </c>
      <c r="N752" s="61"/>
      <c r="R752" s="44">
        <v>6</v>
      </c>
      <c r="S752" s="71">
        <v>1</v>
      </c>
      <c r="T752" s="72">
        <v>1</v>
      </c>
    </row>
    <row r="753" spans="1:20" s="40" customFormat="1" x14ac:dyDescent="0.3">
      <c r="A753" s="41" t="s">
        <v>49</v>
      </c>
      <c r="B753" s="40" t="s">
        <v>50</v>
      </c>
      <c r="C753" s="42">
        <v>20</v>
      </c>
      <c r="D753" s="42">
        <f t="shared" si="19"/>
        <v>0</v>
      </c>
      <c r="E753" s="43">
        <v>1990</v>
      </c>
      <c r="F753" s="43">
        <v>0.81499999999999995</v>
      </c>
      <c r="G753" s="40">
        <v>0.86299999999999999</v>
      </c>
      <c r="H753" s="40">
        <v>0.96099999999999997</v>
      </c>
      <c r="I753" s="40">
        <v>3.242</v>
      </c>
      <c r="J753" s="40">
        <v>3.8050000000000002</v>
      </c>
      <c r="K753" s="40">
        <v>2.3E-2</v>
      </c>
      <c r="L753" s="40">
        <v>3.3000000000000002E-2</v>
      </c>
      <c r="M753" s="55">
        <v>10</v>
      </c>
      <c r="N753" s="61">
        <v>7.87</v>
      </c>
      <c r="R753" s="44">
        <v>6</v>
      </c>
      <c r="S753" s="71">
        <v>1</v>
      </c>
      <c r="T753" s="72">
        <v>1</v>
      </c>
    </row>
    <row r="754" spans="1:20" s="40" customFormat="1" x14ac:dyDescent="0.3">
      <c r="A754" s="41" t="s">
        <v>49</v>
      </c>
      <c r="B754" s="40" t="s">
        <v>50</v>
      </c>
      <c r="C754" s="42">
        <v>20</v>
      </c>
      <c r="D754" s="42">
        <f t="shared" si="19"/>
        <v>0</v>
      </c>
      <c r="E754" s="43">
        <v>1991</v>
      </c>
      <c r="F754" s="43">
        <v>0.81499999999999995</v>
      </c>
      <c r="G754" s="40">
        <v>0.86299999999999999</v>
      </c>
      <c r="H754" s="40">
        <v>0.96099999999999997</v>
      </c>
      <c r="I754" s="40">
        <v>3.242</v>
      </c>
      <c r="J754" s="40">
        <v>3.8050000000000002</v>
      </c>
      <c r="K754" s="40">
        <v>2.3E-2</v>
      </c>
      <c r="L754" s="40">
        <v>3.3000000000000002E-2</v>
      </c>
      <c r="M754" s="55">
        <v>10</v>
      </c>
      <c r="N754" s="61"/>
      <c r="R754" s="44">
        <v>6</v>
      </c>
      <c r="S754" s="71">
        <v>1</v>
      </c>
      <c r="T754" s="72">
        <v>1</v>
      </c>
    </row>
    <row r="755" spans="1:20" s="40" customFormat="1" x14ac:dyDescent="0.3">
      <c r="A755" s="41" t="s">
        <v>49</v>
      </c>
      <c r="B755" s="40" t="s">
        <v>50</v>
      </c>
      <c r="C755" s="42">
        <v>20</v>
      </c>
      <c r="D755" s="42">
        <f t="shared" si="19"/>
        <v>0</v>
      </c>
      <c r="E755" s="43">
        <v>1992</v>
      </c>
      <c r="F755" s="43">
        <v>0.81499999999999995</v>
      </c>
      <c r="G755" s="40">
        <v>0.86299999999999999</v>
      </c>
      <c r="H755" s="40">
        <v>0.96099999999999997</v>
      </c>
      <c r="I755" s="40">
        <v>3.242</v>
      </c>
      <c r="J755" s="40">
        <v>3.8050000000000002</v>
      </c>
      <c r="K755" s="40">
        <v>2.3E-2</v>
      </c>
      <c r="L755" s="40">
        <v>3.3000000000000002E-2</v>
      </c>
      <c r="M755" s="55">
        <v>10</v>
      </c>
      <c r="N755" s="61"/>
      <c r="R755" s="44">
        <v>6</v>
      </c>
      <c r="S755" s="71">
        <v>1</v>
      </c>
      <c r="T755" s="72">
        <v>1</v>
      </c>
    </row>
    <row r="756" spans="1:20" s="40" customFormat="1" x14ac:dyDescent="0.3">
      <c r="A756" s="41" t="s">
        <v>49</v>
      </c>
      <c r="B756" s="40" t="s">
        <v>50</v>
      </c>
      <c r="C756" s="42">
        <v>20</v>
      </c>
      <c r="D756" s="42">
        <f t="shared" si="19"/>
        <v>0</v>
      </c>
      <c r="E756" s="43">
        <v>1993</v>
      </c>
      <c r="F756" s="43">
        <v>0.81499999999999995</v>
      </c>
      <c r="G756" s="40">
        <v>0.86299999999999999</v>
      </c>
      <c r="H756" s="40">
        <v>0.96099999999999997</v>
      </c>
      <c r="I756" s="40">
        <v>3.242</v>
      </c>
      <c r="J756" s="40">
        <v>3.8050000000000002</v>
      </c>
      <c r="K756" s="40">
        <v>2.3E-2</v>
      </c>
      <c r="L756" s="40">
        <v>3.3000000000000002E-2</v>
      </c>
      <c r="M756" s="55">
        <v>10</v>
      </c>
      <c r="N756" s="61"/>
      <c r="R756" s="44">
        <v>6</v>
      </c>
      <c r="S756" s="71">
        <v>1</v>
      </c>
      <c r="T756" s="72">
        <v>1</v>
      </c>
    </row>
    <row r="757" spans="1:20" s="40" customFormat="1" x14ac:dyDescent="0.3">
      <c r="A757" s="41" t="s">
        <v>49</v>
      </c>
      <c r="B757" s="40" t="s">
        <v>50</v>
      </c>
      <c r="C757" s="42">
        <v>20</v>
      </c>
      <c r="D757" s="42">
        <f t="shared" si="19"/>
        <v>0</v>
      </c>
      <c r="E757" s="43">
        <v>1994</v>
      </c>
      <c r="F757" s="43">
        <v>0.81399999999999995</v>
      </c>
      <c r="G757" s="40">
        <v>0.86099999999999999</v>
      </c>
      <c r="H757" s="40">
        <v>0.96099999999999997</v>
      </c>
      <c r="I757" s="40">
        <v>3.242</v>
      </c>
      <c r="J757" s="40">
        <v>3.8050000000000002</v>
      </c>
      <c r="K757" s="40">
        <v>2.3E-2</v>
      </c>
      <c r="L757" s="40">
        <v>3.3000000000000002E-2</v>
      </c>
      <c r="M757" s="55">
        <v>10</v>
      </c>
      <c r="N757" s="61"/>
      <c r="R757" s="44">
        <v>6</v>
      </c>
      <c r="S757" s="71">
        <v>1</v>
      </c>
      <c r="T757" s="72">
        <v>1</v>
      </c>
    </row>
    <row r="758" spans="1:20" s="40" customFormat="1" x14ac:dyDescent="0.3">
      <c r="A758" s="41" t="s">
        <v>49</v>
      </c>
      <c r="B758" s="40" t="s">
        <v>50</v>
      </c>
      <c r="C758" s="42">
        <v>20</v>
      </c>
      <c r="D758" s="42">
        <f t="shared" si="19"/>
        <v>0</v>
      </c>
      <c r="E758" s="43">
        <v>1995</v>
      </c>
      <c r="F758" s="43">
        <v>0.81399999999999995</v>
      </c>
      <c r="G758" s="40">
        <v>0.86099999999999999</v>
      </c>
      <c r="H758" s="40">
        <v>0.96099999999999997</v>
      </c>
      <c r="I758" s="40">
        <v>3.242</v>
      </c>
      <c r="J758" s="40">
        <v>3.8050000000000002</v>
      </c>
      <c r="K758" s="40">
        <v>2.3E-2</v>
      </c>
      <c r="L758" s="40">
        <v>3.3000000000000002E-2</v>
      </c>
      <c r="M758" s="55">
        <v>10</v>
      </c>
      <c r="N758" s="61">
        <v>7.88</v>
      </c>
      <c r="R758" s="44">
        <v>6</v>
      </c>
      <c r="S758" s="71">
        <v>1</v>
      </c>
      <c r="T758" s="72">
        <v>1</v>
      </c>
    </row>
    <row r="759" spans="1:20" s="40" customFormat="1" x14ac:dyDescent="0.3">
      <c r="A759" s="41" t="s">
        <v>49</v>
      </c>
      <c r="B759" s="40" t="s">
        <v>50</v>
      </c>
      <c r="C759" s="42">
        <v>20</v>
      </c>
      <c r="D759" s="42">
        <f t="shared" si="19"/>
        <v>0</v>
      </c>
      <c r="E759" s="43">
        <v>1996</v>
      </c>
      <c r="F759" s="43">
        <v>0.81399999999999995</v>
      </c>
      <c r="G759" s="40">
        <v>0.86099999999999999</v>
      </c>
      <c r="H759" s="40">
        <v>0.96099999999999997</v>
      </c>
      <c r="I759" s="40">
        <v>3.242</v>
      </c>
      <c r="J759" s="40">
        <v>3.8050000000000002</v>
      </c>
      <c r="K759" s="40">
        <v>2.3E-2</v>
      </c>
      <c r="L759" s="40">
        <v>3.3000000000000002E-2</v>
      </c>
      <c r="M759" s="55">
        <v>10</v>
      </c>
      <c r="N759" s="61"/>
      <c r="O759" s="45">
        <v>1.557145357131958</v>
      </c>
      <c r="P759" s="45">
        <v>1.6952569484710693</v>
      </c>
      <c r="Q759" s="45">
        <v>2.0818977355957031</v>
      </c>
      <c r="R759" s="44">
        <v>6</v>
      </c>
      <c r="S759" s="71">
        <v>1</v>
      </c>
      <c r="T759" s="72">
        <v>1</v>
      </c>
    </row>
    <row r="760" spans="1:20" s="40" customFormat="1" x14ac:dyDescent="0.3">
      <c r="A760" s="41" t="s">
        <v>49</v>
      </c>
      <c r="B760" s="40" t="s">
        <v>50</v>
      </c>
      <c r="C760" s="42">
        <v>20</v>
      </c>
      <c r="D760" s="42">
        <f t="shared" si="19"/>
        <v>0</v>
      </c>
      <c r="E760" s="43">
        <v>1997</v>
      </c>
      <c r="F760" s="43">
        <v>0.81</v>
      </c>
      <c r="G760" s="40">
        <v>0.85599999999999998</v>
      </c>
      <c r="H760" s="40">
        <v>0.96099999999999997</v>
      </c>
      <c r="I760" s="40">
        <v>3.242</v>
      </c>
      <c r="J760" s="40">
        <v>3.8050000000000002</v>
      </c>
      <c r="K760" s="40">
        <v>2.3E-2</v>
      </c>
      <c r="L760" s="40">
        <v>3.3000000000000002E-2</v>
      </c>
      <c r="M760" s="55">
        <v>10</v>
      </c>
      <c r="N760" s="61"/>
      <c r="O760" s="45"/>
      <c r="P760" s="45"/>
      <c r="Q760" s="45"/>
      <c r="R760" s="44">
        <v>6</v>
      </c>
      <c r="S760" s="71">
        <v>1</v>
      </c>
      <c r="T760" s="72">
        <v>1</v>
      </c>
    </row>
    <row r="761" spans="1:20" s="40" customFormat="1" x14ac:dyDescent="0.3">
      <c r="A761" s="41" t="s">
        <v>49</v>
      </c>
      <c r="B761" s="40" t="s">
        <v>50</v>
      </c>
      <c r="C761" s="42">
        <v>20</v>
      </c>
      <c r="D761" s="42">
        <f t="shared" si="19"/>
        <v>0</v>
      </c>
      <c r="E761" s="43">
        <v>1998</v>
      </c>
      <c r="F761" s="43">
        <v>0.79900000000000004</v>
      </c>
      <c r="G761" s="40">
        <v>0.84799999999999998</v>
      </c>
      <c r="H761" s="40">
        <v>0.95599999999999996</v>
      </c>
      <c r="I761" s="40">
        <v>3.242</v>
      </c>
      <c r="J761" s="40">
        <v>3.8050000000000002</v>
      </c>
      <c r="K761" s="40">
        <v>2.4E-2</v>
      </c>
      <c r="L761" s="40">
        <v>3.3000000000000002E-2</v>
      </c>
      <c r="M761" s="55">
        <v>10</v>
      </c>
      <c r="N761" s="61"/>
      <c r="O761" s="45">
        <v>1.5621340274810791</v>
      </c>
      <c r="P761" s="45">
        <v>1.7425277233123779</v>
      </c>
      <c r="Q761" s="45">
        <v>2.0895969867706299</v>
      </c>
      <c r="R761" s="44">
        <v>6</v>
      </c>
      <c r="S761" s="71">
        <v>1</v>
      </c>
      <c r="T761" s="72">
        <v>1</v>
      </c>
    </row>
    <row r="762" spans="1:20" s="40" customFormat="1" x14ac:dyDescent="0.3">
      <c r="A762" s="41" t="s">
        <v>49</v>
      </c>
      <c r="B762" s="40" t="s">
        <v>50</v>
      </c>
      <c r="C762" s="42">
        <v>20</v>
      </c>
      <c r="D762" s="42">
        <f t="shared" si="19"/>
        <v>0</v>
      </c>
      <c r="E762" s="43">
        <v>1999</v>
      </c>
      <c r="F762" s="43">
        <v>0.81699999999999995</v>
      </c>
      <c r="G762" s="40">
        <v>0.86499999999999999</v>
      </c>
      <c r="H762" s="40">
        <v>0.95599999999999996</v>
      </c>
      <c r="I762" s="40">
        <v>3.242</v>
      </c>
      <c r="J762" s="40">
        <v>3.8050000000000002</v>
      </c>
      <c r="K762" s="40">
        <v>2.4E-2</v>
      </c>
      <c r="L762" s="40">
        <v>3.3000000000000002E-2</v>
      </c>
      <c r="M762" s="55">
        <v>10</v>
      </c>
      <c r="N762" s="61"/>
      <c r="R762" s="44">
        <v>6</v>
      </c>
      <c r="S762" s="71">
        <v>1</v>
      </c>
      <c r="T762" s="72">
        <v>1</v>
      </c>
    </row>
    <row r="763" spans="1:20" s="40" customFormat="1" x14ac:dyDescent="0.3">
      <c r="A763" s="41" t="s">
        <v>49</v>
      </c>
      <c r="B763" s="40" t="s">
        <v>50</v>
      </c>
      <c r="C763" s="42">
        <v>20</v>
      </c>
      <c r="D763" s="42">
        <f t="shared" si="19"/>
        <v>0</v>
      </c>
      <c r="E763" s="43">
        <v>2000</v>
      </c>
      <c r="F763" s="43">
        <v>0.80800000000000005</v>
      </c>
      <c r="G763" s="40">
        <v>0.85599999999999998</v>
      </c>
      <c r="H763" s="40">
        <v>0.95599999999999996</v>
      </c>
      <c r="I763" s="40">
        <v>3.242</v>
      </c>
      <c r="J763" s="40">
        <v>3.8050000000000002</v>
      </c>
      <c r="K763" s="40">
        <v>2.4E-2</v>
      </c>
      <c r="L763" s="40">
        <v>3.3000000000000002E-2</v>
      </c>
      <c r="M763" s="55">
        <v>10</v>
      </c>
      <c r="N763" s="61">
        <v>7.95</v>
      </c>
      <c r="O763" s="45">
        <v>1.5439612865447998</v>
      </c>
      <c r="P763" s="45">
        <v>1.7445303201675415</v>
      </c>
      <c r="Q763" s="45">
        <v>2.1380066871643066</v>
      </c>
      <c r="R763" s="44">
        <v>6</v>
      </c>
      <c r="S763" s="71">
        <v>1</v>
      </c>
      <c r="T763" s="72">
        <v>1</v>
      </c>
    </row>
    <row r="764" spans="1:20" s="40" customFormat="1" x14ac:dyDescent="0.3">
      <c r="A764" s="41" t="s">
        <v>49</v>
      </c>
      <c r="B764" s="40" t="s">
        <v>50</v>
      </c>
      <c r="C764" s="42">
        <v>20</v>
      </c>
      <c r="D764" s="42">
        <f t="shared" si="19"/>
        <v>0</v>
      </c>
      <c r="E764" s="43">
        <v>2001</v>
      </c>
      <c r="F764" s="43">
        <v>0.80800000000000005</v>
      </c>
      <c r="G764" s="40">
        <v>0.85599999999999998</v>
      </c>
      <c r="H764" s="40">
        <v>0.95599999999999996</v>
      </c>
      <c r="I764" s="40">
        <v>3.242</v>
      </c>
      <c r="J764" s="40">
        <v>3.8050000000000002</v>
      </c>
      <c r="K764" s="40">
        <v>2.4E-2</v>
      </c>
      <c r="L764" s="40">
        <v>3.3000000000000002E-2</v>
      </c>
      <c r="M764" s="55">
        <v>10</v>
      </c>
      <c r="N764" s="61">
        <v>7.7988014041559053</v>
      </c>
      <c r="R764" s="44">
        <v>5.8333334922790527</v>
      </c>
      <c r="S764" s="71">
        <v>1</v>
      </c>
      <c r="T764" s="72">
        <v>1</v>
      </c>
    </row>
    <row r="765" spans="1:20" s="40" customFormat="1" x14ac:dyDescent="0.3">
      <c r="A765" s="41" t="s">
        <v>49</v>
      </c>
      <c r="B765" s="40" t="s">
        <v>50</v>
      </c>
      <c r="C765" s="42">
        <v>20</v>
      </c>
      <c r="D765" s="42">
        <f t="shared" si="19"/>
        <v>0</v>
      </c>
      <c r="E765" s="43">
        <v>2002</v>
      </c>
      <c r="F765" s="43">
        <v>0.80400000000000005</v>
      </c>
      <c r="G765" s="40">
        <v>0.85199999999999998</v>
      </c>
      <c r="H765" s="40">
        <v>0.94799999999999995</v>
      </c>
      <c r="I765" s="40">
        <v>3.242</v>
      </c>
      <c r="J765" s="40">
        <v>3.6389999999999998</v>
      </c>
      <c r="K765" s="40">
        <v>2.5000000000000001E-2</v>
      </c>
      <c r="L765" s="40">
        <v>3.3000000000000002E-2</v>
      </c>
      <c r="M765" s="55">
        <v>10</v>
      </c>
      <c r="N765" s="61">
        <v>7.8007190462669769</v>
      </c>
      <c r="O765" s="45">
        <v>1.4694139957427979</v>
      </c>
      <c r="P765" s="45">
        <v>1.7072594165802002</v>
      </c>
      <c r="Q765" s="45">
        <v>2.0683619976043701</v>
      </c>
      <c r="R765" s="44">
        <v>5</v>
      </c>
      <c r="S765" s="71">
        <v>1</v>
      </c>
      <c r="T765" s="72">
        <v>1</v>
      </c>
    </row>
    <row r="766" spans="1:20" s="40" customFormat="1" x14ac:dyDescent="0.3">
      <c r="A766" s="41" t="s">
        <v>49</v>
      </c>
      <c r="B766" s="40" t="s">
        <v>50</v>
      </c>
      <c r="C766" s="42">
        <v>20</v>
      </c>
      <c r="D766" s="42">
        <f t="shared" si="19"/>
        <v>0</v>
      </c>
      <c r="E766" s="43">
        <v>2003</v>
      </c>
      <c r="F766" s="43">
        <v>0.81299999999999994</v>
      </c>
      <c r="G766" s="40">
        <v>0.86099999999999999</v>
      </c>
      <c r="H766" s="40">
        <v>0.95699999999999996</v>
      </c>
      <c r="I766" s="40">
        <v>3.242</v>
      </c>
      <c r="J766" s="40">
        <v>3.6389999999999998</v>
      </c>
      <c r="K766" s="40">
        <v>2.5000000000000001E-2</v>
      </c>
      <c r="L766" s="40">
        <v>3.3000000000000002E-2</v>
      </c>
      <c r="M766" s="55">
        <v>10</v>
      </c>
      <c r="N766" s="61">
        <v>7.8268681975114216</v>
      </c>
      <c r="O766" s="45">
        <v>1.5267949104309082</v>
      </c>
      <c r="P766" s="45">
        <v>1.7094731330871582</v>
      </c>
      <c r="Q766" s="45">
        <v>1.9959028959274292</v>
      </c>
      <c r="R766" s="44">
        <v>5</v>
      </c>
      <c r="S766" s="71">
        <v>1</v>
      </c>
      <c r="T766" s="72">
        <v>1</v>
      </c>
    </row>
    <row r="767" spans="1:20" s="40" customFormat="1" x14ac:dyDescent="0.3">
      <c r="A767" s="41" t="s">
        <v>49</v>
      </c>
      <c r="B767" s="40" t="s">
        <v>50</v>
      </c>
      <c r="C767" s="42">
        <v>20</v>
      </c>
      <c r="D767" s="42">
        <f t="shared" si="19"/>
        <v>0</v>
      </c>
      <c r="E767" s="43">
        <v>2004</v>
      </c>
      <c r="F767" s="43">
        <v>0.81299999999999994</v>
      </c>
      <c r="G767" s="40">
        <v>0.86199999999999999</v>
      </c>
      <c r="H767" s="40">
        <v>0.95699999999999996</v>
      </c>
      <c r="I767" s="40">
        <v>3.242</v>
      </c>
      <c r="J767" s="40">
        <v>3.6389999999999998</v>
      </c>
      <c r="K767" s="40">
        <v>2.5000000000000001E-2</v>
      </c>
      <c r="L767" s="40">
        <v>3.3000000000000002E-2</v>
      </c>
      <c r="M767" s="55">
        <v>10</v>
      </c>
      <c r="N767" s="61">
        <v>7.8358849039369503</v>
      </c>
      <c r="O767" s="45">
        <v>1.696608304977417</v>
      </c>
      <c r="P767" s="45">
        <v>1.7380203008651733</v>
      </c>
      <c r="Q767" s="45">
        <v>1.9755154848098755</v>
      </c>
      <c r="R767" s="44">
        <v>5</v>
      </c>
      <c r="S767" s="71">
        <v>1</v>
      </c>
      <c r="T767" s="72">
        <v>1</v>
      </c>
    </row>
    <row r="768" spans="1:20" s="40" customFormat="1" x14ac:dyDescent="0.3">
      <c r="A768" s="41" t="s">
        <v>49</v>
      </c>
      <c r="B768" s="40" t="s">
        <v>50</v>
      </c>
      <c r="C768" s="42">
        <v>20</v>
      </c>
      <c r="D768" s="42">
        <f t="shared" si="19"/>
        <v>0</v>
      </c>
      <c r="E768" s="43">
        <v>2005</v>
      </c>
      <c r="F768" s="43">
        <v>0.81299999999999994</v>
      </c>
      <c r="G768" s="40">
        <v>0.86199999999999999</v>
      </c>
      <c r="H768" s="40">
        <v>0.95699999999999996</v>
      </c>
      <c r="I768" s="40">
        <v>3.242</v>
      </c>
      <c r="J768" s="40">
        <v>3.6389999999999998</v>
      </c>
      <c r="K768" s="40">
        <v>2.5000000000000001E-2</v>
      </c>
      <c r="L768" s="40">
        <v>3.3000000000000002E-2</v>
      </c>
      <c r="M768" s="55">
        <v>10</v>
      </c>
      <c r="N768" s="61">
        <v>7.8505506690457123</v>
      </c>
      <c r="O768" s="45">
        <v>1.6660200357437134</v>
      </c>
      <c r="P768" s="45">
        <v>1.7526228427886963</v>
      </c>
      <c r="Q768" s="45">
        <v>1.9608486890792847</v>
      </c>
      <c r="R768" s="44">
        <v>5</v>
      </c>
      <c r="S768" s="71">
        <v>1</v>
      </c>
      <c r="T768" s="72">
        <v>1</v>
      </c>
    </row>
    <row r="769" spans="1:20" s="40" customFormat="1" x14ac:dyDescent="0.3">
      <c r="A769" s="41" t="s">
        <v>49</v>
      </c>
      <c r="B769" s="40" t="s">
        <v>50</v>
      </c>
      <c r="C769" s="42">
        <v>20</v>
      </c>
      <c r="D769" s="42">
        <f t="shared" si="19"/>
        <v>0</v>
      </c>
      <c r="E769" s="43">
        <v>2006</v>
      </c>
      <c r="F769" s="43">
        <v>0.81799999999999995</v>
      </c>
      <c r="G769" s="40">
        <v>0.86599999999999999</v>
      </c>
      <c r="H769" s="40">
        <v>0.95699999999999996</v>
      </c>
      <c r="I769" s="40">
        <v>3.242</v>
      </c>
      <c r="J769" s="40">
        <v>3.6389999999999998</v>
      </c>
      <c r="K769" s="40">
        <v>2.4E-2</v>
      </c>
      <c r="L769" s="40">
        <v>3.2000000000000001E-2</v>
      </c>
      <c r="M769" s="55">
        <v>10</v>
      </c>
      <c r="N769" s="61">
        <v>7.7803524372946979</v>
      </c>
      <c r="O769" s="45">
        <v>1.5398210287094116</v>
      </c>
      <c r="P769" s="45">
        <v>1.7697461843490601</v>
      </c>
      <c r="Q769" s="45">
        <v>2.0405261516571045</v>
      </c>
      <c r="R769" s="44">
        <v>5</v>
      </c>
      <c r="S769" s="71">
        <v>1</v>
      </c>
      <c r="T769" s="72">
        <v>1</v>
      </c>
    </row>
    <row r="770" spans="1:20" s="40" customFormat="1" x14ac:dyDescent="0.3">
      <c r="A770" s="41" t="s">
        <v>49</v>
      </c>
      <c r="B770" s="40" t="s">
        <v>50</v>
      </c>
      <c r="C770" s="42">
        <v>20</v>
      </c>
      <c r="D770" s="42">
        <f t="shared" si="19"/>
        <v>0</v>
      </c>
      <c r="E770" s="43">
        <v>2007</v>
      </c>
      <c r="F770" s="43">
        <v>0.82599999999999996</v>
      </c>
      <c r="G770" s="40">
        <v>0.872</v>
      </c>
      <c r="H770" s="40">
        <v>0.95699999999999996</v>
      </c>
      <c r="I770" s="40">
        <v>3.242</v>
      </c>
      <c r="J770" s="40">
        <v>3.6389999999999998</v>
      </c>
      <c r="K770" s="40">
        <v>1.7999999999999999E-2</v>
      </c>
      <c r="L770" s="40">
        <v>3.2000000000000001E-2</v>
      </c>
      <c r="M770" s="55">
        <v>10</v>
      </c>
      <c r="N770" s="61">
        <v>7.8486363645970512</v>
      </c>
      <c r="O770" s="45">
        <v>1.5234333276748657</v>
      </c>
      <c r="P770" s="45">
        <v>1.7698752880096436</v>
      </c>
      <c r="Q770" s="45">
        <v>2.1594722270965576</v>
      </c>
      <c r="R770" s="44">
        <v>5</v>
      </c>
      <c r="S770" s="71">
        <v>1</v>
      </c>
      <c r="T770" s="72">
        <v>1</v>
      </c>
    </row>
    <row r="771" spans="1:20" s="40" customFormat="1" x14ac:dyDescent="0.3">
      <c r="A771" s="41" t="s">
        <v>49</v>
      </c>
      <c r="B771" s="40" t="s">
        <v>50</v>
      </c>
      <c r="C771" s="42">
        <v>20</v>
      </c>
      <c r="D771" s="42">
        <f t="shared" si="19"/>
        <v>0</v>
      </c>
      <c r="E771" s="43">
        <v>2008</v>
      </c>
      <c r="F771" s="43">
        <v>0.82599999999999996</v>
      </c>
      <c r="G771" s="40">
        <v>0.872</v>
      </c>
      <c r="H771" s="40">
        <v>0.95699999999999996</v>
      </c>
      <c r="I771" s="40">
        <v>3.242</v>
      </c>
      <c r="J771" s="40">
        <v>3.6389999999999998</v>
      </c>
      <c r="K771" s="40">
        <v>1.7999999999999999E-2</v>
      </c>
      <c r="L771" s="40">
        <v>3.2000000000000001E-2</v>
      </c>
      <c r="M771" s="55">
        <v>10</v>
      </c>
      <c r="N771" s="61">
        <v>7.7928883335828889</v>
      </c>
      <c r="O771" s="45">
        <v>1.4830855131149292</v>
      </c>
      <c r="P771" s="45">
        <v>1.7496291399002075</v>
      </c>
      <c r="Q771" s="45">
        <v>2.1027684211730957</v>
      </c>
      <c r="R771" s="44">
        <v>5</v>
      </c>
      <c r="S771" s="71">
        <v>1</v>
      </c>
      <c r="T771" s="72">
        <v>1</v>
      </c>
    </row>
    <row r="772" spans="1:20" s="40" customFormat="1" x14ac:dyDescent="0.3">
      <c r="A772" s="41" t="s">
        <v>49</v>
      </c>
      <c r="B772" s="40" t="s">
        <v>50</v>
      </c>
      <c r="C772" s="42">
        <v>20</v>
      </c>
      <c r="D772" s="42">
        <f t="shared" si="19"/>
        <v>0</v>
      </c>
      <c r="E772" s="43">
        <v>2009</v>
      </c>
      <c r="F772" s="43">
        <v>0.82599999999999996</v>
      </c>
      <c r="G772" s="40">
        <v>0.872</v>
      </c>
      <c r="H772" s="40">
        <v>0.95699999999999996</v>
      </c>
      <c r="I772" s="40">
        <v>3.242</v>
      </c>
      <c r="J772" s="40">
        <v>3.6389999999999998</v>
      </c>
      <c r="K772" s="40">
        <v>1.7999999999999999E-2</v>
      </c>
      <c r="L772" s="40">
        <v>3.2000000000000001E-2</v>
      </c>
      <c r="M772" s="55">
        <v>10</v>
      </c>
      <c r="N772" s="61">
        <v>7.6589817513905443</v>
      </c>
      <c r="O772" s="45">
        <v>1.4643877744674683</v>
      </c>
      <c r="P772" s="45">
        <v>1.8070200681686401</v>
      </c>
      <c r="Q772" s="45">
        <v>2.1241586208343506</v>
      </c>
      <c r="R772" s="44">
        <v>5</v>
      </c>
      <c r="S772" s="71">
        <v>1</v>
      </c>
      <c r="T772" s="72">
        <v>1</v>
      </c>
    </row>
    <row r="773" spans="1:20" s="40" customFormat="1" x14ac:dyDescent="0.3">
      <c r="A773" s="41" t="s">
        <v>49</v>
      </c>
      <c r="B773" s="40" t="s">
        <v>50</v>
      </c>
      <c r="C773" s="42">
        <v>20</v>
      </c>
      <c r="D773" s="42">
        <f t="shared" si="19"/>
        <v>0</v>
      </c>
      <c r="E773" s="43">
        <v>2010</v>
      </c>
      <c r="F773" s="43">
        <v>0.82699999999999996</v>
      </c>
      <c r="G773" s="40">
        <v>0.873</v>
      </c>
      <c r="H773" s="40">
        <v>0.95799999999999996</v>
      </c>
      <c r="I773" s="40">
        <v>3.242</v>
      </c>
      <c r="J773" s="40">
        <v>3.6389999999999998</v>
      </c>
      <c r="K773" s="40">
        <v>2.4E-2</v>
      </c>
      <c r="L773" s="40">
        <v>3.2000000000000001E-2</v>
      </c>
      <c r="M773" s="55">
        <v>10</v>
      </c>
      <c r="N773" s="61">
        <v>7.7037284365730514</v>
      </c>
      <c r="O773" s="45">
        <v>1.4505689144134521</v>
      </c>
      <c r="P773" s="45">
        <v>1.8117320537567139</v>
      </c>
      <c r="Q773" s="45">
        <v>2.0900607109069824</v>
      </c>
      <c r="R773" s="44">
        <v>5</v>
      </c>
      <c r="S773" s="71">
        <v>1</v>
      </c>
      <c r="T773" s="72">
        <v>1</v>
      </c>
    </row>
    <row r="774" spans="1:20" s="40" customFormat="1" x14ac:dyDescent="0.3">
      <c r="A774" s="41" t="s">
        <v>49</v>
      </c>
      <c r="B774" s="40" t="s">
        <v>50</v>
      </c>
      <c r="C774" s="42">
        <v>20</v>
      </c>
      <c r="D774" s="42">
        <f t="shared" si="19"/>
        <v>0</v>
      </c>
      <c r="E774" s="43">
        <v>2011</v>
      </c>
      <c r="F774" s="43">
        <v>0.82799999999999996</v>
      </c>
      <c r="G774" s="40">
        <v>0.874</v>
      </c>
      <c r="H774" s="40">
        <v>0.95799999999999996</v>
      </c>
      <c r="I774" s="40">
        <v>3.242</v>
      </c>
      <c r="J774" s="40">
        <v>3.6389999999999998</v>
      </c>
      <c r="K774" s="40">
        <v>2.4E-2</v>
      </c>
      <c r="L774" s="40">
        <v>2.8000000000000001E-2</v>
      </c>
      <c r="M774" s="55">
        <v>10</v>
      </c>
      <c r="N774" s="61">
        <v>7.749411909755791</v>
      </c>
      <c r="O774" s="45">
        <v>1.5370477437973022</v>
      </c>
      <c r="P774" s="45">
        <v>1.8125734329223633</v>
      </c>
      <c r="Q774" s="45">
        <v>2.0813980102539063</v>
      </c>
      <c r="R774" s="44">
        <v>5</v>
      </c>
      <c r="S774" s="71">
        <v>1</v>
      </c>
      <c r="T774" s="72">
        <v>1</v>
      </c>
    </row>
    <row r="775" spans="1:20" s="40" customFormat="1" x14ac:dyDescent="0.3">
      <c r="A775" s="41" t="s">
        <v>49</v>
      </c>
      <c r="B775" s="40" t="s">
        <v>50</v>
      </c>
      <c r="C775" s="42">
        <v>20</v>
      </c>
      <c r="D775" s="42">
        <f t="shared" si="19"/>
        <v>0</v>
      </c>
      <c r="E775" s="43">
        <v>2012</v>
      </c>
      <c r="F775" s="43">
        <v>0.82299999999999995</v>
      </c>
      <c r="G775" s="40">
        <v>0.86899999999999999</v>
      </c>
      <c r="H775" s="40">
        <v>0.95499999999999996</v>
      </c>
      <c r="I775" s="40">
        <v>3.242</v>
      </c>
      <c r="J775" s="40">
        <v>3.6389999999999998</v>
      </c>
      <c r="K775" s="40">
        <v>2.3E-2</v>
      </c>
      <c r="L775" s="40">
        <v>2.8000000000000001E-2</v>
      </c>
      <c r="M775" s="55">
        <v>10</v>
      </c>
      <c r="N775" s="61">
        <v>7.7251708163005945</v>
      </c>
      <c r="O775" s="45">
        <v>1.6055854558944702</v>
      </c>
      <c r="P775" s="45">
        <v>1.8526817560195923</v>
      </c>
      <c r="Q775" s="45">
        <v>2.090583324432373</v>
      </c>
      <c r="R775" s="44">
        <v>5</v>
      </c>
      <c r="S775" s="71">
        <v>1</v>
      </c>
      <c r="T775" s="72">
        <v>1</v>
      </c>
    </row>
    <row r="776" spans="1:20" s="40" customFormat="1" x14ac:dyDescent="0.3">
      <c r="A776" s="41" t="s">
        <v>49</v>
      </c>
      <c r="B776" s="40" t="s">
        <v>50</v>
      </c>
      <c r="C776" s="42">
        <v>20</v>
      </c>
      <c r="D776" s="42">
        <f t="shared" si="19"/>
        <v>0</v>
      </c>
      <c r="E776" s="43">
        <v>2013</v>
      </c>
      <c r="F776" s="43">
        <v>0.82299999999999995</v>
      </c>
      <c r="G776" s="40">
        <v>0.871</v>
      </c>
      <c r="H776" s="40">
        <v>0.95699999999999996</v>
      </c>
      <c r="I776" s="40">
        <v>3.242</v>
      </c>
      <c r="J776" s="40">
        <v>3.6389999999999998</v>
      </c>
      <c r="K776" s="40">
        <v>1.9E-2</v>
      </c>
      <c r="L776" s="40">
        <v>2.8000000000000001E-2</v>
      </c>
      <c r="M776" s="55">
        <v>10</v>
      </c>
      <c r="N776" s="61">
        <v>7.7061605714536228</v>
      </c>
      <c r="O776" s="45">
        <v>1.5669726133346558</v>
      </c>
      <c r="P776" s="45">
        <v>1.8253399133682251</v>
      </c>
      <c r="Q776" s="45">
        <v>2.0167834758758545</v>
      </c>
      <c r="R776" s="44">
        <v>5</v>
      </c>
      <c r="S776" s="71">
        <v>1</v>
      </c>
      <c r="T776" s="72">
        <v>1</v>
      </c>
    </row>
    <row r="777" spans="1:20" s="40" customFormat="1" x14ac:dyDescent="0.3">
      <c r="A777" s="41" t="s">
        <v>49</v>
      </c>
      <c r="B777" s="40" t="s">
        <v>50</v>
      </c>
      <c r="C777" s="42">
        <v>20</v>
      </c>
      <c r="D777" s="42">
        <f t="shared" si="19"/>
        <v>0</v>
      </c>
      <c r="E777" s="43">
        <v>2014</v>
      </c>
      <c r="F777" s="43">
        <v>0.83</v>
      </c>
      <c r="G777" s="40">
        <v>0.879</v>
      </c>
      <c r="H777" s="40">
        <v>0.95699999999999996</v>
      </c>
      <c r="I777" s="40">
        <v>3.242</v>
      </c>
      <c r="J777" s="40">
        <v>3.6389999999999998</v>
      </c>
      <c r="K777" s="40">
        <v>1.9E-2</v>
      </c>
      <c r="L777" s="40">
        <v>2.8000000000000001E-2</v>
      </c>
      <c r="M777" s="55">
        <v>10</v>
      </c>
      <c r="N777" s="61">
        <v>7.81830497185158</v>
      </c>
      <c r="O777" s="45">
        <v>1.5473108291625977</v>
      </c>
      <c r="P777" s="45">
        <v>1.9735130071640015</v>
      </c>
      <c r="Q777" s="45">
        <v>1.9606961011886597</v>
      </c>
      <c r="R777" s="44">
        <v>5</v>
      </c>
      <c r="S777" s="71">
        <v>1</v>
      </c>
      <c r="T777" s="72">
        <v>1</v>
      </c>
    </row>
    <row r="778" spans="1:20" s="40" customFormat="1" x14ac:dyDescent="0.3">
      <c r="A778" s="41" t="s">
        <v>49</v>
      </c>
      <c r="B778" s="40" t="s">
        <v>50</v>
      </c>
      <c r="C778" s="42">
        <v>20</v>
      </c>
      <c r="D778" s="42">
        <f t="shared" si="19"/>
        <v>0</v>
      </c>
      <c r="E778" s="43">
        <v>2015</v>
      </c>
      <c r="F778" s="43">
        <v>0.83</v>
      </c>
      <c r="G778" s="40">
        <v>0.879</v>
      </c>
      <c r="H778" s="40">
        <v>0.95699999999999996</v>
      </c>
      <c r="I778" s="40">
        <v>3.242</v>
      </c>
      <c r="J778" s="40">
        <v>3.7349999999999999</v>
      </c>
      <c r="K778" s="40">
        <v>1.9E-2</v>
      </c>
      <c r="L778" s="40">
        <v>2.8000000000000001E-2</v>
      </c>
      <c r="M778" s="55">
        <v>10</v>
      </c>
      <c r="N778" s="61">
        <v>7.8536082779537724</v>
      </c>
      <c r="O778" s="45">
        <v>1.5611633062362671</v>
      </c>
      <c r="P778" s="45">
        <v>1.9363299608230591</v>
      </c>
      <c r="Q778" s="45">
        <v>1.872336745262146</v>
      </c>
      <c r="R778" s="44">
        <v>5</v>
      </c>
      <c r="S778" s="71">
        <v>1</v>
      </c>
      <c r="T778" s="72">
        <v>1</v>
      </c>
    </row>
    <row r="779" spans="1:20" s="40" customFormat="1" x14ac:dyDescent="0.3">
      <c r="A779" s="41" t="s">
        <v>49</v>
      </c>
      <c r="B779" s="40" t="s">
        <v>50</v>
      </c>
      <c r="C779" s="42">
        <v>20</v>
      </c>
      <c r="D779" s="42">
        <f t="shared" si="19"/>
        <v>0</v>
      </c>
      <c r="E779" s="43">
        <v>2016</v>
      </c>
      <c r="F779" s="43">
        <v>0.83</v>
      </c>
      <c r="G779" s="40">
        <v>0.879</v>
      </c>
      <c r="H779" s="40">
        <v>0.95699999999999996</v>
      </c>
      <c r="I779" s="40">
        <v>3.242</v>
      </c>
      <c r="J779" s="40">
        <v>3.7349999999999999</v>
      </c>
      <c r="K779" s="40">
        <v>1.9E-2</v>
      </c>
      <c r="L779" s="40">
        <v>2.8000000000000001E-2</v>
      </c>
      <c r="M779" s="55">
        <v>10</v>
      </c>
      <c r="N779" s="61">
        <v>7.8234004368298171</v>
      </c>
      <c r="O779" s="45">
        <v>1.5403320789337158</v>
      </c>
      <c r="P779" s="45">
        <v>1.8768855333328247</v>
      </c>
      <c r="Q779" s="45">
        <v>1.8986424207687378</v>
      </c>
      <c r="R779" s="44">
        <v>5</v>
      </c>
      <c r="S779" s="71">
        <v>1</v>
      </c>
      <c r="T779" s="72">
        <v>1</v>
      </c>
    </row>
    <row r="780" spans="1:20" s="40" customFormat="1" x14ac:dyDescent="0.3">
      <c r="A780" s="41" t="s">
        <v>49</v>
      </c>
      <c r="B780" s="40" t="s">
        <v>50</v>
      </c>
      <c r="C780" s="42">
        <v>20</v>
      </c>
      <c r="D780" s="42">
        <f t="shared" si="19"/>
        <v>0</v>
      </c>
      <c r="E780" s="43">
        <v>2017</v>
      </c>
      <c r="F780" s="43">
        <v>0.83099999999999996</v>
      </c>
      <c r="G780" s="40">
        <v>0.874</v>
      </c>
      <c r="H780" s="40">
        <v>0.95699999999999996</v>
      </c>
      <c r="I780" s="40">
        <v>3.242</v>
      </c>
      <c r="J780" s="40">
        <v>3.7349999999999999</v>
      </c>
      <c r="K780" s="40">
        <v>1.9E-2</v>
      </c>
      <c r="L780" s="40">
        <v>2.4E-2</v>
      </c>
      <c r="M780" s="55">
        <v>10</v>
      </c>
      <c r="N780" s="61">
        <v>7.7157452511107225</v>
      </c>
      <c r="O780" s="45">
        <v>1.4959717988967896</v>
      </c>
      <c r="P780" s="45">
        <v>1.7900030612945557</v>
      </c>
      <c r="Q780" s="45">
        <v>1.7844983339309692</v>
      </c>
      <c r="R780" s="42"/>
      <c r="S780" s="71">
        <v>1</v>
      </c>
      <c r="T780" s="72">
        <v>1</v>
      </c>
    </row>
    <row r="781" spans="1:20" s="40" customFormat="1" x14ac:dyDescent="0.3">
      <c r="A781" s="46" t="s">
        <v>49</v>
      </c>
      <c r="B781" s="47" t="s">
        <v>50</v>
      </c>
      <c r="C781" s="48">
        <v>20</v>
      </c>
      <c r="D781" s="48">
        <f t="shared" si="19"/>
        <v>0</v>
      </c>
      <c r="E781" s="49">
        <v>2018</v>
      </c>
      <c r="F781" s="49">
        <v>0.83099999999999996</v>
      </c>
      <c r="G781" s="47">
        <v>0.878</v>
      </c>
      <c r="H781" s="47">
        <v>0.94799999999999995</v>
      </c>
      <c r="I781" s="47">
        <v>3.242</v>
      </c>
      <c r="J781" s="47">
        <v>3.7349999999999999</v>
      </c>
      <c r="K781" s="47">
        <v>1.9E-2</v>
      </c>
      <c r="L781" s="47">
        <v>2.5000000000000001E-2</v>
      </c>
      <c r="M781" s="56">
        <v>10</v>
      </c>
      <c r="N781" s="62">
        <v>7.8173703488860991</v>
      </c>
      <c r="O781" s="50">
        <v>1.4875845909118652</v>
      </c>
      <c r="P781" s="50">
        <v>1.7773023843765259</v>
      </c>
      <c r="Q781" s="50">
        <v>1.9238312244415283</v>
      </c>
      <c r="R781" s="48"/>
      <c r="S781" s="73">
        <v>1</v>
      </c>
      <c r="T781" s="74">
        <v>1</v>
      </c>
    </row>
    <row r="782" spans="1:20" x14ac:dyDescent="0.3">
      <c r="A782" s="19" t="s">
        <v>98</v>
      </c>
      <c r="B782" s="20" t="s">
        <v>99</v>
      </c>
      <c r="C782" s="21">
        <v>21</v>
      </c>
      <c r="D782" s="21">
        <v>1</v>
      </c>
      <c r="E782" s="30">
        <v>1980</v>
      </c>
      <c r="F782" s="30">
        <v>8.1000000000000003E-2</v>
      </c>
      <c r="G782" s="20">
        <v>0.18099999999999999</v>
      </c>
      <c r="H782" s="20">
        <v>0.5</v>
      </c>
      <c r="I782" s="20">
        <v>1.006</v>
      </c>
      <c r="J782" s="20">
        <v>1.899</v>
      </c>
      <c r="K782" s="20">
        <v>0.27800000000000002</v>
      </c>
      <c r="L782" s="20">
        <v>0.83399999999999996</v>
      </c>
      <c r="M782" s="51">
        <v>-3</v>
      </c>
      <c r="N782" s="57">
        <v>4.0575432387687735</v>
      </c>
      <c r="O782" s="20"/>
      <c r="P782" s="20"/>
      <c r="Q782" s="20"/>
      <c r="R782" s="21"/>
      <c r="S782" s="63">
        <v>5</v>
      </c>
      <c r="T782" s="64">
        <v>5</v>
      </c>
    </row>
    <row r="783" spans="1:20" x14ac:dyDescent="0.3">
      <c r="A783" s="22" t="s">
        <v>98</v>
      </c>
      <c r="B783" s="12" t="s">
        <v>99</v>
      </c>
      <c r="C783" s="23">
        <v>21</v>
      </c>
      <c r="D783" s="23">
        <f>D782</f>
        <v>1</v>
      </c>
      <c r="E783" s="31">
        <v>1981</v>
      </c>
      <c r="F783" s="31">
        <v>8.1000000000000003E-2</v>
      </c>
      <c r="G783" s="12">
        <v>0.185</v>
      </c>
      <c r="H783" s="12">
        <v>0.53400000000000003</v>
      </c>
      <c r="I783" s="12">
        <v>1.006</v>
      </c>
      <c r="J783" s="12">
        <v>1.899</v>
      </c>
      <c r="K783" s="12">
        <v>0.28599999999999998</v>
      </c>
      <c r="L783" s="12">
        <v>0.83399999999999996</v>
      </c>
      <c r="M783" s="52">
        <v>-5</v>
      </c>
      <c r="N783" s="58"/>
      <c r="R783" s="23"/>
      <c r="S783" s="65">
        <v>6</v>
      </c>
      <c r="T783" s="66">
        <v>5</v>
      </c>
    </row>
    <row r="784" spans="1:20" x14ac:dyDescent="0.3">
      <c r="A784" s="22" t="s">
        <v>98</v>
      </c>
      <c r="B784" s="12" t="s">
        <v>99</v>
      </c>
      <c r="C784" s="23">
        <v>21</v>
      </c>
      <c r="D784" s="23">
        <f t="shared" ref="D784:D820" si="20">D783</f>
        <v>1</v>
      </c>
      <c r="E784" s="31">
        <v>1982</v>
      </c>
      <c r="F784" s="31">
        <v>6.9000000000000006E-2</v>
      </c>
      <c r="G784" s="12">
        <v>0.16800000000000001</v>
      </c>
      <c r="H784" s="12">
        <v>0.45900000000000002</v>
      </c>
      <c r="I784" s="12">
        <v>1.006</v>
      </c>
      <c r="J784" s="12">
        <v>1.899</v>
      </c>
      <c r="K784" s="12">
        <v>0.28599999999999998</v>
      </c>
      <c r="L784" s="12">
        <v>0.83399999999999996</v>
      </c>
      <c r="M784" s="52">
        <v>-5</v>
      </c>
      <c r="N784" s="58"/>
      <c r="R784" s="23"/>
      <c r="S784" s="65">
        <v>6</v>
      </c>
      <c r="T784" s="66">
        <v>5</v>
      </c>
    </row>
    <row r="785" spans="1:20" x14ac:dyDescent="0.3">
      <c r="A785" s="22" t="s">
        <v>98</v>
      </c>
      <c r="B785" s="12" t="s">
        <v>99</v>
      </c>
      <c r="C785" s="23">
        <v>21</v>
      </c>
      <c r="D785" s="23">
        <f t="shared" si="20"/>
        <v>1</v>
      </c>
      <c r="E785" s="31">
        <v>1983</v>
      </c>
      <c r="F785" s="31">
        <v>7.0000000000000007E-2</v>
      </c>
      <c r="G785" s="12">
        <v>0.17699999999999999</v>
      </c>
      <c r="H785" s="12">
        <v>0.45900000000000002</v>
      </c>
      <c r="I785" s="12">
        <v>1.006</v>
      </c>
      <c r="J785" s="12">
        <v>1.899</v>
      </c>
      <c r="K785" s="12">
        <v>0.28599999999999998</v>
      </c>
      <c r="L785" s="12">
        <v>0.82499999999999996</v>
      </c>
      <c r="M785" s="52">
        <v>-5</v>
      </c>
      <c r="N785" s="58"/>
      <c r="R785" s="23"/>
      <c r="S785" s="65">
        <v>6</v>
      </c>
      <c r="T785" s="66">
        <v>5</v>
      </c>
    </row>
    <row r="786" spans="1:20" x14ac:dyDescent="0.3">
      <c r="A786" s="22" t="s">
        <v>98</v>
      </c>
      <c r="B786" s="12" t="s">
        <v>99</v>
      </c>
      <c r="C786" s="23">
        <v>21</v>
      </c>
      <c r="D786" s="23">
        <f t="shared" si="20"/>
        <v>1</v>
      </c>
      <c r="E786" s="31">
        <v>1984</v>
      </c>
      <c r="F786" s="31">
        <v>0.09</v>
      </c>
      <c r="G786" s="12">
        <v>0.19900000000000001</v>
      </c>
      <c r="H786" s="12">
        <v>0.49199999999999999</v>
      </c>
      <c r="I786" s="12">
        <v>1.006</v>
      </c>
      <c r="J786" s="12">
        <v>1.899</v>
      </c>
      <c r="K786" s="12">
        <v>0.26100000000000001</v>
      </c>
      <c r="L786" s="12">
        <v>0.74199999999999999</v>
      </c>
      <c r="M786" s="52">
        <v>-1</v>
      </c>
      <c r="N786" s="58"/>
      <c r="R786" s="24">
        <v>3</v>
      </c>
      <c r="S786" s="65">
        <v>5</v>
      </c>
      <c r="T786" s="66">
        <v>5</v>
      </c>
    </row>
    <row r="787" spans="1:20" x14ac:dyDescent="0.3">
      <c r="A787" s="22" t="s">
        <v>98</v>
      </c>
      <c r="B787" s="12" t="s">
        <v>99</v>
      </c>
      <c r="C787" s="23">
        <v>21</v>
      </c>
      <c r="D787" s="23">
        <f t="shared" si="20"/>
        <v>1</v>
      </c>
      <c r="E787" s="31">
        <v>1985</v>
      </c>
      <c r="F787" s="31">
        <v>0.13300000000000001</v>
      </c>
      <c r="G787" s="12">
        <v>0.251</v>
      </c>
      <c r="H787" s="12">
        <v>0.45700000000000002</v>
      </c>
      <c r="I787" s="12">
        <v>1.006</v>
      </c>
      <c r="J787" s="12">
        <v>1.899</v>
      </c>
      <c r="K787" s="12">
        <v>0.316</v>
      </c>
      <c r="L787" s="12">
        <v>0.75900000000000001</v>
      </c>
      <c r="M787" s="52">
        <v>-1</v>
      </c>
      <c r="N787" s="58">
        <v>2.370151459184644</v>
      </c>
      <c r="R787" s="24">
        <v>4.4166665077209473</v>
      </c>
      <c r="S787" s="65">
        <v>5</v>
      </c>
      <c r="T787" s="66">
        <v>5</v>
      </c>
    </row>
    <row r="788" spans="1:20" x14ac:dyDescent="0.3">
      <c r="A788" s="22" t="s">
        <v>98</v>
      </c>
      <c r="B788" s="12" t="s">
        <v>99</v>
      </c>
      <c r="C788" s="23">
        <v>21</v>
      </c>
      <c r="D788" s="23">
        <f t="shared" si="20"/>
        <v>1</v>
      </c>
      <c r="E788" s="31">
        <v>1986</v>
      </c>
      <c r="F788" s="31">
        <v>0.161</v>
      </c>
      <c r="G788" s="12">
        <v>0.371</v>
      </c>
      <c r="H788" s="12">
        <v>0.45700000000000002</v>
      </c>
      <c r="I788" s="12">
        <v>1.006</v>
      </c>
      <c r="J788" s="12">
        <v>1.899</v>
      </c>
      <c r="K788" s="12">
        <v>0.32</v>
      </c>
      <c r="L788" s="12">
        <v>0.65500000000000003</v>
      </c>
      <c r="M788" s="52">
        <v>-1</v>
      </c>
      <c r="N788" s="58"/>
      <c r="R788" s="24">
        <v>5</v>
      </c>
      <c r="S788" s="65">
        <v>5</v>
      </c>
      <c r="T788" s="66">
        <v>6</v>
      </c>
    </row>
    <row r="789" spans="1:20" x14ac:dyDescent="0.3">
      <c r="A789" s="22" t="s">
        <v>98</v>
      </c>
      <c r="B789" s="12" t="s">
        <v>99</v>
      </c>
      <c r="C789" s="23">
        <v>21</v>
      </c>
      <c r="D789" s="23">
        <f t="shared" si="20"/>
        <v>1</v>
      </c>
      <c r="E789" s="31">
        <v>1987</v>
      </c>
      <c r="F789" s="31">
        <v>0.158</v>
      </c>
      <c r="G789" s="12">
        <v>0.36899999999999999</v>
      </c>
      <c r="H789" s="12">
        <v>0.45700000000000002</v>
      </c>
      <c r="I789" s="12">
        <v>1.006</v>
      </c>
      <c r="J789" s="12">
        <v>1.899</v>
      </c>
      <c r="K789" s="12">
        <v>0.32</v>
      </c>
      <c r="L789" s="12">
        <v>0.66800000000000004</v>
      </c>
      <c r="M789" s="52">
        <v>-1</v>
      </c>
      <c r="N789" s="58"/>
      <c r="R789" s="24">
        <v>5</v>
      </c>
      <c r="S789" s="65">
        <v>5</v>
      </c>
      <c r="T789" s="66">
        <v>5</v>
      </c>
    </row>
    <row r="790" spans="1:20" x14ac:dyDescent="0.3">
      <c r="A790" s="22" t="s">
        <v>98</v>
      </c>
      <c r="B790" s="12" t="s">
        <v>99</v>
      </c>
      <c r="C790" s="23">
        <v>21</v>
      </c>
      <c r="D790" s="23">
        <f t="shared" si="20"/>
        <v>1</v>
      </c>
      <c r="E790" s="31">
        <v>1988</v>
      </c>
      <c r="F790" s="31">
        <v>0.17199999999999999</v>
      </c>
      <c r="G790" s="12">
        <v>0.38800000000000001</v>
      </c>
      <c r="H790" s="12">
        <v>0.52100000000000002</v>
      </c>
      <c r="I790" s="12">
        <v>1.006</v>
      </c>
      <c r="J790" s="12">
        <v>0.63500000000000001</v>
      </c>
      <c r="K790" s="12">
        <v>0.32</v>
      </c>
      <c r="L790" s="12">
        <v>0.66500000000000004</v>
      </c>
      <c r="M790" s="52">
        <v>-1</v>
      </c>
      <c r="N790" s="58"/>
      <c r="R790" s="24">
        <v>5</v>
      </c>
      <c r="S790" s="65">
        <v>5</v>
      </c>
      <c r="T790" s="66">
        <v>4</v>
      </c>
    </row>
    <row r="791" spans="1:20" x14ac:dyDescent="0.3">
      <c r="A791" s="22" t="s">
        <v>98</v>
      </c>
      <c r="B791" s="12" t="s">
        <v>99</v>
      </c>
      <c r="C791" s="23">
        <v>21</v>
      </c>
      <c r="D791" s="23">
        <f t="shared" si="20"/>
        <v>1</v>
      </c>
      <c r="E791" s="31">
        <v>1989</v>
      </c>
      <c r="F791" s="31">
        <v>0.18</v>
      </c>
      <c r="G791" s="12">
        <v>0.40699999999999997</v>
      </c>
      <c r="H791" s="12">
        <v>0.52100000000000002</v>
      </c>
      <c r="I791" s="12">
        <v>1.006</v>
      </c>
      <c r="J791" s="12">
        <v>1.8520000000000001</v>
      </c>
      <c r="K791" s="12">
        <v>0.32</v>
      </c>
      <c r="L791" s="12">
        <v>0.66300000000000003</v>
      </c>
      <c r="M791" s="52">
        <v>-1</v>
      </c>
      <c r="N791" s="58"/>
      <c r="R791" s="24">
        <v>5</v>
      </c>
      <c r="S791" s="65">
        <v>5</v>
      </c>
      <c r="T791" s="66">
        <v>5</v>
      </c>
    </row>
    <row r="792" spans="1:20" x14ac:dyDescent="0.3">
      <c r="A792" s="22" t="s">
        <v>98</v>
      </c>
      <c r="B792" s="12" t="s">
        <v>99</v>
      </c>
      <c r="C792" s="23">
        <v>21</v>
      </c>
      <c r="D792" s="23">
        <f t="shared" si="20"/>
        <v>1</v>
      </c>
      <c r="E792" s="31">
        <v>1990</v>
      </c>
      <c r="F792" s="31">
        <v>0.42199999999999999</v>
      </c>
      <c r="G792" s="12">
        <v>0.63700000000000001</v>
      </c>
      <c r="H792" s="12">
        <v>0.83599999999999997</v>
      </c>
      <c r="I792" s="12">
        <v>1.2829999999999999</v>
      </c>
      <c r="J792" s="12">
        <v>2.8559999999999999</v>
      </c>
      <c r="K792" s="12">
        <v>0.38900000000000001</v>
      </c>
      <c r="L792" s="12">
        <v>0.42699999999999999</v>
      </c>
      <c r="M792" s="52">
        <v>6</v>
      </c>
      <c r="N792" s="58">
        <v>3.2111729447017758</v>
      </c>
      <c r="R792" s="24">
        <v>5</v>
      </c>
      <c r="S792" s="65">
        <v>3</v>
      </c>
      <c r="T792" s="66">
        <v>3</v>
      </c>
    </row>
    <row r="793" spans="1:20" x14ac:dyDescent="0.3">
      <c r="A793" s="22" t="s">
        <v>98</v>
      </c>
      <c r="B793" s="12" t="s">
        <v>99</v>
      </c>
      <c r="C793" s="23">
        <v>21</v>
      </c>
      <c r="D793" s="23">
        <f t="shared" si="20"/>
        <v>1</v>
      </c>
      <c r="E793" s="31">
        <v>1991</v>
      </c>
      <c r="F793" s="31">
        <v>0.47599999999999998</v>
      </c>
      <c r="G793" s="12">
        <v>0.69199999999999995</v>
      </c>
      <c r="H793" s="12">
        <v>0.89</v>
      </c>
      <c r="I793" s="12">
        <v>1.3759999999999999</v>
      </c>
      <c r="J793" s="12">
        <v>2.8559999999999999</v>
      </c>
      <c r="K793" s="12">
        <v>0.46200000000000002</v>
      </c>
      <c r="L793" s="12">
        <v>0.40899999999999997</v>
      </c>
      <c r="M793" s="52">
        <v>6</v>
      </c>
      <c r="N793" s="58"/>
      <c r="R793" s="24">
        <v>5</v>
      </c>
      <c r="S793" s="65">
        <v>3</v>
      </c>
      <c r="T793" s="66">
        <v>3</v>
      </c>
    </row>
    <row r="794" spans="1:20" x14ac:dyDescent="0.3">
      <c r="A794" s="22" t="s">
        <v>98</v>
      </c>
      <c r="B794" s="12" t="s">
        <v>99</v>
      </c>
      <c r="C794" s="23">
        <v>21</v>
      </c>
      <c r="D794" s="23">
        <f t="shared" si="20"/>
        <v>1</v>
      </c>
      <c r="E794" s="31">
        <v>1992</v>
      </c>
      <c r="F794" s="31">
        <v>0.48199999999999998</v>
      </c>
      <c r="G794" s="12">
        <v>0.69399999999999995</v>
      </c>
      <c r="H794" s="12">
        <v>0.89700000000000002</v>
      </c>
      <c r="I794" s="12">
        <v>1.3759999999999999</v>
      </c>
      <c r="J794" s="12">
        <v>2.8559999999999999</v>
      </c>
      <c r="K794" s="12">
        <v>0.46200000000000002</v>
      </c>
      <c r="L794" s="12">
        <v>0.40899999999999997</v>
      </c>
      <c r="M794" s="52">
        <v>6</v>
      </c>
      <c r="N794" s="58"/>
      <c r="R794" s="24">
        <v>5</v>
      </c>
      <c r="S794" s="65">
        <v>4</v>
      </c>
      <c r="T794" s="66">
        <v>3</v>
      </c>
    </row>
    <row r="795" spans="1:20" x14ac:dyDescent="0.3">
      <c r="A795" s="22" t="s">
        <v>98</v>
      </c>
      <c r="B795" s="12" t="s">
        <v>99</v>
      </c>
      <c r="C795" s="23">
        <v>21</v>
      </c>
      <c r="D795" s="23">
        <f t="shared" si="20"/>
        <v>1</v>
      </c>
      <c r="E795" s="31">
        <v>1993</v>
      </c>
      <c r="F795" s="31">
        <v>0.49</v>
      </c>
      <c r="G795" s="12">
        <v>0.69399999999999995</v>
      </c>
      <c r="H795" s="12">
        <v>0.89500000000000002</v>
      </c>
      <c r="I795" s="12">
        <v>1.3759999999999999</v>
      </c>
      <c r="J795" s="12">
        <v>2.8559999999999999</v>
      </c>
      <c r="K795" s="12">
        <v>0.46200000000000002</v>
      </c>
      <c r="L795" s="12">
        <v>0.40899999999999997</v>
      </c>
      <c r="M795" s="52">
        <v>6</v>
      </c>
      <c r="N795" s="58"/>
      <c r="R795" s="24">
        <v>5</v>
      </c>
      <c r="S795" s="65">
        <v>4</v>
      </c>
      <c r="T795" s="66">
        <v>5</v>
      </c>
    </row>
    <row r="796" spans="1:20" x14ac:dyDescent="0.3">
      <c r="A796" s="22" t="s">
        <v>98</v>
      </c>
      <c r="B796" s="12" t="s">
        <v>99</v>
      </c>
      <c r="C796" s="23">
        <v>21</v>
      </c>
      <c r="D796" s="23">
        <f t="shared" si="20"/>
        <v>1</v>
      </c>
      <c r="E796" s="31">
        <v>1994</v>
      </c>
      <c r="F796" s="31">
        <v>0.49099999999999999</v>
      </c>
      <c r="G796" s="12">
        <v>0.69499999999999995</v>
      </c>
      <c r="H796" s="12">
        <v>0.89800000000000002</v>
      </c>
      <c r="I796" s="12">
        <v>1.3759999999999999</v>
      </c>
      <c r="J796" s="12">
        <v>2.8559999999999999</v>
      </c>
      <c r="K796" s="12">
        <v>0.46200000000000002</v>
      </c>
      <c r="L796" s="12">
        <v>0.40899999999999997</v>
      </c>
      <c r="M796" s="52">
        <v>6</v>
      </c>
      <c r="N796" s="58"/>
      <c r="R796" s="24">
        <v>5</v>
      </c>
      <c r="S796" s="65">
        <v>4</v>
      </c>
      <c r="T796" s="66">
        <v>5</v>
      </c>
    </row>
    <row r="797" spans="1:20" x14ac:dyDescent="0.3">
      <c r="A797" s="22" t="s">
        <v>98</v>
      </c>
      <c r="B797" s="12" t="s">
        <v>99</v>
      </c>
      <c r="C797" s="23">
        <v>21</v>
      </c>
      <c r="D797" s="23">
        <f t="shared" si="20"/>
        <v>1</v>
      </c>
      <c r="E797" s="31">
        <v>1995</v>
      </c>
      <c r="F797" s="31">
        <v>0.49</v>
      </c>
      <c r="G797" s="12">
        <v>0.69199999999999995</v>
      </c>
      <c r="H797" s="12">
        <v>0.89400000000000002</v>
      </c>
      <c r="I797" s="12">
        <v>1.3759999999999999</v>
      </c>
      <c r="J797" s="12">
        <v>2.8559999999999999</v>
      </c>
      <c r="K797" s="12">
        <v>0.46200000000000002</v>
      </c>
      <c r="L797" s="12">
        <v>0.40899999999999997</v>
      </c>
      <c r="M797" s="52">
        <v>8</v>
      </c>
      <c r="N797" s="58">
        <v>5.8403207931763541</v>
      </c>
      <c r="R797" s="24">
        <v>5</v>
      </c>
      <c r="S797" s="65">
        <v>4</v>
      </c>
      <c r="T797" s="66">
        <v>4</v>
      </c>
    </row>
    <row r="798" spans="1:20" x14ac:dyDescent="0.3">
      <c r="A798" s="22" t="s">
        <v>98</v>
      </c>
      <c r="B798" s="12" t="s">
        <v>99</v>
      </c>
      <c r="C798" s="23">
        <v>21</v>
      </c>
      <c r="D798" s="23">
        <f t="shared" si="20"/>
        <v>1</v>
      </c>
      <c r="E798" s="31">
        <v>1996</v>
      </c>
      <c r="F798" s="31">
        <v>0.45800000000000002</v>
      </c>
      <c r="G798" s="12">
        <v>0.68200000000000005</v>
      </c>
      <c r="H798" s="12">
        <v>0.89100000000000001</v>
      </c>
      <c r="I798" s="12">
        <v>1.3759999999999999</v>
      </c>
      <c r="J798" s="12">
        <v>2.8559999999999999</v>
      </c>
      <c r="K798" s="12">
        <v>0.47299999999999998</v>
      </c>
      <c r="L798" s="12">
        <v>0.498</v>
      </c>
      <c r="M798" s="52">
        <v>8</v>
      </c>
      <c r="N798" s="58"/>
      <c r="O798" s="25">
        <v>5.3369618952274323E-2</v>
      </c>
      <c r="P798" s="25">
        <v>-0.51592683792114258</v>
      </c>
      <c r="Q798" s="25">
        <v>-0.56454437971115112</v>
      </c>
      <c r="R798" s="24">
        <v>4.9166665077209473</v>
      </c>
      <c r="S798" s="65">
        <v>3</v>
      </c>
      <c r="T798" s="66">
        <v>3</v>
      </c>
    </row>
    <row r="799" spans="1:20" x14ac:dyDescent="0.3">
      <c r="A799" s="22" t="s">
        <v>98</v>
      </c>
      <c r="B799" s="12" t="s">
        <v>99</v>
      </c>
      <c r="C799" s="23">
        <v>21</v>
      </c>
      <c r="D799" s="23">
        <f t="shared" si="20"/>
        <v>1</v>
      </c>
      <c r="E799" s="31">
        <v>1997</v>
      </c>
      <c r="F799" s="31">
        <v>0.41299999999999998</v>
      </c>
      <c r="G799" s="12">
        <v>0.63700000000000001</v>
      </c>
      <c r="H799" s="12">
        <v>0.872</v>
      </c>
      <c r="I799" s="12">
        <v>1.0429999999999999</v>
      </c>
      <c r="J799" s="12">
        <v>2.8559999999999999</v>
      </c>
      <c r="K799" s="12">
        <v>0.64</v>
      </c>
      <c r="L799" s="12">
        <v>0.56299999999999994</v>
      </c>
      <c r="M799" s="52">
        <v>8</v>
      </c>
      <c r="N799" s="58"/>
      <c r="O799" s="25"/>
      <c r="P799" s="25"/>
      <c r="Q799" s="25"/>
      <c r="R799" s="24">
        <v>4</v>
      </c>
      <c r="S799" s="65">
        <v>3</v>
      </c>
      <c r="T799" s="66">
        <v>3</v>
      </c>
    </row>
    <row r="800" spans="1:20" x14ac:dyDescent="0.3">
      <c r="A800" s="22" t="s">
        <v>98</v>
      </c>
      <c r="B800" s="12" t="s">
        <v>99</v>
      </c>
      <c r="C800" s="23">
        <v>21</v>
      </c>
      <c r="D800" s="23">
        <f t="shared" si="20"/>
        <v>1</v>
      </c>
      <c r="E800" s="31">
        <v>1998</v>
      </c>
      <c r="F800" s="31">
        <v>0.41299999999999998</v>
      </c>
      <c r="G800" s="12">
        <v>0.63700000000000001</v>
      </c>
      <c r="H800" s="12">
        <v>0.872</v>
      </c>
      <c r="I800" s="12">
        <v>1.0429999999999999</v>
      </c>
      <c r="J800" s="12">
        <v>2.8559999999999999</v>
      </c>
      <c r="K800" s="12">
        <v>0.64</v>
      </c>
      <c r="L800" s="12">
        <v>0.56299999999999994</v>
      </c>
      <c r="M800" s="52">
        <v>8</v>
      </c>
      <c r="N800" s="58"/>
      <c r="O800" s="25">
        <v>0.10339824110269547</v>
      </c>
      <c r="P800" s="25">
        <v>-0.60509103536605835</v>
      </c>
      <c r="Q800" s="25">
        <v>-0.95931714773178101</v>
      </c>
      <c r="R800" s="24">
        <v>4</v>
      </c>
      <c r="S800" s="65">
        <v>2</v>
      </c>
      <c r="T800" s="66">
        <v>3</v>
      </c>
    </row>
    <row r="801" spans="1:20" x14ac:dyDescent="0.3">
      <c r="A801" s="22" t="s">
        <v>98</v>
      </c>
      <c r="B801" s="12" t="s">
        <v>99</v>
      </c>
      <c r="C801" s="23">
        <v>21</v>
      </c>
      <c r="D801" s="23">
        <f t="shared" si="20"/>
        <v>1</v>
      </c>
      <c r="E801" s="31">
        <v>1999</v>
      </c>
      <c r="F801" s="31">
        <v>0.38600000000000001</v>
      </c>
      <c r="G801" s="12">
        <v>0.59799999999999998</v>
      </c>
      <c r="H801" s="12">
        <v>0.872</v>
      </c>
      <c r="I801" s="12">
        <v>1.0429999999999999</v>
      </c>
      <c r="J801" s="12">
        <v>2.8559999999999999</v>
      </c>
      <c r="K801" s="12">
        <v>0.64</v>
      </c>
      <c r="L801" s="12">
        <v>0.59399999999999997</v>
      </c>
      <c r="M801" s="52">
        <v>8</v>
      </c>
      <c r="N801" s="58"/>
      <c r="R801" s="24">
        <v>4</v>
      </c>
      <c r="S801" s="65">
        <v>3</v>
      </c>
      <c r="T801" s="66">
        <v>3</v>
      </c>
    </row>
    <row r="802" spans="1:20" x14ac:dyDescent="0.3">
      <c r="A802" s="22" t="s">
        <v>98</v>
      </c>
      <c r="B802" s="12" t="s">
        <v>99</v>
      </c>
      <c r="C802" s="23">
        <v>21</v>
      </c>
      <c r="D802" s="23">
        <f t="shared" si="20"/>
        <v>1</v>
      </c>
      <c r="E802" s="31">
        <v>2000</v>
      </c>
      <c r="F802" s="31">
        <v>0.38100000000000001</v>
      </c>
      <c r="G802" s="12">
        <v>0.59399999999999997</v>
      </c>
      <c r="H802" s="12">
        <v>0.873</v>
      </c>
      <c r="I802" s="12">
        <v>1.0429999999999999</v>
      </c>
      <c r="J802" s="12">
        <v>2.8559999999999999</v>
      </c>
      <c r="K802" s="12">
        <v>0.64</v>
      </c>
      <c r="L802" s="12">
        <v>0.59</v>
      </c>
      <c r="M802" s="52">
        <v>8</v>
      </c>
      <c r="N802" s="58">
        <v>7.078269132242796</v>
      </c>
      <c r="O802" s="25">
        <v>-0.1255086213350296</v>
      </c>
      <c r="P802" s="25">
        <v>-0.86279076337814331</v>
      </c>
      <c r="Q802" s="25">
        <v>-0.93589270114898682</v>
      </c>
      <c r="R802" s="24">
        <v>4</v>
      </c>
      <c r="S802" s="65">
        <v>3</v>
      </c>
      <c r="T802" s="66">
        <v>3</v>
      </c>
    </row>
    <row r="803" spans="1:20" x14ac:dyDescent="0.3">
      <c r="A803" s="22" t="s">
        <v>98</v>
      </c>
      <c r="B803" s="12" t="s">
        <v>99</v>
      </c>
      <c r="C803" s="23">
        <v>21</v>
      </c>
      <c r="D803" s="23">
        <f t="shared" si="20"/>
        <v>1</v>
      </c>
      <c r="E803" s="31">
        <v>2001</v>
      </c>
      <c r="F803" s="31">
        <v>0.377</v>
      </c>
      <c r="G803" s="12">
        <v>0.59599999999999997</v>
      </c>
      <c r="H803" s="12">
        <v>0.873</v>
      </c>
      <c r="I803" s="12">
        <v>1.0429999999999999</v>
      </c>
      <c r="J803" s="12">
        <v>2.8559999999999999</v>
      </c>
      <c r="K803" s="12">
        <v>0.63800000000000001</v>
      </c>
      <c r="L803" s="12">
        <v>0.628</v>
      </c>
      <c r="M803" s="52">
        <v>8</v>
      </c>
      <c r="N803" s="58">
        <v>6.977295250185124</v>
      </c>
      <c r="R803" s="24">
        <v>3.6666667461395264</v>
      </c>
      <c r="S803" s="65">
        <v>3</v>
      </c>
      <c r="T803" s="66">
        <v>3</v>
      </c>
    </row>
    <row r="804" spans="1:20" x14ac:dyDescent="0.3">
      <c r="A804" s="22" t="s">
        <v>98</v>
      </c>
      <c r="B804" s="12" t="s">
        <v>99</v>
      </c>
      <c r="C804" s="23">
        <v>21</v>
      </c>
      <c r="D804" s="23">
        <f t="shared" si="20"/>
        <v>1</v>
      </c>
      <c r="E804" s="31">
        <v>2002</v>
      </c>
      <c r="F804" s="31">
        <v>0.38200000000000001</v>
      </c>
      <c r="G804" s="12">
        <v>0.61</v>
      </c>
      <c r="H804" s="12">
        <v>0.879</v>
      </c>
      <c r="I804" s="12">
        <v>1.1379999999999999</v>
      </c>
      <c r="J804" s="12">
        <v>2.7029999999999998</v>
      </c>
      <c r="K804" s="12">
        <v>0.59</v>
      </c>
      <c r="L804" s="12">
        <v>0.63900000000000001</v>
      </c>
      <c r="M804" s="52">
        <v>8</v>
      </c>
      <c r="N804" s="58">
        <v>7.3392298741140358</v>
      </c>
      <c r="O804" s="25">
        <v>-5.4776962846517563E-2</v>
      </c>
      <c r="P804" s="25">
        <v>-0.67763632535934448</v>
      </c>
      <c r="Q804" s="25">
        <v>-0.47913664579391479</v>
      </c>
      <c r="R804" s="24">
        <v>2.625</v>
      </c>
      <c r="S804" s="65">
        <v>3</v>
      </c>
      <c r="T804" s="66">
        <v>3</v>
      </c>
    </row>
    <row r="805" spans="1:20" x14ac:dyDescent="0.3">
      <c r="A805" s="22" t="s">
        <v>98</v>
      </c>
      <c r="B805" s="12" t="s">
        <v>99</v>
      </c>
      <c r="C805" s="23">
        <v>21</v>
      </c>
      <c r="D805" s="23">
        <f t="shared" si="20"/>
        <v>1</v>
      </c>
      <c r="E805" s="31">
        <v>2003</v>
      </c>
      <c r="F805" s="31">
        <v>0.378</v>
      </c>
      <c r="G805" s="12">
        <v>0.60299999999999998</v>
      </c>
      <c r="H805" s="12">
        <v>0.879</v>
      </c>
      <c r="I805" s="12">
        <v>1.1379999999999999</v>
      </c>
      <c r="J805" s="12">
        <v>2.7029999999999998</v>
      </c>
      <c r="K805" s="12">
        <v>0.59</v>
      </c>
      <c r="L805" s="12">
        <v>0.63900000000000001</v>
      </c>
      <c r="M805" s="52">
        <v>8</v>
      </c>
      <c r="N805" s="58">
        <v>7.3794448323283595</v>
      </c>
      <c r="O805" s="25">
        <v>0.15811200439929962</v>
      </c>
      <c r="P805" s="25">
        <v>-0.56024914979934692</v>
      </c>
      <c r="Q805" s="25">
        <v>-0.54194170236587524</v>
      </c>
      <c r="R805" s="24">
        <v>2.5</v>
      </c>
      <c r="S805" s="65">
        <v>3</v>
      </c>
      <c r="T805" s="66">
        <v>3</v>
      </c>
    </row>
    <row r="806" spans="1:20" x14ac:dyDescent="0.3">
      <c r="A806" s="22" t="s">
        <v>98</v>
      </c>
      <c r="B806" s="12" t="s">
        <v>99</v>
      </c>
      <c r="C806" s="23">
        <v>21</v>
      </c>
      <c r="D806" s="23">
        <f t="shared" si="20"/>
        <v>1</v>
      </c>
      <c r="E806" s="31">
        <v>2004</v>
      </c>
      <c r="F806" s="31">
        <v>0.378</v>
      </c>
      <c r="G806" s="12">
        <v>0.60299999999999998</v>
      </c>
      <c r="H806" s="12">
        <v>0.879</v>
      </c>
      <c r="I806" s="12">
        <v>1.1379999999999999</v>
      </c>
      <c r="J806" s="12">
        <v>2.7029999999999998</v>
      </c>
      <c r="K806" s="12">
        <v>0.59</v>
      </c>
      <c r="L806" s="12">
        <v>0.63900000000000001</v>
      </c>
      <c r="M806" s="52">
        <v>8</v>
      </c>
      <c r="N806" s="58">
        <v>7.3291761345604547</v>
      </c>
      <c r="O806" s="25">
        <v>-1.5315129421651363E-2</v>
      </c>
      <c r="P806" s="25">
        <v>-0.78853118419647217</v>
      </c>
      <c r="Q806" s="25">
        <v>-0.44666016101837158</v>
      </c>
      <c r="R806" s="24">
        <v>2.5</v>
      </c>
      <c r="S806" s="65">
        <v>3</v>
      </c>
      <c r="T806" s="66">
        <v>3</v>
      </c>
    </row>
    <row r="807" spans="1:20" x14ac:dyDescent="0.3">
      <c r="A807" s="22" t="s">
        <v>98</v>
      </c>
      <c r="B807" s="12" t="s">
        <v>99</v>
      </c>
      <c r="C807" s="23">
        <v>21</v>
      </c>
      <c r="D807" s="23">
        <f t="shared" si="20"/>
        <v>1</v>
      </c>
      <c r="E807" s="31">
        <v>2005</v>
      </c>
      <c r="F807" s="31">
        <v>0.378</v>
      </c>
      <c r="G807" s="12">
        <v>0.60299999999999998</v>
      </c>
      <c r="H807" s="12">
        <v>0.879</v>
      </c>
      <c r="I807" s="12">
        <v>1.1379999999999999</v>
      </c>
      <c r="J807" s="12">
        <v>2.7029999999999998</v>
      </c>
      <c r="K807" s="12">
        <v>0.59</v>
      </c>
      <c r="L807" s="12">
        <v>0.63900000000000001</v>
      </c>
      <c r="M807" s="52">
        <v>8</v>
      </c>
      <c r="N807" s="58">
        <v>7.3692262773722605</v>
      </c>
      <c r="O807" s="25">
        <v>-0.24899522960186005</v>
      </c>
      <c r="P807" s="25">
        <v>-0.61466151475906372</v>
      </c>
      <c r="Q807" s="25">
        <v>-0.6164814829826355</v>
      </c>
      <c r="R807" s="24">
        <v>2.5</v>
      </c>
      <c r="S807" s="65">
        <v>3</v>
      </c>
      <c r="T807" s="66">
        <v>3</v>
      </c>
    </row>
    <row r="808" spans="1:20" x14ac:dyDescent="0.3">
      <c r="A808" s="22" t="s">
        <v>98</v>
      </c>
      <c r="B808" s="12" t="s">
        <v>99</v>
      </c>
      <c r="C808" s="23">
        <v>21</v>
      </c>
      <c r="D808" s="23">
        <f t="shared" si="20"/>
        <v>1</v>
      </c>
      <c r="E808" s="31">
        <v>2006</v>
      </c>
      <c r="F808" s="31">
        <v>0.33100000000000002</v>
      </c>
      <c r="G808" s="12">
        <v>0.56899999999999995</v>
      </c>
      <c r="H808" s="12">
        <v>0.83499999999999996</v>
      </c>
      <c r="I808" s="12">
        <v>1.1379999999999999</v>
      </c>
      <c r="J808" s="12">
        <v>2.5680000000000001</v>
      </c>
      <c r="K808" s="12">
        <v>0.57599999999999996</v>
      </c>
      <c r="L808" s="12">
        <v>0.77200000000000002</v>
      </c>
      <c r="M808" s="52">
        <v>8</v>
      </c>
      <c r="N808" s="58">
        <v>7.4391240875912388</v>
      </c>
      <c r="O808" s="25">
        <v>-0.19435910880565643</v>
      </c>
      <c r="P808" s="25">
        <v>-0.75204223394393921</v>
      </c>
      <c r="Q808" s="25">
        <v>-0.67350447177886963</v>
      </c>
      <c r="R808" s="24">
        <v>2.5</v>
      </c>
      <c r="S808" s="65">
        <v>3</v>
      </c>
      <c r="T808" s="66">
        <v>3</v>
      </c>
    </row>
    <row r="809" spans="1:20" x14ac:dyDescent="0.3">
      <c r="A809" s="22" t="s">
        <v>98</v>
      </c>
      <c r="B809" s="12" t="s">
        <v>99</v>
      </c>
      <c r="C809" s="23">
        <v>21</v>
      </c>
      <c r="D809" s="23">
        <f t="shared" si="20"/>
        <v>1</v>
      </c>
      <c r="E809" s="31">
        <v>2007</v>
      </c>
      <c r="F809" s="31">
        <v>0.223</v>
      </c>
      <c r="G809" s="12">
        <v>0.46300000000000002</v>
      </c>
      <c r="H809" s="12">
        <v>0.68600000000000005</v>
      </c>
      <c r="I809" s="12">
        <v>0.89400000000000002</v>
      </c>
      <c r="J809" s="12">
        <v>2.6280000000000001</v>
      </c>
      <c r="K809" s="12">
        <v>0.57899999999999996</v>
      </c>
      <c r="L809" s="12">
        <v>0.85099999999999998</v>
      </c>
      <c r="M809" s="52">
        <v>9</v>
      </c>
      <c r="N809" s="58">
        <v>7.4590948905109462</v>
      </c>
      <c r="O809" s="25">
        <v>-0.21717190742492676</v>
      </c>
      <c r="P809" s="25">
        <v>-0.78838735818862915</v>
      </c>
      <c r="Q809" s="25">
        <v>-0.76775944232940674</v>
      </c>
      <c r="R809" s="24">
        <v>2.5</v>
      </c>
      <c r="S809" s="65">
        <v>3</v>
      </c>
      <c r="T809" s="66">
        <v>3</v>
      </c>
    </row>
    <row r="810" spans="1:20" x14ac:dyDescent="0.3">
      <c r="A810" s="22" t="s">
        <v>98</v>
      </c>
      <c r="B810" s="12" t="s">
        <v>99</v>
      </c>
      <c r="C810" s="23">
        <v>21</v>
      </c>
      <c r="D810" s="23">
        <f t="shared" si="20"/>
        <v>1</v>
      </c>
      <c r="E810" s="31">
        <v>2008</v>
      </c>
      <c r="F810" s="31">
        <v>0.20899999999999999</v>
      </c>
      <c r="G810" s="12">
        <v>0.44600000000000001</v>
      </c>
      <c r="H810" s="12">
        <v>0.65</v>
      </c>
      <c r="I810" s="12">
        <v>0.89400000000000002</v>
      </c>
      <c r="J810" s="12">
        <v>2.778</v>
      </c>
      <c r="K810" s="12">
        <v>0.58399999999999996</v>
      </c>
      <c r="L810" s="12">
        <v>0.88</v>
      </c>
      <c r="M810" s="52">
        <v>9</v>
      </c>
      <c r="N810" s="58">
        <v>7.229430656934305</v>
      </c>
      <c r="O810" s="25">
        <v>-0.36774104833602905</v>
      </c>
      <c r="P810" s="25">
        <v>-0.80818355083465576</v>
      </c>
      <c r="Q810" s="25">
        <v>-0.76892960071563721</v>
      </c>
      <c r="R810" s="24">
        <v>2.5</v>
      </c>
      <c r="S810" s="65">
        <v>4</v>
      </c>
      <c r="T810" s="66">
        <v>3</v>
      </c>
    </row>
    <row r="811" spans="1:20" x14ac:dyDescent="0.3">
      <c r="A811" s="22" t="s">
        <v>98</v>
      </c>
      <c r="B811" s="12" t="s">
        <v>99</v>
      </c>
      <c r="C811" s="23">
        <v>21</v>
      </c>
      <c r="D811" s="23">
        <f t="shared" si="20"/>
        <v>1</v>
      </c>
      <c r="E811" s="31">
        <v>2009</v>
      </c>
      <c r="F811" s="31">
        <v>0.20200000000000001</v>
      </c>
      <c r="G811" s="12">
        <v>0.44400000000000001</v>
      </c>
      <c r="H811" s="12">
        <v>0.64300000000000002</v>
      </c>
      <c r="I811" s="12">
        <v>0.89400000000000002</v>
      </c>
      <c r="J811" s="12">
        <v>2.778</v>
      </c>
      <c r="K811" s="12">
        <v>0.57599999999999996</v>
      </c>
      <c r="L811" s="12">
        <v>0.88600000000000001</v>
      </c>
      <c r="M811" s="52">
        <v>9</v>
      </c>
      <c r="N811" s="58">
        <v>7.16951824817518</v>
      </c>
      <c r="O811" s="25">
        <v>-0.43928593397140503</v>
      </c>
      <c r="P811" s="25">
        <v>-0.78691363334655762</v>
      </c>
      <c r="Q811" s="25">
        <v>-0.72710639238357544</v>
      </c>
      <c r="R811" s="24">
        <v>2.5</v>
      </c>
      <c r="S811" s="65">
        <v>4</v>
      </c>
      <c r="T811" s="66">
        <v>4</v>
      </c>
    </row>
    <row r="812" spans="1:20" x14ac:dyDescent="0.3">
      <c r="A812" s="22" t="s">
        <v>98</v>
      </c>
      <c r="B812" s="12" t="s">
        <v>99</v>
      </c>
      <c r="C812" s="23">
        <v>21</v>
      </c>
      <c r="D812" s="23">
        <f t="shared" si="20"/>
        <v>1</v>
      </c>
      <c r="E812" s="31">
        <v>2010</v>
      </c>
      <c r="F812" s="31">
        <v>0.19600000000000001</v>
      </c>
      <c r="G812" s="12">
        <v>0.437</v>
      </c>
      <c r="H812" s="12">
        <v>0.63200000000000001</v>
      </c>
      <c r="I812" s="12">
        <v>0.89400000000000002</v>
      </c>
      <c r="J812" s="12">
        <v>2.508</v>
      </c>
      <c r="K812" s="12">
        <v>0.57599999999999996</v>
      </c>
      <c r="L812" s="12">
        <v>0.89</v>
      </c>
      <c r="M812" s="52">
        <v>9</v>
      </c>
      <c r="N812" s="58">
        <v>7.2793576642335749</v>
      </c>
      <c r="O812" s="25">
        <v>-0.47762244939804077</v>
      </c>
      <c r="P812" s="25">
        <v>-0.83736693859100342</v>
      </c>
      <c r="Q812" s="25">
        <v>-0.75583034753799438</v>
      </c>
      <c r="R812" s="24">
        <v>2.5</v>
      </c>
      <c r="S812" s="65">
        <v>4</v>
      </c>
      <c r="T812" s="66">
        <v>4</v>
      </c>
    </row>
    <row r="813" spans="1:20" x14ac:dyDescent="0.3">
      <c r="A813" s="22" t="s">
        <v>98</v>
      </c>
      <c r="B813" s="12" t="s">
        <v>99</v>
      </c>
      <c r="C813" s="23">
        <v>21</v>
      </c>
      <c r="D813" s="23">
        <f t="shared" si="20"/>
        <v>1</v>
      </c>
      <c r="E813" s="31">
        <v>2011</v>
      </c>
      <c r="F813" s="31">
        <v>0.191</v>
      </c>
      <c r="G813" s="12">
        <v>0.42799999999999999</v>
      </c>
      <c r="H813" s="12">
        <v>0.627</v>
      </c>
      <c r="I813" s="12">
        <v>0.89400000000000002</v>
      </c>
      <c r="J813" s="12">
        <v>2.8940000000000001</v>
      </c>
      <c r="K813" s="12">
        <v>0.60799999999999998</v>
      </c>
      <c r="L813" s="12">
        <v>0.89</v>
      </c>
      <c r="M813" s="52">
        <v>9</v>
      </c>
      <c r="N813" s="58">
        <v>7.3093138686131365</v>
      </c>
      <c r="O813" s="25">
        <v>-0.57673007249832153</v>
      </c>
      <c r="P813" s="25">
        <v>-0.72557592391967773</v>
      </c>
      <c r="Q813" s="25">
        <v>-0.73796963691711426</v>
      </c>
      <c r="R813" s="24">
        <v>2.5</v>
      </c>
      <c r="S813" s="65">
        <v>5</v>
      </c>
      <c r="T813" s="66">
        <v>4</v>
      </c>
    </row>
    <row r="814" spans="1:20" x14ac:dyDescent="0.3">
      <c r="A814" s="22" t="s">
        <v>98</v>
      </c>
      <c r="B814" s="12" t="s">
        <v>99</v>
      </c>
      <c r="C814" s="23">
        <v>21</v>
      </c>
      <c r="D814" s="23">
        <f t="shared" si="20"/>
        <v>1</v>
      </c>
      <c r="E814" s="31">
        <v>2012</v>
      </c>
      <c r="F814" s="31">
        <v>0.159</v>
      </c>
      <c r="G814" s="12">
        <v>0.37</v>
      </c>
      <c r="H814" s="12">
        <v>0.60399999999999998</v>
      </c>
      <c r="I814" s="12">
        <v>0.89400000000000002</v>
      </c>
      <c r="J814" s="12">
        <v>2.673</v>
      </c>
      <c r="K814" s="12">
        <v>0.58899999999999997</v>
      </c>
      <c r="L814" s="12">
        <v>0.9</v>
      </c>
      <c r="M814" s="52">
        <v>9</v>
      </c>
      <c r="N814" s="58">
        <v>7.3492554744525531</v>
      </c>
      <c r="O814" s="25">
        <v>-0.53634047508239746</v>
      </c>
      <c r="P814" s="25">
        <v>-0.73391151428222656</v>
      </c>
      <c r="Q814" s="25">
        <v>-0.78167814016342163</v>
      </c>
      <c r="R814" s="24">
        <v>1.8333333730697632</v>
      </c>
      <c r="S814" s="65">
        <v>5</v>
      </c>
      <c r="T814" s="66">
        <v>4</v>
      </c>
    </row>
    <row r="815" spans="1:20" x14ac:dyDescent="0.3">
      <c r="A815" s="22" t="s">
        <v>98</v>
      </c>
      <c r="B815" s="12" t="s">
        <v>99</v>
      </c>
      <c r="C815" s="23">
        <v>21</v>
      </c>
      <c r="D815" s="23">
        <f t="shared" si="20"/>
        <v>1</v>
      </c>
      <c r="E815" s="31">
        <v>2013</v>
      </c>
      <c r="F815" s="31">
        <v>0.129</v>
      </c>
      <c r="G815" s="12">
        <v>0.32100000000000001</v>
      </c>
      <c r="H815" s="12">
        <v>0.52200000000000002</v>
      </c>
      <c r="I815" s="12">
        <v>0.90800000000000003</v>
      </c>
      <c r="J815" s="12">
        <v>3.0459999999999998</v>
      </c>
      <c r="K815" s="12">
        <v>0.64500000000000002</v>
      </c>
      <c r="L815" s="12">
        <v>0.93400000000000005</v>
      </c>
      <c r="M815" s="52">
        <v>9</v>
      </c>
      <c r="N815" s="58">
        <v>7.3093138686131374</v>
      </c>
      <c r="O815" s="25">
        <v>-0.45764827728271484</v>
      </c>
      <c r="P815" s="25">
        <v>-0.67438167333602905</v>
      </c>
      <c r="Q815" s="25">
        <v>-0.7381826639175415</v>
      </c>
      <c r="R815" s="24">
        <v>1.5</v>
      </c>
      <c r="S815" s="65">
        <v>4</v>
      </c>
      <c r="T815" s="66">
        <v>3</v>
      </c>
    </row>
    <row r="816" spans="1:20" x14ac:dyDescent="0.3">
      <c r="A816" s="22" t="s">
        <v>98</v>
      </c>
      <c r="B816" s="12" t="s">
        <v>99</v>
      </c>
      <c r="C816" s="23">
        <v>21</v>
      </c>
      <c r="D816" s="23">
        <f t="shared" si="20"/>
        <v>1</v>
      </c>
      <c r="E816" s="31">
        <v>2014</v>
      </c>
      <c r="F816" s="31">
        <v>0.128</v>
      </c>
      <c r="G816" s="12">
        <v>0.31900000000000001</v>
      </c>
      <c r="H816" s="12">
        <v>0.52200000000000002</v>
      </c>
      <c r="I816" s="12">
        <v>0.90800000000000003</v>
      </c>
      <c r="J816" s="12">
        <v>3.0459999999999998</v>
      </c>
      <c r="K816" s="12">
        <v>0.64500000000000002</v>
      </c>
      <c r="L816" s="12">
        <v>0.93400000000000005</v>
      </c>
      <c r="M816" s="52">
        <v>9</v>
      </c>
      <c r="N816" s="58">
        <v>7.2593868613138675</v>
      </c>
      <c r="O816" s="25">
        <v>-0.39571571350097656</v>
      </c>
      <c r="P816" s="25">
        <v>-0.71428221464157104</v>
      </c>
      <c r="Q816" s="25">
        <v>-0.88711786270141602</v>
      </c>
      <c r="R816" s="24">
        <v>1.5</v>
      </c>
      <c r="S816" s="65">
        <v>4</v>
      </c>
      <c r="T816" s="66">
        <v>3</v>
      </c>
    </row>
    <row r="817" spans="1:20" x14ac:dyDescent="0.3">
      <c r="A817" s="22" t="s">
        <v>98</v>
      </c>
      <c r="B817" s="12" t="s">
        <v>99</v>
      </c>
      <c r="C817" s="23">
        <v>21</v>
      </c>
      <c r="D817" s="23">
        <f t="shared" si="20"/>
        <v>1</v>
      </c>
      <c r="E817" s="31">
        <v>2015</v>
      </c>
      <c r="F817" s="31">
        <v>0.126</v>
      </c>
      <c r="G817" s="12">
        <v>0.32</v>
      </c>
      <c r="H817" s="12">
        <v>0.52500000000000002</v>
      </c>
      <c r="I817" s="12">
        <v>0.90800000000000003</v>
      </c>
      <c r="J817" s="12">
        <v>3.0459999999999998</v>
      </c>
      <c r="K817" s="12">
        <v>0.64500000000000002</v>
      </c>
      <c r="L817" s="12">
        <v>0.93799999999999994</v>
      </c>
      <c r="M817" s="52">
        <v>9</v>
      </c>
      <c r="N817" s="58">
        <v>7.2194452554744517</v>
      </c>
      <c r="O817" s="25">
        <v>-0.41474524140357971</v>
      </c>
      <c r="P817" s="25">
        <v>-0.74378520250320435</v>
      </c>
      <c r="Q817" s="25">
        <v>-0.88236457109451294</v>
      </c>
      <c r="R817" s="24">
        <v>1.5</v>
      </c>
      <c r="S817" s="65">
        <v>4</v>
      </c>
      <c r="T817" s="66">
        <v>3</v>
      </c>
    </row>
    <row r="818" spans="1:20" x14ac:dyDescent="0.3">
      <c r="A818" s="22" t="s">
        <v>98</v>
      </c>
      <c r="B818" s="12" t="s">
        <v>99</v>
      </c>
      <c r="C818" s="23">
        <v>21</v>
      </c>
      <c r="D818" s="23">
        <f t="shared" si="20"/>
        <v>1</v>
      </c>
      <c r="E818" s="31">
        <v>2016</v>
      </c>
      <c r="F818" s="31">
        <v>0.121</v>
      </c>
      <c r="G818" s="12">
        <v>0.308</v>
      </c>
      <c r="H818" s="12">
        <v>0.51700000000000002</v>
      </c>
      <c r="I818" s="12">
        <v>0.90800000000000003</v>
      </c>
      <c r="J818" s="12">
        <v>3.0459999999999998</v>
      </c>
      <c r="K818" s="12">
        <v>0.65100000000000002</v>
      </c>
      <c r="L818" s="12">
        <v>0.93899999999999995</v>
      </c>
      <c r="M818" s="52">
        <v>6</v>
      </c>
      <c r="N818" s="58">
        <v>7.2094598540145984</v>
      </c>
      <c r="O818" s="25">
        <v>-0.68003159761428833</v>
      </c>
      <c r="P818" s="25">
        <v>-0.6448248028755188</v>
      </c>
      <c r="Q818" s="25">
        <v>-0.87742596864700317</v>
      </c>
      <c r="R818" s="24">
        <v>1.5</v>
      </c>
      <c r="S818" s="65">
        <v>5</v>
      </c>
      <c r="T818" s="66">
        <v>4</v>
      </c>
    </row>
    <row r="819" spans="1:20" x14ac:dyDescent="0.3">
      <c r="A819" s="22" t="s">
        <v>98</v>
      </c>
      <c r="B819" s="12" t="s">
        <v>99</v>
      </c>
      <c r="C819" s="23">
        <v>21</v>
      </c>
      <c r="D819" s="23">
        <f t="shared" si="20"/>
        <v>1</v>
      </c>
      <c r="E819" s="31">
        <v>2017</v>
      </c>
      <c r="F819" s="31">
        <v>0.104</v>
      </c>
      <c r="G819" s="12">
        <v>0.28399999999999997</v>
      </c>
      <c r="H819" s="12">
        <v>0.495</v>
      </c>
      <c r="I819" s="12">
        <v>0.90800000000000003</v>
      </c>
      <c r="J819" s="12">
        <v>3.0459999999999998</v>
      </c>
      <c r="K819" s="12">
        <v>0.63900000000000001</v>
      </c>
      <c r="L819" s="12">
        <v>0.94899999999999995</v>
      </c>
      <c r="M819" s="52">
        <v>6</v>
      </c>
      <c r="N819" s="58">
        <v>7.0896350364963503</v>
      </c>
      <c r="O819" s="25">
        <v>-0.7177310585975647</v>
      </c>
      <c r="P819" s="25">
        <v>-0.64676743745803833</v>
      </c>
      <c r="Q819" s="25">
        <v>-0.87619936466217041</v>
      </c>
      <c r="R819" s="23"/>
      <c r="S819" s="65">
        <v>5</v>
      </c>
      <c r="T819" s="66">
        <v>4</v>
      </c>
    </row>
    <row r="820" spans="1:20" x14ac:dyDescent="0.3">
      <c r="A820" s="26" t="s">
        <v>98</v>
      </c>
      <c r="B820" s="27" t="s">
        <v>99</v>
      </c>
      <c r="C820" s="29">
        <v>21</v>
      </c>
      <c r="D820" s="29">
        <f t="shared" si="20"/>
        <v>1</v>
      </c>
      <c r="E820" s="32">
        <v>2018</v>
      </c>
      <c r="F820" s="32">
        <v>5.2999999999999999E-2</v>
      </c>
      <c r="G820" s="27">
        <v>0.23100000000000001</v>
      </c>
      <c r="H820" s="27">
        <v>0.26500000000000001</v>
      </c>
      <c r="I820" s="27">
        <v>0.90800000000000003</v>
      </c>
      <c r="J820" s="27">
        <v>2.8370000000000002</v>
      </c>
      <c r="K820" s="27">
        <v>0.68899999999999995</v>
      </c>
      <c r="L820" s="27">
        <v>0.96899999999999997</v>
      </c>
      <c r="M820" s="53">
        <v>6</v>
      </c>
      <c r="N820" s="59">
        <v>7.0996204379562036</v>
      </c>
      <c r="O820" s="28">
        <v>-1.1039831638336182</v>
      </c>
      <c r="P820" s="28">
        <v>-1.0661625862121582</v>
      </c>
      <c r="Q820" s="28">
        <v>-1.0045715570449829</v>
      </c>
      <c r="R820" s="29"/>
      <c r="S820" s="67">
        <v>6</v>
      </c>
      <c r="T820" s="68">
        <v>5</v>
      </c>
    </row>
    <row r="821" spans="1:20" s="40" customFormat="1" x14ac:dyDescent="0.3">
      <c r="A821" s="36" t="s">
        <v>51</v>
      </c>
      <c r="B821" s="37" t="s">
        <v>52</v>
      </c>
      <c r="C821" s="38">
        <v>22</v>
      </c>
      <c r="D821" s="38">
        <v>0</v>
      </c>
      <c r="E821" s="39">
        <v>1980</v>
      </c>
      <c r="F821" s="39">
        <v>0.26100000000000001</v>
      </c>
      <c r="G821" s="37">
        <v>0.38700000000000001</v>
      </c>
      <c r="H821" s="37">
        <v>0.752</v>
      </c>
      <c r="I821" s="37">
        <v>0.48699999999999999</v>
      </c>
      <c r="J821" s="37">
        <v>2.0960000000000001</v>
      </c>
      <c r="K821" s="37">
        <v>0.86299999999999999</v>
      </c>
      <c r="L821" s="37">
        <v>0.56899999999999995</v>
      </c>
      <c r="M821" s="54">
        <v>7</v>
      </c>
      <c r="N821" s="60">
        <v>3.57</v>
      </c>
      <c r="O821" s="37"/>
      <c r="P821" s="37"/>
      <c r="Q821" s="37"/>
      <c r="R821" s="38"/>
      <c r="S821" s="69">
        <v>2</v>
      </c>
      <c r="T821" s="70">
        <v>3</v>
      </c>
    </row>
    <row r="822" spans="1:20" s="40" customFormat="1" x14ac:dyDescent="0.3">
      <c r="A822" s="41" t="s">
        <v>51</v>
      </c>
      <c r="B822" s="40" t="s">
        <v>52</v>
      </c>
      <c r="C822" s="42">
        <v>22</v>
      </c>
      <c r="D822" s="42">
        <f>D821</f>
        <v>0</v>
      </c>
      <c r="E822" s="43">
        <v>1981</v>
      </c>
      <c r="F822" s="43">
        <v>0.26500000000000001</v>
      </c>
      <c r="G822" s="40">
        <v>0.38700000000000001</v>
      </c>
      <c r="H822" s="40">
        <v>0.752</v>
      </c>
      <c r="I822" s="40">
        <v>0.48699999999999999</v>
      </c>
      <c r="J822" s="40">
        <v>2.0960000000000001</v>
      </c>
      <c r="K822" s="40">
        <v>0.86299999999999999</v>
      </c>
      <c r="L822" s="40">
        <v>0.56899999999999995</v>
      </c>
      <c r="M822" s="55">
        <v>7</v>
      </c>
      <c r="N822" s="61"/>
      <c r="R822" s="42"/>
      <c r="S822" s="71">
        <v>2</v>
      </c>
      <c r="T822" s="72">
        <v>3</v>
      </c>
    </row>
    <row r="823" spans="1:20" s="40" customFormat="1" x14ac:dyDescent="0.3">
      <c r="A823" s="41" t="s">
        <v>51</v>
      </c>
      <c r="B823" s="40" t="s">
        <v>52</v>
      </c>
      <c r="C823" s="42">
        <v>22</v>
      </c>
      <c r="D823" s="42">
        <f t="shared" ref="D823:D859" si="21">D822</f>
        <v>0</v>
      </c>
      <c r="E823" s="43">
        <v>1982</v>
      </c>
      <c r="F823" s="43">
        <v>0.26500000000000001</v>
      </c>
      <c r="G823" s="40">
        <v>0.38700000000000001</v>
      </c>
      <c r="H823" s="40">
        <v>0.752</v>
      </c>
      <c r="I823" s="40">
        <v>0.48699999999999999</v>
      </c>
      <c r="J823" s="40">
        <v>2.0960000000000001</v>
      </c>
      <c r="K823" s="40">
        <v>0.86299999999999999</v>
      </c>
      <c r="L823" s="40">
        <v>0.56899999999999995</v>
      </c>
      <c r="M823" s="55">
        <v>7</v>
      </c>
      <c r="N823" s="61"/>
      <c r="R823" s="42"/>
      <c r="S823" s="71">
        <v>2</v>
      </c>
      <c r="T823" s="72">
        <v>3</v>
      </c>
    </row>
    <row r="824" spans="1:20" s="40" customFormat="1" x14ac:dyDescent="0.3">
      <c r="A824" s="41" t="s">
        <v>51</v>
      </c>
      <c r="B824" s="40" t="s">
        <v>52</v>
      </c>
      <c r="C824" s="42">
        <v>22</v>
      </c>
      <c r="D824" s="42">
        <f t="shared" si="21"/>
        <v>0</v>
      </c>
      <c r="E824" s="43">
        <v>1983</v>
      </c>
      <c r="F824" s="43">
        <v>0.20799999999999999</v>
      </c>
      <c r="G824" s="40">
        <v>0.30299999999999999</v>
      </c>
      <c r="H824" s="40">
        <v>0.7</v>
      </c>
      <c r="I824" s="40">
        <v>0.48699999999999999</v>
      </c>
      <c r="J824" s="40">
        <v>2.0960000000000001</v>
      </c>
      <c r="K824" s="40">
        <v>0.88</v>
      </c>
      <c r="L824" s="40">
        <v>0.58299999999999996</v>
      </c>
      <c r="M824" s="55">
        <v>7</v>
      </c>
      <c r="N824" s="61"/>
      <c r="R824" s="42"/>
      <c r="S824" s="71">
        <v>2</v>
      </c>
      <c r="T824" s="72">
        <v>3</v>
      </c>
    </row>
    <row r="825" spans="1:20" s="40" customFormat="1" x14ac:dyDescent="0.3">
      <c r="A825" s="41" t="s">
        <v>51</v>
      </c>
      <c r="B825" s="40" t="s">
        <v>52</v>
      </c>
      <c r="C825" s="42">
        <v>22</v>
      </c>
      <c r="D825" s="42">
        <f t="shared" si="21"/>
        <v>0</v>
      </c>
      <c r="E825" s="43">
        <v>1984</v>
      </c>
      <c r="F825" s="43">
        <v>9.5000000000000001E-2</v>
      </c>
      <c r="G825" s="40">
        <v>0.193</v>
      </c>
      <c r="H825" s="40">
        <v>0.60299999999999998</v>
      </c>
      <c r="I825" s="40">
        <v>0.79700000000000004</v>
      </c>
      <c r="J825" s="40">
        <v>2.141</v>
      </c>
      <c r="K825" s="40">
        <v>0.90400000000000003</v>
      </c>
      <c r="L825" s="40">
        <v>0.70299999999999996</v>
      </c>
      <c r="M825" s="55">
        <v>-7</v>
      </c>
      <c r="N825" s="61"/>
      <c r="R825" s="44">
        <v>1.6666666269302368</v>
      </c>
      <c r="S825" s="71">
        <v>7</v>
      </c>
      <c r="T825" s="72">
        <v>5</v>
      </c>
    </row>
    <row r="826" spans="1:20" s="40" customFormat="1" x14ac:dyDescent="0.3">
      <c r="A826" s="41" t="s">
        <v>51</v>
      </c>
      <c r="B826" s="40" t="s">
        <v>52</v>
      </c>
      <c r="C826" s="42">
        <v>22</v>
      </c>
      <c r="D826" s="42">
        <f t="shared" si="21"/>
        <v>0</v>
      </c>
      <c r="E826" s="43">
        <v>1985</v>
      </c>
      <c r="F826" s="43">
        <v>9.6000000000000002E-2</v>
      </c>
      <c r="G826" s="40">
        <v>0.19600000000000001</v>
      </c>
      <c r="H826" s="40">
        <v>0.629</v>
      </c>
      <c r="I826" s="40">
        <v>0.79700000000000004</v>
      </c>
      <c r="J826" s="40">
        <v>2.141</v>
      </c>
      <c r="K826" s="40">
        <v>0.90400000000000003</v>
      </c>
      <c r="L826" s="40">
        <v>0.70299999999999996</v>
      </c>
      <c r="M826" s="55">
        <v>-7</v>
      </c>
      <c r="N826" s="61">
        <v>4.09</v>
      </c>
      <c r="R826" s="44">
        <v>2</v>
      </c>
      <c r="S826" s="71">
        <v>7</v>
      </c>
      <c r="T826" s="72">
        <v>5</v>
      </c>
    </row>
    <row r="827" spans="1:20" s="40" customFormat="1" x14ac:dyDescent="0.3">
      <c r="A827" s="41" t="s">
        <v>51</v>
      </c>
      <c r="B827" s="40" t="s">
        <v>52</v>
      </c>
      <c r="C827" s="42">
        <v>22</v>
      </c>
      <c r="D827" s="42">
        <f t="shared" si="21"/>
        <v>0</v>
      </c>
      <c r="E827" s="43">
        <v>1986</v>
      </c>
      <c r="F827" s="43">
        <v>9.8000000000000004E-2</v>
      </c>
      <c r="G827" s="40">
        <v>0.2</v>
      </c>
      <c r="H827" s="40">
        <v>0.629</v>
      </c>
      <c r="I827" s="40">
        <v>0.60699999999999998</v>
      </c>
      <c r="J827" s="40">
        <v>2.141</v>
      </c>
      <c r="K827" s="40">
        <v>0.90400000000000003</v>
      </c>
      <c r="L827" s="40">
        <v>0.70299999999999996</v>
      </c>
      <c r="M827" s="55">
        <v>-7</v>
      </c>
      <c r="N827" s="61"/>
      <c r="R827" s="44">
        <v>2</v>
      </c>
      <c r="S827" s="71">
        <v>7</v>
      </c>
      <c r="T827" s="72">
        <v>5</v>
      </c>
    </row>
    <row r="828" spans="1:20" s="40" customFormat="1" x14ac:dyDescent="0.3">
      <c r="A828" s="41" t="s">
        <v>51</v>
      </c>
      <c r="B828" s="40" t="s">
        <v>52</v>
      </c>
      <c r="C828" s="42">
        <v>22</v>
      </c>
      <c r="D828" s="42">
        <f t="shared" si="21"/>
        <v>0</v>
      </c>
      <c r="E828" s="43">
        <v>1987</v>
      </c>
      <c r="F828" s="43">
        <v>9.8000000000000004E-2</v>
      </c>
      <c r="G828" s="40">
        <v>0.2</v>
      </c>
      <c r="H828" s="40">
        <v>0.629</v>
      </c>
      <c r="I828" s="40">
        <v>0.60699999999999998</v>
      </c>
      <c r="J828" s="40">
        <v>2.141</v>
      </c>
      <c r="K828" s="40">
        <v>0.90400000000000003</v>
      </c>
      <c r="L828" s="40">
        <v>0.70299999999999996</v>
      </c>
      <c r="M828" s="55">
        <v>-7</v>
      </c>
      <c r="N828" s="61"/>
      <c r="R828" s="44">
        <v>2</v>
      </c>
      <c r="S828" s="71">
        <v>6</v>
      </c>
      <c r="T828" s="72">
        <v>5</v>
      </c>
    </row>
    <row r="829" spans="1:20" s="40" customFormat="1" x14ac:dyDescent="0.3">
      <c r="A829" s="41" t="s">
        <v>51</v>
      </c>
      <c r="B829" s="40" t="s">
        <v>52</v>
      </c>
      <c r="C829" s="42">
        <v>22</v>
      </c>
      <c r="D829" s="42">
        <f t="shared" si="21"/>
        <v>0</v>
      </c>
      <c r="E829" s="43">
        <v>1988</v>
      </c>
      <c r="F829" s="43">
        <v>9.8000000000000004E-2</v>
      </c>
      <c r="G829" s="40">
        <v>0.2</v>
      </c>
      <c r="H829" s="40">
        <v>0.629</v>
      </c>
      <c r="I829" s="40">
        <v>0.60699999999999998</v>
      </c>
      <c r="J829" s="40">
        <v>2.141</v>
      </c>
      <c r="K829" s="40">
        <v>0.90400000000000003</v>
      </c>
      <c r="L829" s="40">
        <v>0.70299999999999996</v>
      </c>
      <c r="M829" s="55">
        <v>-7</v>
      </c>
      <c r="N829" s="61"/>
      <c r="R829" s="44">
        <v>2</v>
      </c>
      <c r="S829" s="71">
        <v>5</v>
      </c>
      <c r="T829" s="72">
        <v>5</v>
      </c>
    </row>
    <row r="830" spans="1:20" s="40" customFormat="1" x14ac:dyDescent="0.3">
      <c r="A830" s="41" t="s">
        <v>51</v>
      </c>
      <c r="B830" s="40" t="s">
        <v>52</v>
      </c>
      <c r="C830" s="42">
        <v>22</v>
      </c>
      <c r="D830" s="42">
        <f t="shared" si="21"/>
        <v>0</v>
      </c>
      <c r="E830" s="43">
        <v>1989</v>
      </c>
      <c r="F830" s="43">
        <v>9.9000000000000005E-2</v>
      </c>
      <c r="G830" s="40">
        <v>0.20599999999999999</v>
      </c>
      <c r="H830" s="40">
        <v>0.629</v>
      </c>
      <c r="I830" s="40">
        <v>0.60699999999999998</v>
      </c>
      <c r="J830" s="40">
        <v>2.141</v>
      </c>
      <c r="K830" s="40">
        <v>0.80600000000000005</v>
      </c>
      <c r="L830" s="40">
        <v>0.70299999999999996</v>
      </c>
      <c r="M830" s="55">
        <v>-5</v>
      </c>
      <c r="N830" s="61"/>
      <c r="R830" s="44">
        <v>2</v>
      </c>
      <c r="S830" s="71">
        <v>6</v>
      </c>
      <c r="T830" s="72">
        <v>5</v>
      </c>
    </row>
    <row r="831" spans="1:20" s="40" customFormat="1" x14ac:dyDescent="0.3">
      <c r="A831" s="41" t="s">
        <v>51</v>
      </c>
      <c r="B831" s="40" t="s">
        <v>52</v>
      </c>
      <c r="C831" s="42">
        <v>22</v>
      </c>
      <c r="D831" s="42">
        <f t="shared" si="21"/>
        <v>0</v>
      </c>
      <c r="E831" s="43">
        <v>1990</v>
      </c>
      <c r="F831" s="43">
        <v>9.9000000000000005E-2</v>
      </c>
      <c r="G831" s="40">
        <v>0.20699999999999999</v>
      </c>
      <c r="H831" s="40">
        <v>0.63200000000000001</v>
      </c>
      <c r="I831" s="40">
        <v>0.60699999999999998</v>
      </c>
      <c r="J831" s="40">
        <v>2.141</v>
      </c>
      <c r="K831" s="40">
        <v>0.80900000000000005</v>
      </c>
      <c r="L831" s="40">
        <v>0.70299999999999996</v>
      </c>
      <c r="M831" s="55">
        <v>-5</v>
      </c>
      <c r="N831" s="61">
        <v>3.68</v>
      </c>
      <c r="R831" s="44">
        <v>2</v>
      </c>
      <c r="S831" s="71">
        <v>5</v>
      </c>
      <c r="T831" s="72">
        <v>5</v>
      </c>
    </row>
    <row r="832" spans="1:20" s="40" customFormat="1" x14ac:dyDescent="0.3">
      <c r="A832" s="41" t="s">
        <v>51</v>
      </c>
      <c r="B832" s="40" t="s">
        <v>52</v>
      </c>
      <c r="C832" s="42">
        <v>22</v>
      </c>
      <c r="D832" s="42">
        <f t="shared" si="21"/>
        <v>0</v>
      </c>
      <c r="E832" s="43">
        <v>1991</v>
      </c>
      <c r="F832" s="43">
        <v>0.10100000000000001</v>
      </c>
      <c r="G832" s="40">
        <v>0.20799999999999999</v>
      </c>
      <c r="H832" s="40">
        <v>0.63200000000000001</v>
      </c>
      <c r="I832" s="40">
        <v>0.60699999999999998</v>
      </c>
      <c r="J832" s="40">
        <v>2.141</v>
      </c>
      <c r="K832" s="40">
        <v>0.80900000000000005</v>
      </c>
      <c r="L832" s="40">
        <v>0.70299999999999996</v>
      </c>
      <c r="M832" s="55">
        <v>-5</v>
      </c>
      <c r="N832" s="61"/>
      <c r="R832" s="44">
        <v>2</v>
      </c>
      <c r="S832" s="71">
        <v>5</v>
      </c>
      <c r="T832" s="72">
        <v>4</v>
      </c>
    </row>
    <row r="833" spans="1:20" s="40" customFormat="1" x14ac:dyDescent="0.3">
      <c r="A833" s="41" t="s">
        <v>51</v>
      </c>
      <c r="B833" s="40" t="s">
        <v>52</v>
      </c>
      <c r="C833" s="42">
        <v>22</v>
      </c>
      <c r="D833" s="42">
        <f t="shared" si="21"/>
        <v>0</v>
      </c>
      <c r="E833" s="43">
        <v>1992</v>
      </c>
      <c r="F833" s="43">
        <v>0.11</v>
      </c>
      <c r="G833" s="40">
        <v>0.22900000000000001</v>
      </c>
      <c r="H833" s="40">
        <v>0.63200000000000001</v>
      </c>
      <c r="I833" s="40">
        <v>0.60699999999999998</v>
      </c>
      <c r="J833" s="40">
        <v>2.141</v>
      </c>
      <c r="K833" s="40">
        <v>0.82799999999999996</v>
      </c>
      <c r="L833" s="40">
        <v>0.72199999999999998</v>
      </c>
      <c r="M833" s="55">
        <v>-5</v>
      </c>
      <c r="N833" s="61"/>
      <c r="R833" s="44">
        <v>2</v>
      </c>
      <c r="S833" s="71">
        <v>5</v>
      </c>
      <c r="T833" s="72">
        <v>4</v>
      </c>
    </row>
    <row r="834" spans="1:20" s="40" customFormat="1" x14ac:dyDescent="0.3">
      <c r="A834" s="41" t="s">
        <v>51</v>
      </c>
      <c r="B834" s="40" t="s">
        <v>52</v>
      </c>
      <c r="C834" s="42">
        <v>22</v>
      </c>
      <c r="D834" s="42">
        <f t="shared" si="21"/>
        <v>0</v>
      </c>
      <c r="E834" s="43">
        <v>1993</v>
      </c>
      <c r="F834" s="43">
        <v>0.155</v>
      </c>
      <c r="G834" s="40">
        <v>0.23799999999999999</v>
      </c>
      <c r="H834" s="40">
        <v>0.63200000000000001</v>
      </c>
      <c r="I834" s="40">
        <v>0.60699999999999998</v>
      </c>
      <c r="J834" s="40">
        <v>2.141</v>
      </c>
      <c r="K834" s="40">
        <v>0.84499999999999997</v>
      </c>
      <c r="L834" s="40">
        <v>0.61399999999999999</v>
      </c>
      <c r="M834" s="55">
        <v>-7</v>
      </c>
      <c r="N834" s="61"/>
      <c r="R834" s="44">
        <v>2</v>
      </c>
      <c r="S834" s="71">
        <v>7</v>
      </c>
      <c r="T834" s="72">
        <v>5</v>
      </c>
    </row>
    <row r="835" spans="1:20" s="40" customFormat="1" x14ac:dyDescent="0.3">
      <c r="A835" s="41" t="s">
        <v>51</v>
      </c>
      <c r="B835" s="40" t="s">
        <v>52</v>
      </c>
      <c r="C835" s="42">
        <v>22</v>
      </c>
      <c r="D835" s="42">
        <f t="shared" si="21"/>
        <v>0</v>
      </c>
      <c r="E835" s="43">
        <v>1994</v>
      </c>
      <c r="F835" s="43">
        <v>9.8000000000000004E-2</v>
      </c>
      <c r="G835" s="40">
        <v>0.19900000000000001</v>
      </c>
      <c r="H835" s="40">
        <v>0.63200000000000001</v>
      </c>
      <c r="I835" s="40">
        <v>0.60699999999999998</v>
      </c>
      <c r="J835" s="40">
        <v>2.141</v>
      </c>
      <c r="K835" s="40">
        <v>0.84299999999999997</v>
      </c>
      <c r="L835" s="40">
        <v>0.61399999999999999</v>
      </c>
      <c r="M835" s="55">
        <v>-7</v>
      </c>
      <c r="N835" s="61"/>
      <c r="R835" s="44">
        <v>2</v>
      </c>
      <c r="S835" s="71">
        <v>7</v>
      </c>
      <c r="T835" s="72">
        <v>6</v>
      </c>
    </row>
    <row r="836" spans="1:20" s="40" customFormat="1" x14ac:dyDescent="0.3">
      <c r="A836" s="41" t="s">
        <v>51</v>
      </c>
      <c r="B836" s="40" t="s">
        <v>52</v>
      </c>
      <c r="C836" s="42">
        <v>22</v>
      </c>
      <c r="D836" s="42">
        <f t="shared" si="21"/>
        <v>0</v>
      </c>
      <c r="E836" s="43">
        <v>1995</v>
      </c>
      <c r="F836" s="43">
        <v>9.6000000000000002E-2</v>
      </c>
      <c r="G836" s="40">
        <v>0.19500000000000001</v>
      </c>
      <c r="H836" s="40">
        <v>0.61899999999999999</v>
      </c>
      <c r="I836" s="40">
        <v>0.60699999999999998</v>
      </c>
      <c r="J836" s="40">
        <v>2.141</v>
      </c>
      <c r="K836" s="40">
        <v>0.84299999999999997</v>
      </c>
      <c r="L836" s="40">
        <v>0.61399999999999999</v>
      </c>
      <c r="M836" s="55">
        <v>-6</v>
      </c>
      <c r="N836" s="61">
        <v>3.59</v>
      </c>
      <c r="R836" s="44">
        <v>2</v>
      </c>
      <c r="S836" s="71">
        <v>7</v>
      </c>
      <c r="T836" s="72">
        <v>7</v>
      </c>
    </row>
    <row r="837" spans="1:20" s="40" customFormat="1" x14ac:dyDescent="0.3">
      <c r="A837" s="41" t="s">
        <v>51</v>
      </c>
      <c r="B837" s="40" t="s">
        <v>52</v>
      </c>
      <c r="C837" s="42">
        <v>22</v>
      </c>
      <c r="D837" s="42">
        <f t="shared" si="21"/>
        <v>0</v>
      </c>
      <c r="E837" s="43">
        <v>1996</v>
      </c>
      <c r="F837" s="43">
        <v>9.4E-2</v>
      </c>
      <c r="G837" s="40">
        <v>0.19500000000000001</v>
      </c>
      <c r="H837" s="40">
        <v>0.61899999999999999</v>
      </c>
      <c r="I837" s="40">
        <v>0.60699999999999998</v>
      </c>
      <c r="J837" s="40">
        <v>2.141</v>
      </c>
      <c r="K837" s="40">
        <v>0.84299999999999997</v>
      </c>
      <c r="L837" s="40">
        <v>0.61399999999999999</v>
      </c>
      <c r="M837" s="55">
        <v>-6</v>
      </c>
      <c r="N837" s="61"/>
      <c r="O837" s="45">
        <v>-1.5537015199661255</v>
      </c>
      <c r="P837" s="45">
        <v>-1.2897229194641113</v>
      </c>
      <c r="Q837" s="45">
        <v>-1.1890085935592651</v>
      </c>
      <c r="R837" s="44">
        <v>2</v>
      </c>
      <c r="S837" s="71">
        <v>7</v>
      </c>
      <c r="T837" s="72">
        <v>6</v>
      </c>
    </row>
    <row r="838" spans="1:20" s="40" customFormat="1" x14ac:dyDescent="0.3">
      <c r="A838" s="41" t="s">
        <v>51</v>
      </c>
      <c r="B838" s="40" t="s">
        <v>52</v>
      </c>
      <c r="C838" s="42">
        <v>22</v>
      </c>
      <c r="D838" s="42">
        <f t="shared" si="21"/>
        <v>0</v>
      </c>
      <c r="E838" s="43">
        <v>1997</v>
      </c>
      <c r="F838" s="43">
        <v>9.6000000000000002E-2</v>
      </c>
      <c r="G838" s="40">
        <v>0.20399999999999999</v>
      </c>
      <c r="H838" s="40">
        <v>0.61899999999999999</v>
      </c>
      <c r="I838" s="40">
        <v>0.60699999999999998</v>
      </c>
      <c r="J838" s="40">
        <v>2.141</v>
      </c>
      <c r="K838" s="40">
        <v>0.84299999999999997</v>
      </c>
      <c r="L838" s="40">
        <v>0.61399999999999999</v>
      </c>
      <c r="M838" s="55">
        <v>-6</v>
      </c>
      <c r="N838" s="61"/>
      <c r="O838" s="45"/>
      <c r="P838" s="45"/>
      <c r="Q838" s="45"/>
      <c r="R838" s="44">
        <v>2</v>
      </c>
      <c r="S838" s="71">
        <v>7</v>
      </c>
      <c r="T838" s="72">
        <v>6</v>
      </c>
    </row>
    <row r="839" spans="1:20" s="40" customFormat="1" x14ac:dyDescent="0.3">
      <c r="A839" s="41" t="s">
        <v>51</v>
      </c>
      <c r="B839" s="40" t="s">
        <v>52</v>
      </c>
      <c r="C839" s="42">
        <v>22</v>
      </c>
      <c r="D839" s="42">
        <f t="shared" si="21"/>
        <v>0</v>
      </c>
      <c r="E839" s="43">
        <v>1998</v>
      </c>
      <c r="F839" s="43">
        <v>0.106</v>
      </c>
      <c r="G839" s="40">
        <v>0.22500000000000001</v>
      </c>
      <c r="H839" s="40">
        <v>0.68100000000000005</v>
      </c>
      <c r="I839" s="40">
        <v>0.60699999999999998</v>
      </c>
      <c r="J839" s="40">
        <v>2.141</v>
      </c>
      <c r="K839" s="40">
        <v>0.83799999999999997</v>
      </c>
      <c r="L839" s="40">
        <v>0.61399999999999999</v>
      </c>
      <c r="M839" s="55">
        <v>-1</v>
      </c>
      <c r="N839" s="61"/>
      <c r="O839" s="45">
        <v>-1.0805817842483521</v>
      </c>
      <c r="P839" s="45">
        <v>-1.1891212463378906</v>
      </c>
      <c r="Q839" s="45">
        <v>-1.1606127023696899</v>
      </c>
      <c r="R839" s="44">
        <v>1.5</v>
      </c>
      <c r="S839" s="71">
        <v>6</v>
      </c>
      <c r="T839" s="72">
        <v>4</v>
      </c>
    </row>
    <row r="840" spans="1:20" s="40" customFormat="1" x14ac:dyDescent="0.3">
      <c r="A840" s="41" t="s">
        <v>51</v>
      </c>
      <c r="B840" s="40" t="s">
        <v>52</v>
      </c>
      <c r="C840" s="42">
        <v>22</v>
      </c>
      <c r="D840" s="42">
        <f t="shared" si="21"/>
        <v>0</v>
      </c>
      <c r="E840" s="43">
        <v>1999</v>
      </c>
      <c r="F840" s="43">
        <v>0.247</v>
      </c>
      <c r="G840" s="40">
        <v>0.38400000000000001</v>
      </c>
      <c r="H840" s="40">
        <v>0.86799999999999999</v>
      </c>
      <c r="I840" s="40">
        <v>0.36</v>
      </c>
      <c r="J840" s="40">
        <v>2.141</v>
      </c>
      <c r="K840" s="40">
        <v>0.81</v>
      </c>
      <c r="L840" s="40">
        <v>0.54800000000000004</v>
      </c>
      <c r="M840" s="55">
        <v>4</v>
      </c>
      <c r="N840" s="61"/>
      <c r="R840" s="44">
        <v>1</v>
      </c>
      <c r="S840" s="71">
        <v>4</v>
      </c>
      <c r="T840" s="72">
        <v>3</v>
      </c>
    </row>
    <row r="841" spans="1:20" s="40" customFormat="1" x14ac:dyDescent="0.3">
      <c r="A841" s="41" t="s">
        <v>51</v>
      </c>
      <c r="B841" s="40" t="s">
        <v>52</v>
      </c>
      <c r="C841" s="42">
        <v>22</v>
      </c>
      <c r="D841" s="42">
        <f t="shared" si="21"/>
        <v>0</v>
      </c>
      <c r="E841" s="43">
        <v>2000</v>
      </c>
      <c r="F841" s="43">
        <v>0.33100000000000002</v>
      </c>
      <c r="G841" s="40">
        <v>0.48099999999999998</v>
      </c>
      <c r="H841" s="40">
        <v>0.86799999999999999</v>
      </c>
      <c r="I841" s="40">
        <v>0.36</v>
      </c>
      <c r="J841" s="40">
        <v>2.141</v>
      </c>
      <c r="K841" s="40">
        <v>0.81</v>
      </c>
      <c r="L841" s="40">
        <v>0.40400000000000003</v>
      </c>
      <c r="M841" s="55">
        <v>4</v>
      </c>
      <c r="N841" s="61">
        <v>5.0999999999999996</v>
      </c>
      <c r="O841" s="45">
        <v>-0.48123127222061157</v>
      </c>
      <c r="P841" s="45">
        <v>-1.1609200239181519</v>
      </c>
      <c r="Q841" s="45">
        <v>-1.3246344327926636</v>
      </c>
      <c r="R841" s="44">
        <v>1</v>
      </c>
      <c r="S841" s="71">
        <v>4</v>
      </c>
      <c r="T841" s="72">
        <v>4</v>
      </c>
    </row>
    <row r="842" spans="1:20" s="40" customFormat="1" x14ac:dyDescent="0.3">
      <c r="A842" s="41" t="s">
        <v>51</v>
      </c>
      <c r="B842" s="40" t="s">
        <v>52</v>
      </c>
      <c r="C842" s="42">
        <v>22</v>
      </c>
      <c r="D842" s="42">
        <f t="shared" si="21"/>
        <v>0</v>
      </c>
      <c r="E842" s="43">
        <v>2001</v>
      </c>
      <c r="F842" s="43">
        <v>0.33100000000000002</v>
      </c>
      <c r="G842" s="40">
        <v>0.48099999999999998</v>
      </c>
      <c r="H842" s="40">
        <v>0.86799999999999999</v>
      </c>
      <c r="I842" s="40">
        <v>0.36</v>
      </c>
      <c r="J842" s="40">
        <v>2.141</v>
      </c>
      <c r="K842" s="40">
        <v>0.81</v>
      </c>
      <c r="L842" s="40">
        <v>0.40400000000000003</v>
      </c>
      <c r="M842" s="55">
        <v>4</v>
      </c>
      <c r="N842" s="61">
        <v>5.0992562492856282</v>
      </c>
      <c r="R842" s="44">
        <v>1</v>
      </c>
      <c r="S842" s="71">
        <v>4</v>
      </c>
      <c r="T842" s="72">
        <v>5</v>
      </c>
    </row>
    <row r="843" spans="1:20" s="40" customFormat="1" x14ac:dyDescent="0.3">
      <c r="A843" s="41" t="s">
        <v>51</v>
      </c>
      <c r="B843" s="40" t="s">
        <v>52</v>
      </c>
      <c r="C843" s="42">
        <v>22</v>
      </c>
      <c r="D843" s="42">
        <f t="shared" si="21"/>
        <v>0</v>
      </c>
      <c r="E843" s="43">
        <v>2002</v>
      </c>
      <c r="F843" s="43">
        <v>0.33100000000000002</v>
      </c>
      <c r="G843" s="40">
        <v>0.48099999999999998</v>
      </c>
      <c r="H843" s="40">
        <v>0.86799999999999999</v>
      </c>
      <c r="I843" s="40">
        <v>0.36</v>
      </c>
      <c r="J843" s="40">
        <v>2.141</v>
      </c>
      <c r="K843" s="40">
        <v>0.81</v>
      </c>
      <c r="L843" s="40">
        <v>0.40400000000000003</v>
      </c>
      <c r="M843" s="55">
        <v>4</v>
      </c>
      <c r="N843" s="61">
        <v>5.4924809978461591</v>
      </c>
      <c r="O843" s="45">
        <v>-0.63426876068115234</v>
      </c>
      <c r="P843" s="45">
        <v>-1.4958997964859009</v>
      </c>
      <c r="Q843" s="45">
        <v>-1.5020675659179688</v>
      </c>
      <c r="R843" s="44">
        <v>1</v>
      </c>
      <c r="S843" s="71">
        <v>4</v>
      </c>
      <c r="T843" s="72">
        <v>5</v>
      </c>
    </row>
    <row r="844" spans="1:20" s="40" customFormat="1" x14ac:dyDescent="0.3">
      <c r="A844" s="41" t="s">
        <v>51</v>
      </c>
      <c r="B844" s="40" t="s">
        <v>52</v>
      </c>
      <c r="C844" s="42">
        <v>22</v>
      </c>
      <c r="D844" s="42">
        <f t="shared" si="21"/>
        <v>0</v>
      </c>
      <c r="E844" s="43">
        <v>2003</v>
      </c>
      <c r="F844" s="43">
        <v>0.307</v>
      </c>
      <c r="G844" s="40">
        <v>0.437</v>
      </c>
      <c r="H844" s="40">
        <v>0.86799999999999999</v>
      </c>
      <c r="I844" s="40">
        <v>0.36</v>
      </c>
      <c r="J844" s="40">
        <v>2.141</v>
      </c>
      <c r="K844" s="40">
        <v>0.83199999999999996</v>
      </c>
      <c r="L844" s="40">
        <v>0.40400000000000003</v>
      </c>
      <c r="M844" s="55">
        <v>4</v>
      </c>
      <c r="N844" s="61">
        <v>5.562776292710061</v>
      </c>
      <c r="O844" s="45">
        <v>-0.66222745180130005</v>
      </c>
      <c r="P844" s="45">
        <v>-1.5125100612640381</v>
      </c>
      <c r="Q844" s="45">
        <v>-1.4176537990570068</v>
      </c>
      <c r="R844" s="44">
        <v>1</v>
      </c>
      <c r="S844" s="71">
        <v>4</v>
      </c>
      <c r="T844" s="72">
        <v>4</v>
      </c>
    </row>
    <row r="845" spans="1:20" s="40" customFormat="1" x14ac:dyDescent="0.3">
      <c r="A845" s="41" t="s">
        <v>51</v>
      </c>
      <c r="B845" s="40" t="s">
        <v>52</v>
      </c>
      <c r="C845" s="42">
        <v>22</v>
      </c>
      <c r="D845" s="42">
        <f t="shared" si="21"/>
        <v>0</v>
      </c>
      <c r="E845" s="43">
        <v>2004</v>
      </c>
      <c r="F845" s="43">
        <v>0.29799999999999999</v>
      </c>
      <c r="G845" s="40">
        <v>0.42099999999999999</v>
      </c>
      <c r="H845" s="40">
        <v>0.86799999999999999</v>
      </c>
      <c r="I845" s="40">
        <v>0.36</v>
      </c>
      <c r="J845" s="40">
        <v>2.141</v>
      </c>
      <c r="K845" s="40">
        <v>0.84</v>
      </c>
      <c r="L845" s="40">
        <v>0.40400000000000003</v>
      </c>
      <c r="M845" s="55">
        <v>4</v>
      </c>
      <c r="N845" s="61">
        <v>5.6784763003178247</v>
      </c>
      <c r="O845" s="45">
        <v>-0.79676157236099243</v>
      </c>
      <c r="P845" s="45">
        <v>-1.4396630525588989</v>
      </c>
      <c r="Q845" s="45">
        <v>-1.3833729028701782</v>
      </c>
      <c r="R845" s="44">
        <v>1</v>
      </c>
      <c r="S845" s="71">
        <v>4</v>
      </c>
      <c r="T845" s="72">
        <v>4</v>
      </c>
    </row>
    <row r="846" spans="1:20" s="40" customFormat="1" x14ac:dyDescent="0.3">
      <c r="A846" s="41" t="s">
        <v>51</v>
      </c>
      <c r="B846" s="40" t="s">
        <v>52</v>
      </c>
      <c r="C846" s="42">
        <v>22</v>
      </c>
      <c r="D846" s="42">
        <f t="shared" si="21"/>
        <v>0</v>
      </c>
      <c r="E846" s="43">
        <v>2005</v>
      </c>
      <c r="F846" s="43">
        <v>0.29799999999999999</v>
      </c>
      <c r="G846" s="40">
        <v>0.42099999999999999</v>
      </c>
      <c r="H846" s="40">
        <v>0.86799999999999999</v>
      </c>
      <c r="I846" s="40">
        <v>0.36</v>
      </c>
      <c r="J846" s="40">
        <v>2.141</v>
      </c>
      <c r="K846" s="40">
        <v>0.84</v>
      </c>
      <c r="L846" s="40">
        <v>0.40400000000000003</v>
      </c>
      <c r="M846" s="55">
        <v>4</v>
      </c>
      <c r="N846" s="61">
        <v>6.2605689351732448</v>
      </c>
      <c r="O846" s="45">
        <v>-0.86894333362579346</v>
      </c>
      <c r="P846" s="45">
        <v>-1.3542159795761108</v>
      </c>
      <c r="Q846" s="45">
        <v>-1.18077552318573</v>
      </c>
      <c r="R846" s="44">
        <v>1.3333333730697632</v>
      </c>
      <c r="S846" s="71">
        <v>4</v>
      </c>
      <c r="T846" s="72">
        <v>4</v>
      </c>
    </row>
    <row r="847" spans="1:20" s="40" customFormat="1" x14ac:dyDescent="0.3">
      <c r="A847" s="41" t="s">
        <v>51</v>
      </c>
      <c r="B847" s="40" t="s">
        <v>52</v>
      </c>
      <c r="C847" s="42">
        <v>22</v>
      </c>
      <c r="D847" s="42">
        <f t="shared" si="21"/>
        <v>0</v>
      </c>
      <c r="E847" s="43">
        <v>2006</v>
      </c>
      <c r="F847" s="43">
        <v>0.3</v>
      </c>
      <c r="G847" s="40">
        <v>0.42299999999999999</v>
      </c>
      <c r="H847" s="40">
        <v>0.86799999999999999</v>
      </c>
      <c r="I847" s="40">
        <v>0.36</v>
      </c>
      <c r="J847" s="40">
        <v>2.141</v>
      </c>
      <c r="K847" s="40">
        <v>0.84</v>
      </c>
      <c r="L847" s="40">
        <v>0.40400000000000003</v>
      </c>
      <c r="M847" s="55">
        <v>4</v>
      </c>
      <c r="N847" s="61">
        <v>6.4703667685417656</v>
      </c>
      <c r="O847" s="45">
        <v>-0.62329781055450439</v>
      </c>
      <c r="P847" s="45">
        <v>-1.075395941734314</v>
      </c>
      <c r="Q847" s="45">
        <v>-1.1263943910598755</v>
      </c>
      <c r="R847" s="44">
        <v>1.5</v>
      </c>
      <c r="S847" s="71">
        <v>4</v>
      </c>
      <c r="T847" s="72">
        <v>4</v>
      </c>
    </row>
    <row r="848" spans="1:20" s="40" customFormat="1" x14ac:dyDescent="0.3">
      <c r="A848" s="41" t="s">
        <v>51</v>
      </c>
      <c r="B848" s="40" t="s">
        <v>52</v>
      </c>
      <c r="C848" s="42">
        <v>22</v>
      </c>
      <c r="D848" s="42">
        <f t="shared" si="21"/>
        <v>0</v>
      </c>
      <c r="E848" s="43">
        <v>2007</v>
      </c>
      <c r="F848" s="43">
        <v>0.30099999999999999</v>
      </c>
      <c r="G848" s="40">
        <v>0.41499999999999998</v>
      </c>
      <c r="H848" s="40">
        <v>0.86899999999999999</v>
      </c>
      <c r="I848" s="40">
        <v>0.36</v>
      </c>
      <c r="J848" s="40">
        <v>2.2280000000000002</v>
      </c>
      <c r="K848" s="40">
        <v>0.84799999999999998</v>
      </c>
      <c r="L848" s="40">
        <v>0.377</v>
      </c>
      <c r="M848" s="55">
        <v>4</v>
      </c>
      <c r="N848" s="61">
        <v>6.381697633451564</v>
      </c>
      <c r="O848" s="45">
        <v>-0.76043993234634399</v>
      </c>
      <c r="P848" s="45">
        <v>-1.061052680015564</v>
      </c>
      <c r="Q848" s="45">
        <v>-1.0669398307800293</v>
      </c>
      <c r="R848" s="44">
        <v>1.5</v>
      </c>
      <c r="S848" s="71">
        <v>4</v>
      </c>
      <c r="T848" s="72">
        <v>4</v>
      </c>
    </row>
    <row r="849" spans="1:20" s="40" customFormat="1" x14ac:dyDescent="0.3">
      <c r="A849" s="41" t="s">
        <v>51</v>
      </c>
      <c r="B849" s="40" t="s">
        <v>52</v>
      </c>
      <c r="C849" s="42">
        <v>22</v>
      </c>
      <c r="D849" s="42">
        <f t="shared" si="21"/>
        <v>0</v>
      </c>
      <c r="E849" s="43">
        <v>2008</v>
      </c>
      <c r="F849" s="43">
        <v>0.30299999999999999</v>
      </c>
      <c r="G849" s="40">
        <v>0.41599999999999998</v>
      </c>
      <c r="H849" s="40">
        <v>0.872</v>
      </c>
      <c r="I849" s="40">
        <v>0.36</v>
      </c>
      <c r="J849" s="40">
        <v>2.2280000000000002</v>
      </c>
      <c r="K849" s="40">
        <v>0.84899999999999998</v>
      </c>
      <c r="L849" s="40">
        <v>0.36399999999999999</v>
      </c>
      <c r="M849" s="55">
        <v>4</v>
      </c>
      <c r="N849" s="61">
        <v>6.1416741632254546</v>
      </c>
      <c r="O849" s="45">
        <v>-0.73560380935668945</v>
      </c>
      <c r="P849" s="45">
        <v>-1.0383048057556152</v>
      </c>
      <c r="Q849" s="45">
        <v>-0.90094894170761108</v>
      </c>
      <c r="R849" s="44">
        <v>1.5</v>
      </c>
      <c r="S849" s="71">
        <v>5</v>
      </c>
      <c r="T849" s="72">
        <v>4</v>
      </c>
    </row>
    <row r="850" spans="1:20" s="40" customFormat="1" x14ac:dyDescent="0.3">
      <c r="A850" s="41" t="s">
        <v>51</v>
      </c>
      <c r="B850" s="40" t="s">
        <v>52</v>
      </c>
      <c r="C850" s="42">
        <v>22</v>
      </c>
      <c r="D850" s="42">
        <f t="shared" si="21"/>
        <v>0</v>
      </c>
      <c r="E850" s="43">
        <v>2009</v>
      </c>
      <c r="F850" s="43">
        <v>0.30399999999999999</v>
      </c>
      <c r="G850" s="40">
        <v>0.41599999999999998</v>
      </c>
      <c r="H850" s="40">
        <v>0.872</v>
      </c>
      <c r="I850" s="40">
        <v>0.36</v>
      </c>
      <c r="J850" s="40">
        <v>2.2280000000000002</v>
      </c>
      <c r="K850" s="40">
        <v>0.86</v>
      </c>
      <c r="L850" s="40">
        <v>0.36399999999999999</v>
      </c>
      <c r="M850" s="55">
        <v>4</v>
      </c>
      <c r="N850" s="61">
        <v>6.0309229762754901</v>
      </c>
      <c r="O850" s="45">
        <v>-0.84886324405670166</v>
      </c>
      <c r="P850" s="45">
        <v>-1.1561077833175659</v>
      </c>
      <c r="Q850" s="45">
        <v>-1.0418858528137207</v>
      </c>
      <c r="R850" s="44">
        <v>1.5</v>
      </c>
      <c r="S850" s="71">
        <v>5</v>
      </c>
      <c r="T850" s="72">
        <v>4</v>
      </c>
    </row>
    <row r="851" spans="1:20" s="40" customFormat="1" x14ac:dyDescent="0.3">
      <c r="A851" s="41" t="s">
        <v>51</v>
      </c>
      <c r="B851" s="40" t="s">
        <v>52</v>
      </c>
      <c r="C851" s="42">
        <v>22</v>
      </c>
      <c r="D851" s="42">
        <f t="shared" si="21"/>
        <v>0</v>
      </c>
      <c r="E851" s="43">
        <v>2010</v>
      </c>
      <c r="F851" s="43">
        <v>0.315</v>
      </c>
      <c r="G851" s="40">
        <v>0.43099999999999999</v>
      </c>
      <c r="H851" s="40">
        <v>0.89300000000000002</v>
      </c>
      <c r="I851" s="40">
        <v>0.32</v>
      </c>
      <c r="J851" s="40">
        <v>2.2280000000000002</v>
      </c>
      <c r="K851" s="40">
        <v>0.86199999999999999</v>
      </c>
      <c r="L851" s="40">
        <v>0.33400000000000002</v>
      </c>
      <c r="M851" s="55">
        <v>4</v>
      </c>
      <c r="N851" s="61">
        <v>6.1743725895586348</v>
      </c>
      <c r="O851" s="45">
        <v>-0.77708142995834351</v>
      </c>
      <c r="P851" s="45">
        <v>-1.1588362455368042</v>
      </c>
      <c r="Q851" s="45">
        <v>-1.0515085458755493</v>
      </c>
      <c r="R851" s="44">
        <v>1.5</v>
      </c>
      <c r="S851" s="71">
        <v>4</v>
      </c>
      <c r="T851" s="72">
        <v>4</v>
      </c>
    </row>
    <row r="852" spans="1:20" s="40" customFormat="1" x14ac:dyDescent="0.3">
      <c r="A852" s="41" t="s">
        <v>51</v>
      </c>
      <c r="B852" s="40" t="s">
        <v>52</v>
      </c>
      <c r="C852" s="42">
        <v>22</v>
      </c>
      <c r="D852" s="42">
        <f t="shared" si="21"/>
        <v>0</v>
      </c>
      <c r="E852" s="43">
        <v>2011</v>
      </c>
      <c r="F852" s="43">
        <v>0.35499999999999998</v>
      </c>
      <c r="G852" s="40">
        <v>0.49399999999999999</v>
      </c>
      <c r="H852" s="40">
        <v>0.89200000000000002</v>
      </c>
      <c r="I852" s="40">
        <v>0.32</v>
      </c>
      <c r="J852" s="40">
        <v>2.2280000000000002</v>
      </c>
      <c r="K852" s="40">
        <v>0.81299999999999994</v>
      </c>
      <c r="L852" s="40">
        <v>0.33700000000000002</v>
      </c>
      <c r="M852" s="55">
        <v>4</v>
      </c>
      <c r="N852" s="61">
        <v>6.4931316821149512</v>
      </c>
      <c r="O852" s="45">
        <v>-0.71341103315353394</v>
      </c>
      <c r="P852" s="45">
        <v>-1.1788387298583984</v>
      </c>
      <c r="Q852" s="45">
        <v>-1.1893614530563354</v>
      </c>
      <c r="R852" s="44">
        <v>1.5</v>
      </c>
      <c r="S852" s="71">
        <v>4</v>
      </c>
      <c r="T852" s="72">
        <v>4</v>
      </c>
    </row>
    <row r="853" spans="1:20" s="40" customFormat="1" x14ac:dyDescent="0.3">
      <c r="A853" s="41" t="s">
        <v>51</v>
      </c>
      <c r="B853" s="40" t="s">
        <v>52</v>
      </c>
      <c r="C853" s="42">
        <v>22</v>
      </c>
      <c r="D853" s="42">
        <f t="shared" si="21"/>
        <v>0</v>
      </c>
      <c r="E853" s="43">
        <v>2012</v>
      </c>
      <c r="F853" s="43">
        <v>0.36599999999999999</v>
      </c>
      <c r="G853" s="40">
        <v>0.51400000000000001</v>
      </c>
      <c r="H853" s="40">
        <v>0.89300000000000002</v>
      </c>
      <c r="I853" s="40">
        <v>0.32</v>
      </c>
      <c r="J853" s="40">
        <v>2.2280000000000002</v>
      </c>
      <c r="K853" s="40">
        <v>0.79500000000000004</v>
      </c>
      <c r="L853" s="40">
        <v>0.33500000000000002</v>
      </c>
      <c r="M853" s="55">
        <v>4</v>
      </c>
      <c r="N853" s="61">
        <v>6.4201947541420363</v>
      </c>
      <c r="O853" s="45">
        <v>-0.70021986961364746</v>
      </c>
      <c r="P853" s="45">
        <v>-1.1388287544250488</v>
      </c>
      <c r="Q853" s="45">
        <v>-1.1759332418441772</v>
      </c>
      <c r="R853" s="44">
        <v>1.5</v>
      </c>
      <c r="S853" s="71">
        <v>4</v>
      </c>
      <c r="T853" s="72">
        <v>4</v>
      </c>
    </row>
    <row r="854" spans="1:20" s="40" customFormat="1" x14ac:dyDescent="0.3">
      <c r="A854" s="41" t="s">
        <v>51</v>
      </c>
      <c r="B854" s="40" t="s">
        <v>52</v>
      </c>
      <c r="C854" s="42">
        <v>22</v>
      </c>
      <c r="D854" s="42">
        <f t="shared" si="21"/>
        <v>0</v>
      </c>
      <c r="E854" s="43">
        <v>2013</v>
      </c>
      <c r="F854" s="43">
        <v>0.38800000000000001</v>
      </c>
      <c r="G854" s="40">
        <v>0.53200000000000003</v>
      </c>
      <c r="H854" s="40">
        <v>0.89800000000000002</v>
      </c>
      <c r="I854" s="40">
        <v>0.35099999999999998</v>
      </c>
      <c r="J854" s="40">
        <v>2.4649999999999999</v>
      </c>
      <c r="K854" s="40">
        <v>0.76900000000000002</v>
      </c>
      <c r="L854" s="40">
        <v>0.28999999999999998</v>
      </c>
      <c r="M854" s="55">
        <v>4</v>
      </c>
      <c r="N854" s="61">
        <v>6.6496068431664836</v>
      </c>
      <c r="O854" s="45">
        <v>-0.69302821159362793</v>
      </c>
      <c r="P854" s="45">
        <v>-1.1200739145278931</v>
      </c>
      <c r="Q854" s="45">
        <v>-1.2268692255020142</v>
      </c>
      <c r="R854" s="44">
        <v>1.5</v>
      </c>
      <c r="S854" s="71">
        <v>4</v>
      </c>
      <c r="T854" s="72">
        <v>4</v>
      </c>
    </row>
    <row r="855" spans="1:20" s="40" customFormat="1" x14ac:dyDescent="0.3">
      <c r="A855" s="41" t="s">
        <v>51</v>
      </c>
      <c r="B855" s="40" t="s">
        <v>52</v>
      </c>
      <c r="C855" s="42">
        <v>22</v>
      </c>
      <c r="D855" s="42">
        <f t="shared" si="21"/>
        <v>0</v>
      </c>
      <c r="E855" s="43">
        <v>2014</v>
      </c>
      <c r="F855" s="43">
        <v>0.39200000000000002</v>
      </c>
      <c r="G855" s="40">
        <v>0.53900000000000003</v>
      </c>
      <c r="H855" s="40">
        <v>0.89800000000000002</v>
      </c>
      <c r="I855" s="40">
        <v>0.35099999999999998</v>
      </c>
      <c r="J855" s="40">
        <v>2.4649999999999999</v>
      </c>
      <c r="K855" s="40">
        <v>0.76900000000000002</v>
      </c>
      <c r="L855" s="40">
        <v>0.28899999999999998</v>
      </c>
      <c r="M855" s="55">
        <v>4</v>
      </c>
      <c r="N855" s="61">
        <v>6.652069549477206</v>
      </c>
      <c r="O855" s="45">
        <v>-0.58715605735778809</v>
      </c>
      <c r="P855" s="45">
        <v>-1.0555689334869385</v>
      </c>
      <c r="Q855" s="45">
        <v>-1.2835038900375366</v>
      </c>
      <c r="R855" s="44">
        <v>1.5</v>
      </c>
      <c r="S855" s="71">
        <v>4</v>
      </c>
      <c r="T855" s="72">
        <v>5</v>
      </c>
    </row>
    <row r="856" spans="1:20" s="40" customFormat="1" x14ac:dyDescent="0.3">
      <c r="A856" s="41" t="s">
        <v>51</v>
      </c>
      <c r="B856" s="40" t="s">
        <v>52</v>
      </c>
      <c r="C856" s="42">
        <v>22</v>
      </c>
      <c r="D856" s="42">
        <f t="shared" si="21"/>
        <v>0</v>
      </c>
      <c r="E856" s="43">
        <v>2015</v>
      </c>
      <c r="F856" s="43">
        <v>0.40899999999999997</v>
      </c>
      <c r="G856" s="40">
        <v>0.56799999999999995</v>
      </c>
      <c r="H856" s="40">
        <v>0.88300000000000001</v>
      </c>
      <c r="I856" s="40">
        <v>0.53100000000000003</v>
      </c>
      <c r="J856" s="40">
        <v>2.4649999999999999</v>
      </c>
      <c r="K856" s="40">
        <v>0.78200000000000003</v>
      </c>
      <c r="L856" s="40">
        <v>0.28299999999999997</v>
      </c>
      <c r="M856" s="55">
        <v>7</v>
      </c>
      <c r="N856" s="61">
        <v>6.6259058150380081</v>
      </c>
      <c r="O856" s="45">
        <v>-0.37261375784873962</v>
      </c>
      <c r="P856" s="45">
        <v>-0.96746653318405151</v>
      </c>
      <c r="Q856" s="45">
        <v>-1.0702208280563354</v>
      </c>
      <c r="R856" s="44">
        <v>1.5</v>
      </c>
      <c r="S856" s="71">
        <v>4</v>
      </c>
      <c r="T856" s="72">
        <v>5</v>
      </c>
    </row>
    <row r="857" spans="1:20" s="40" customFormat="1" x14ac:dyDescent="0.3">
      <c r="A857" s="41" t="s">
        <v>51</v>
      </c>
      <c r="B857" s="40" t="s">
        <v>52</v>
      </c>
      <c r="C857" s="42">
        <v>22</v>
      </c>
      <c r="D857" s="42">
        <f t="shared" si="21"/>
        <v>0</v>
      </c>
      <c r="E857" s="43">
        <v>2016</v>
      </c>
      <c r="F857" s="43">
        <v>0.4</v>
      </c>
      <c r="G857" s="40">
        <v>0.56599999999999995</v>
      </c>
      <c r="H857" s="40">
        <v>0.88400000000000001</v>
      </c>
      <c r="I857" s="40">
        <v>0.55700000000000005</v>
      </c>
      <c r="J857" s="40">
        <v>2.3479999999999999</v>
      </c>
      <c r="K857" s="40">
        <v>0.78900000000000003</v>
      </c>
      <c r="L857" s="40">
        <v>0.34499999999999997</v>
      </c>
      <c r="M857" s="55">
        <v>7</v>
      </c>
      <c r="N857" s="61">
        <v>6.8735617610883732</v>
      </c>
      <c r="O857" s="45">
        <v>-0.31936252117156982</v>
      </c>
      <c r="P857" s="45">
        <v>-1.0260617733001709</v>
      </c>
      <c r="Q857" s="45">
        <v>-1.0219066143035889</v>
      </c>
      <c r="R857" s="44">
        <v>1.5</v>
      </c>
      <c r="S857" s="71">
        <v>3</v>
      </c>
      <c r="T857" s="72">
        <v>5</v>
      </c>
    </row>
    <row r="858" spans="1:20" s="40" customFormat="1" x14ac:dyDescent="0.3">
      <c r="A858" s="41" t="s">
        <v>51</v>
      </c>
      <c r="B858" s="40" t="s">
        <v>52</v>
      </c>
      <c r="C858" s="42">
        <v>22</v>
      </c>
      <c r="D858" s="42">
        <f t="shared" si="21"/>
        <v>0</v>
      </c>
      <c r="E858" s="43">
        <v>2017</v>
      </c>
      <c r="F858" s="43">
        <v>0.39900000000000002</v>
      </c>
      <c r="G858" s="40">
        <v>0.56299999999999994</v>
      </c>
      <c r="H858" s="40">
        <v>0.876</v>
      </c>
      <c r="I858" s="40">
        <v>0.63600000000000001</v>
      </c>
      <c r="J858" s="40">
        <v>2.3010000000000002</v>
      </c>
      <c r="K858" s="40">
        <v>0.76200000000000001</v>
      </c>
      <c r="L858" s="40">
        <v>0.35</v>
      </c>
      <c r="M858" s="55">
        <v>7</v>
      </c>
      <c r="N858" s="61">
        <v>6.8331680610068259</v>
      </c>
      <c r="O858" s="45">
        <v>-0.33991891145706177</v>
      </c>
      <c r="P858" s="45">
        <v>-0.87437909841537476</v>
      </c>
      <c r="Q858" s="45">
        <v>-1.0779420137405396</v>
      </c>
      <c r="R858" s="42"/>
      <c r="S858" s="71">
        <v>3</v>
      </c>
      <c r="T858" s="72">
        <v>5</v>
      </c>
    </row>
    <row r="859" spans="1:20" s="40" customFormat="1" x14ac:dyDescent="0.3">
      <c r="A859" s="46" t="s">
        <v>51</v>
      </c>
      <c r="B859" s="47" t="s">
        <v>52</v>
      </c>
      <c r="C859" s="48">
        <v>22</v>
      </c>
      <c r="D859" s="48">
        <f t="shared" si="21"/>
        <v>0</v>
      </c>
      <c r="E859" s="49">
        <v>2018</v>
      </c>
      <c r="F859" s="49">
        <v>0.39800000000000002</v>
      </c>
      <c r="G859" s="47">
        <v>0.56299999999999994</v>
      </c>
      <c r="H859" s="47">
        <v>0.876</v>
      </c>
      <c r="I859" s="47">
        <v>0.54400000000000004</v>
      </c>
      <c r="J859" s="47">
        <v>2.3410000000000002</v>
      </c>
      <c r="K859" s="47">
        <v>0.76200000000000001</v>
      </c>
      <c r="L859" s="47">
        <v>0.35099999999999998</v>
      </c>
      <c r="M859" s="56">
        <v>7</v>
      </c>
      <c r="N859" s="62">
        <v>6.9297446915892182</v>
      </c>
      <c r="O859" s="50">
        <v>-0.43050318956375122</v>
      </c>
      <c r="P859" s="50">
        <v>-0.90324258804321289</v>
      </c>
      <c r="Q859" s="50">
        <v>-1.0647181272506714</v>
      </c>
      <c r="R859" s="48"/>
      <c r="S859" s="73">
        <v>3</v>
      </c>
      <c r="T859" s="74">
        <v>5</v>
      </c>
    </row>
    <row r="860" spans="1:20" x14ac:dyDescent="0.3">
      <c r="A860" s="19" t="s">
        <v>53</v>
      </c>
      <c r="B860" s="20" t="s">
        <v>54</v>
      </c>
      <c r="C860" s="21">
        <v>23</v>
      </c>
      <c r="D860" s="21">
        <v>0</v>
      </c>
      <c r="E860" s="30">
        <v>1980</v>
      </c>
      <c r="F860" s="30">
        <v>4.2999999999999997E-2</v>
      </c>
      <c r="G860" s="20">
        <v>0.16400000000000001</v>
      </c>
      <c r="H860" s="20">
        <v>4.8000000000000001E-2</v>
      </c>
      <c r="I860" s="20">
        <v>0.317</v>
      </c>
      <c r="J860" s="20">
        <v>3.53</v>
      </c>
      <c r="K860" s="20">
        <v>0.95399999999999996</v>
      </c>
      <c r="L860" s="20">
        <v>0.89500000000000002</v>
      </c>
      <c r="M860" s="51">
        <v>-8</v>
      </c>
      <c r="N860" s="57">
        <v>5.3101238374985567</v>
      </c>
      <c r="O860" s="20"/>
      <c r="P860" s="20"/>
      <c r="Q860" s="20"/>
      <c r="R860" s="21"/>
      <c r="S860" s="63">
        <v>5</v>
      </c>
      <c r="T860" s="64">
        <v>5</v>
      </c>
    </row>
    <row r="861" spans="1:20" x14ac:dyDescent="0.3">
      <c r="A861" s="22" t="s">
        <v>53</v>
      </c>
      <c r="B861" s="12" t="s">
        <v>54</v>
      </c>
      <c r="C861" s="23">
        <v>23</v>
      </c>
      <c r="D861" s="23">
        <f>D860</f>
        <v>0</v>
      </c>
      <c r="E861" s="31">
        <v>1981</v>
      </c>
      <c r="F861" s="31">
        <v>4.2999999999999997E-2</v>
      </c>
      <c r="G861" s="12">
        <v>0.16400000000000001</v>
      </c>
      <c r="H861" s="12">
        <v>4.8000000000000001E-2</v>
      </c>
      <c r="I861" s="12">
        <v>0.317</v>
      </c>
      <c r="J861" s="12">
        <v>3.53</v>
      </c>
      <c r="K861" s="12">
        <v>0.95399999999999996</v>
      </c>
      <c r="L861" s="12">
        <v>0.89500000000000002</v>
      </c>
      <c r="M861" s="52">
        <v>-8</v>
      </c>
      <c r="N861" s="58"/>
      <c r="R861" s="23"/>
      <c r="S861" s="65">
        <v>5</v>
      </c>
      <c r="T861" s="66">
        <v>5</v>
      </c>
    </row>
    <row r="862" spans="1:20" x14ac:dyDescent="0.3">
      <c r="A862" s="22" t="s">
        <v>53</v>
      </c>
      <c r="B862" s="12" t="s">
        <v>54</v>
      </c>
      <c r="C862" s="23">
        <v>23</v>
      </c>
      <c r="D862" s="23">
        <f t="shared" ref="D862:D898" si="22">D861</f>
        <v>0</v>
      </c>
      <c r="E862" s="31">
        <v>1982</v>
      </c>
      <c r="F862" s="31">
        <v>4.2999999999999997E-2</v>
      </c>
      <c r="G862" s="12">
        <v>0.16400000000000001</v>
      </c>
      <c r="H862" s="12">
        <v>4.8000000000000001E-2</v>
      </c>
      <c r="I862" s="12">
        <v>0.317</v>
      </c>
      <c r="J862" s="12">
        <v>3.53</v>
      </c>
      <c r="K862" s="12">
        <v>0.95399999999999996</v>
      </c>
      <c r="L862" s="12">
        <v>0.89500000000000002</v>
      </c>
      <c r="M862" s="52">
        <v>-8</v>
      </c>
      <c r="N862" s="58"/>
      <c r="R862" s="23"/>
      <c r="S862" s="65">
        <v>5</v>
      </c>
      <c r="T862" s="66">
        <v>5</v>
      </c>
    </row>
    <row r="863" spans="1:20" x14ac:dyDescent="0.3">
      <c r="A863" s="22" t="s">
        <v>53</v>
      </c>
      <c r="B863" s="12" t="s">
        <v>54</v>
      </c>
      <c r="C863" s="23">
        <v>23</v>
      </c>
      <c r="D863" s="23">
        <f t="shared" si="22"/>
        <v>0</v>
      </c>
      <c r="E863" s="31">
        <v>1983</v>
      </c>
      <c r="F863" s="31">
        <v>4.3999999999999997E-2</v>
      </c>
      <c r="G863" s="12">
        <v>0.16400000000000001</v>
      </c>
      <c r="H863" s="12">
        <v>4.8000000000000001E-2</v>
      </c>
      <c r="I863" s="12">
        <v>0.317</v>
      </c>
      <c r="J863" s="12">
        <v>3.53</v>
      </c>
      <c r="K863" s="12">
        <v>0.95699999999999996</v>
      </c>
      <c r="L863" s="12">
        <v>0.89500000000000002</v>
      </c>
      <c r="M863" s="52">
        <v>-8</v>
      </c>
      <c r="N863" s="58"/>
      <c r="R863" s="23"/>
      <c r="S863" s="65">
        <v>5</v>
      </c>
      <c r="T863" s="66">
        <v>5</v>
      </c>
    </row>
    <row r="864" spans="1:20" x14ac:dyDescent="0.3">
      <c r="A864" s="22" t="s">
        <v>53</v>
      </c>
      <c r="B864" s="12" t="s">
        <v>54</v>
      </c>
      <c r="C864" s="23">
        <v>23</v>
      </c>
      <c r="D864" s="23">
        <f t="shared" si="22"/>
        <v>0</v>
      </c>
      <c r="E864" s="31">
        <v>1984</v>
      </c>
      <c r="F864" s="31">
        <v>4.3999999999999997E-2</v>
      </c>
      <c r="G864" s="12">
        <v>0.16400000000000001</v>
      </c>
      <c r="H864" s="12">
        <v>4.8000000000000001E-2</v>
      </c>
      <c r="I864" s="12">
        <v>0.317</v>
      </c>
      <c r="J864" s="12">
        <v>3.53</v>
      </c>
      <c r="K864" s="12">
        <v>0.95699999999999996</v>
      </c>
      <c r="L864" s="12">
        <v>0.89500000000000002</v>
      </c>
      <c r="M864" s="52">
        <v>-8</v>
      </c>
      <c r="N864" s="58"/>
      <c r="R864" s="24">
        <v>1.75</v>
      </c>
      <c r="S864" s="65">
        <v>5</v>
      </c>
      <c r="T864" s="66">
        <v>5</v>
      </c>
    </row>
    <row r="865" spans="1:20" x14ac:dyDescent="0.3">
      <c r="A865" s="22" t="s">
        <v>53</v>
      </c>
      <c r="B865" s="12" t="s">
        <v>54</v>
      </c>
      <c r="C865" s="23">
        <v>23</v>
      </c>
      <c r="D865" s="23">
        <f t="shared" si="22"/>
        <v>0</v>
      </c>
      <c r="E865" s="31">
        <v>1985</v>
      </c>
      <c r="F865" s="31">
        <v>4.3999999999999997E-2</v>
      </c>
      <c r="G865" s="12">
        <v>0.16400000000000001</v>
      </c>
      <c r="H865" s="12">
        <v>5.2999999999999999E-2</v>
      </c>
      <c r="I865" s="12">
        <v>0.317</v>
      </c>
      <c r="J865" s="12">
        <v>3.53</v>
      </c>
      <c r="K865" s="12">
        <v>0.95699999999999996</v>
      </c>
      <c r="L865" s="12">
        <v>0.89500000000000002</v>
      </c>
      <c r="M865" s="52">
        <v>-8</v>
      </c>
      <c r="N865" s="58">
        <v>4.531066883261837</v>
      </c>
      <c r="R865" s="24">
        <v>1</v>
      </c>
      <c r="S865" s="65">
        <v>5</v>
      </c>
      <c r="T865" s="66">
        <v>5</v>
      </c>
    </row>
    <row r="866" spans="1:20" x14ac:dyDescent="0.3">
      <c r="A866" s="22" t="s">
        <v>53</v>
      </c>
      <c r="B866" s="12" t="s">
        <v>54</v>
      </c>
      <c r="C866" s="23">
        <v>23</v>
      </c>
      <c r="D866" s="23">
        <f t="shared" si="22"/>
        <v>0</v>
      </c>
      <c r="E866" s="31">
        <v>1986</v>
      </c>
      <c r="F866" s="31">
        <v>4.4999999999999998E-2</v>
      </c>
      <c r="G866" s="12">
        <v>0.16400000000000001</v>
      </c>
      <c r="H866" s="12">
        <v>5.2999999999999999E-2</v>
      </c>
      <c r="I866" s="12">
        <v>0.317</v>
      </c>
      <c r="J866" s="12">
        <v>3.53</v>
      </c>
      <c r="K866" s="12">
        <v>0.95699999999999996</v>
      </c>
      <c r="L866" s="12">
        <v>0.878</v>
      </c>
      <c r="M866" s="52">
        <v>-8</v>
      </c>
      <c r="N866" s="58"/>
      <c r="R866" s="24">
        <v>8.3333335816860199E-2</v>
      </c>
      <c r="S866" s="65">
        <v>5</v>
      </c>
      <c r="T866" s="66">
        <v>6</v>
      </c>
    </row>
    <row r="867" spans="1:20" x14ac:dyDescent="0.3">
      <c r="A867" s="22" t="s">
        <v>53</v>
      </c>
      <c r="B867" s="12" t="s">
        <v>54</v>
      </c>
      <c r="C867" s="23">
        <v>23</v>
      </c>
      <c r="D867" s="23">
        <f t="shared" si="22"/>
        <v>0</v>
      </c>
      <c r="E867" s="31">
        <v>1987</v>
      </c>
      <c r="F867" s="31">
        <v>0.05</v>
      </c>
      <c r="G867" s="12">
        <v>0.16700000000000001</v>
      </c>
      <c r="H867" s="12">
        <v>5.2999999999999999E-2</v>
      </c>
      <c r="I867" s="12">
        <v>0.317</v>
      </c>
      <c r="J867" s="12">
        <v>3.53</v>
      </c>
      <c r="K867" s="12">
        <v>0.95699999999999996</v>
      </c>
      <c r="L867" s="12">
        <v>0.87</v>
      </c>
      <c r="M867" s="52">
        <v>-8</v>
      </c>
      <c r="N867" s="58"/>
      <c r="R867" s="24">
        <v>0</v>
      </c>
      <c r="S867" s="65">
        <v>5</v>
      </c>
      <c r="T867" s="66">
        <v>6</v>
      </c>
    </row>
    <row r="868" spans="1:20" x14ac:dyDescent="0.3">
      <c r="A868" s="22" t="s">
        <v>53</v>
      </c>
      <c r="B868" s="12" t="s">
        <v>54</v>
      </c>
      <c r="C868" s="23">
        <v>23</v>
      </c>
      <c r="D868" s="23">
        <f t="shared" si="22"/>
        <v>0</v>
      </c>
      <c r="E868" s="31">
        <v>1988</v>
      </c>
      <c r="F868" s="31">
        <v>0.05</v>
      </c>
      <c r="G868" s="12">
        <v>0.16700000000000001</v>
      </c>
      <c r="H868" s="12">
        <v>5.2999999999999999E-2</v>
      </c>
      <c r="I868" s="12">
        <v>0.317</v>
      </c>
      <c r="J868" s="12">
        <v>3.53</v>
      </c>
      <c r="K868" s="12">
        <v>0.96099999999999997</v>
      </c>
      <c r="L868" s="12">
        <v>0.87</v>
      </c>
      <c r="M868" s="52">
        <v>-8</v>
      </c>
      <c r="N868" s="58"/>
      <c r="R868" s="24">
        <v>0</v>
      </c>
      <c r="S868" s="65">
        <v>6</v>
      </c>
      <c r="T868" s="66">
        <v>6</v>
      </c>
    </row>
    <row r="869" spans="1:20" x14ac:dyDescent="0.3">
      <c r="A869" s="22" t="s">
        <v>53</v>
      </c>
      <c r="B869" s="12" t="s">
        <v>54</v>
      </c>
      <c r="C869" s="23">
        <v>23</v>
      </c>
      <c r="D869" s="23">
        <f t="shared" si="22"/>
        <v>0</v>
      </c>
      <c r="E869" s="31">
        <v>1989</v>
      </c>
      <c r="F869" s="31">
        <v>7.5999999999999998E-2</v>
      </c>
      <c r="G869" s="12">
        <v>0.193</v>
      </c>
      <c r="H869" s="12">
        <v>6.2E-2</v>
      </c>
      <c r="I869" s="12">
        <v>0.317</v>
      </c>
      <c r="J869" s="12">
        <v>3.3159999999999998</v>
      </c>
      <c r="K869" s="12">
        <v>0.95199999999999996</v>
      </c>
      <c r="L869" s="12">
        <v>0.79</v>
      </c>
      <c r="M869" s="52">
        <v>2</v>
      </c>
      <c r="N869" s="58"/>
      <c r="R869" s="24">
        <v>0</v>
      </c>
      <c r="S869" s="65">
        <v>4</v>
      </c>
      <c r="T869" s="66">
        <v>3</v>
      </c>
    </row>
    <row r="870" spans="1:20" x14ac:dyDescent="0.3">
      <c r="A870" s="22" t="s">
        <v>53</v>
      </c>
      <c r="B870" s="12" t="s">
        <v>54</v>
      </c>
      <c r="C870" s="23">
        <v>23</v>
      </c>
      <c r="D870" s="23">
        <f t="shared" si="22"/>
        <v>0</v>
      </c>
      <c r="E870" s="31">
        <v>1990</v>
      </c>
      <c r="F870" s="31">
        <v>0.21199999999999999</v>
      </c>
      <c r="G870" s="12">
        <v>0.39</v>
      </c>
      <c r="H870" s="12">
        <v>0.60899999999999999</v>
      </c>
      <c r="I870" s="12">
        <v>0.317</v>
      </c>
      <c r="J870" s="12">
        <v>3.44</v>
      </c>
      <c r="K870" s="12">
        <v>0.94299999999999995</v>
      </c>
      <c r="L870" s="12">
        <v>0.71799999999999997</v>
      </c>
      <c r="M870" s="52">
        <v>2</v>
      </c>
      <c r="N870" s="58">
        <v>5.5085349407396933</v>
      </c>
      <c r="R870" s="24">
        <v>0</v>
      </c>
      <c r="S870" s="65">
        <v>4</v>
      </c>
      <c r="T870" s="66">
        <v>3</v>
      </c>
    </row>
    <row r="871" spans="1:20" x14ac:dyDescent="0.3">
      <c r="A871" s="22" t="s">
        <v>53</v>
      </c>
      <c r="B871" s="12" t="s">
        <v>54</v>
      </c>
      <c r="C871" s="23">
        <v>23</v>
      </c>
      <c r="D871" s="23">
        <f t="shared" si="22"/>
        <v>0</v>
      </c>
      <c r="E871" s="31">
        <v>1991</v>
      </c>
      <c r="F871" s="31">
        <v>0.217</v>
      </c>
      <c r="G871" s="12">
        <v>0.40400000000000003</v>
      </c>
      <c r="H871" s="12">
        <v>0.60899999999999999</v>
      </c>
      <c r="I871" s="12">
        <v>0.317</v>
      </c>
      <c r="J871" s="12">
        <v>3.44</v>
      </c>
      <c r="K871" s="12">
        <v>0.85899999999999999</v>
      </c>
      <c r="L871" s="12">
        <v>0.69499999999999995</v>
      </c>
      <c r="M871" s="52">
        <v>2</v>
      </c>
      <c r="N871" s="58"/>
      <c r="R871" s="24">
        <v>1</v>
      </c>
      <c r="S871" s="65">
        <v>3</v>
      </c>
      <c r="T871" s="66">
        <v>3</v>
      </c>
    </row>
    <row r="872" spans="1:20" x14ac:dyDescent="0.3">
      <c r="A872" s="22" t="s">
        <v>53</v>
      </c>
      <c r="B872" s="12" t="s">
        <v>54</v>
      </c>
      <c r="C872" s="23">
        <v>23</v>
      </c>
      <c r="D872" s="23">
        <f t="shared" si="22"/>
        <v>0</v>
      </c>
      <c r="E872" s="31">
        <v>1992</v>
      </c>
      <c r="F872" s="31">
        <v>0.35</v>
      </c>
      <c r="G872" s="12">
        <v>0.48099999999999998</v>
      </c>
      <c r="H872" s="12">
        <v>0.65200000000000002</v>
      </c>
      <c r="I872" s="12">
        <v>0.317</v>
      </c>
      <c r="J872" s="12">
        <v>3.44</v>
      </c>
      <c r="K872" s="12">
        <v>0.82099999999999995</v>
      </c>
      <c r="L872" s="12">
        <v>0.34499999999999997</v>
      </c>
      <c r="M872" s="52">
        <v>7</v>
      </c>
      <c r="N872" s="58"/>
      <c r="R872" s="24">
        <v>3</v>
      </c>
      <c r="S872" s="65">
        <v>3</v>
      </c>
      <c r="T872" s="66">
        <v>3</v>
      </c>
    </row>
    <row r="873" spans="1:20" x14ac:dyDescent="0.3">
      <c r="A873" s="22" t="s">
        <v>53</v>
      </c>
      <c r="B873" s="12" t="s">
        <v>54</v>
      </c>
      <c r="C873" s="23">
        <v>23</v>
      </c>
      <c r="D873" s="23">
        <f t="shared" si="22"/>
        <v>0</v>
      </c>
      <c r="E873" s="31">
        <v>1993</v>
      </c>
      <c r="F873" s="31">
        <v>0.371</v>
      </c>
      <c r="G873" s="12">
        <v>0.51800000000000002</v>
      </c>
      <c r="H873" s="12">
        <v>0.67700000000000005</v>
      </c>
      <c r="I873" s="12">
        <v>0.317</v>
      </c>
      <c r="J873" s="12">
        <v>2.0379999999999998</v>
      </c>
      <c r="K873" s="12">
        <v>0.82099999999999995</v>
      </c>
      <c r="L873" s="12">
        <v>0.32300000000000001</v>
      </c>
      <c r="M873" s="52">
        <v>7</v>
      </c>
      <c r="N873" s="58"/>
      <c r="R873" s="24">
        <v>2.1666667461395264</v>
      </c>
      <c r="S873" s="65">
        <v>3</v>
      </c>
      <c r="T873" s="66">
        <v>3</v>
      </c>
    </row>
    <row r="874" spans="1:20" x14ac:dyDescent="0.3">
      <c r="A874" s="22" t="s">
        <v>53</v>
      </c>
      <c r="B874" s="12" t="s">
        <v>54</v>
      </c>
      <c r="C874" s="23">
        <v>23</v>
      </c>
      <c r="D874" s="23">
        <f t="shared" si="22"/>
        <v>0</v>
      </c>
      <c r="E874" s="31">
        <v>1994</v>
      </c>
      <c r="F874" s="31">
        <v>0.38100000000000001</v>
      </c>
      <c r="G874" s="12">
        <v>0.52400000000000002</v>
      </c>
      <c r="H874" s="12">
        <v>0.68500000000000005</v>
      </c>
      <c r="I874" s="12">
        <v>0.317</v>
      </c>
      <c r="J874" s="12">
        <v>2.0379999999999998</v>
      </c>
      <c r="K874" s="12">
        <v>0.82</v>
      </c>
      <c r="L874" s="12">
        <v>0.32</v>
      </c>
      <c r="M874" s="52">
        <v>7</v>
      </c>
      <c r="N874" s="58"/>
      <c r="R874" s="24">
        <v>2</v>
      </c>
      <c r="S874" s="65">
        <v>4</v>
      </c>
      <c r="T874" s="66">
        <v>3</v>
      </c>
    </row>
    <row r="875" spans="1:20" x14ac:dyDescent="0.3">
      <c r="A875" s="22" t="s">
        <v>53</v>
      </c>
      <c r="B875" s="12" t="s">
        <v>54</v>
      </c>
      <c r="C875" s="23">
        <v>23</v>
      </c>
      <c r="D875" s="23">
        <f t="shared" si="22"/>
        <v>0</v>
      </c>
      <c r="E875" s="31">
        <v>1995</v>
      </c>
      <c r="F875" s="31">
        <v>0.38100000000000001</v>
      </c>
      <c r="G875" s="12">
        <v>0.52400000000000002</v>
      </c>
      <c r="H875" s="12">
        <v>0.68500000000000005</v>
      </c>
      <c r="I875" s="12">
        <v>0.317</v>
      </c>
      <c r="J875" s="12">
        <v>2.0379999999999998</v>
      </c>
      <c r="K875" s="12">
        <v>0.82</v>
      </c>
      <c r="L875" s="12">
        <v>0.32</v>
      </c>
      <c r="M875" s="52">
        <v>7</v>
      </c>
      <c r="N875" s="58">
        <v>6.7922630834512034</v>
      </c>
      <c r="R875" s="24">
        <v>2</v>
      </c>
      <c r="S875" s="65">
        <v>4</v>
      </c>
      <c r="T875" s="66">
        <v>3</v>
      </c>
    </row>
    <row r="876" spans="1:20" x14ac:dyDescent="0.3">
      <c r="A876" s="22" t="s">
        <v>53</v>
      </c>
      <c r="B876" s="12" t="s">
        <v>54</v>
      </c>
      <c r="C876" s="23">
        <v>23</v>
      </c>
      <c r="D876" s="23">
        <f t="shared" si="22"/>
        <v>0</v>
      </c>
      <c r="E876" s="31">
        <v>1996</v>
      </c>
      <c r="F876" s="31">
        <v>0.38500000000000001</v>
      </c>
      <c r="G876" s="12">
        <v>0.52900000000000003</v>
      </c>
      <c r="H876" s="12">
        <v>0.68500000000000005</v>
      </c>
      <c r="I876" s="12">
        <v>0.317</v>
      </c>
      <c r="J876" s="12">
        <v>2.0379999999999998</v>
      </c>
      <c r="K876" s="12">
        <v>0.82</v>
      </c>
      <c r="L876" s="12">
        <v>0.32</v>
      </c>
      <c r="M876" s="52">
        <v>7</v>
      </c>
      <c r="N876" s="58"/>
      <c r="O876" s="25">
        <v>-0.12239153683185577</v>
      </c>
      <c r="P876" s="25">
        <v>-0.6635625958442688</v>
      </c>
      <c r="Q876" s="25">
        <v>-1.1660146713256836</v>
      </c>
      <c r="R876" s="24">
        <v>2</v>
      </c>
      <c r="S876" s="65">
        <v>4</v>
      </c>
      <c r="T876" s="66">
        <v>3</v>
      </c>
    </row>
    <row r="877" spans="1:20" x14ac:dyDescent="0.3">
      <c r="A877" s="22" t="s">
        <v>53</v>
      </c>
      <c r="B877" s="12" t="s">
        <v>54</v>
      </c>
      <c r="C877" s="23">
        <v>23</v>
      </c>
      <c r="D877" s="23">
        <f t="shared" si="22"/>
        <v>0</v>
      </c>
      <c r="E877" s="31">
        <v>1997</v>
      </c>
      <c r="F877" s="31">
        <v>0.38800000000000001</v>
      </c>
      <c r="G877" s="12">
        <v>0.53500000000000003</v>
      </c>
      <c r="H877" s="12">
        <v>0.68500000000000005</v>
      </c>
      <c r="I877" s="12">
        <v>0.317</v>
      </c>
      <c r="J877" s="12">
        <v>2.0379999999999998</v>
      </c>
      <c r="K877" s="12">
        <v>0.82</v>
      </c>
      <c r="L877" s="12">
        <v>0.30499999999999999</v>
      </c>
      <c r="M877" s="52">
        <v>7</v>
      </c>
      <c r="N877" s="58"/>
      <c r="O877" s="25"/>
      <c r="P877" s="25"/>
      <c r="Q877" s="25"/>
      <c r="R877" s="24">
        <v>2</v>
      </c>
      <c r="S877" s="65">
        <v>4</v>
      </c>
      <c r="T877" s="66">
        <v>3</v>
      </c>
    </row>
    <row r="878" spans="1:20" x14ac:dyDescent="0.3">
      <c r="A878" s="22" t="s">
        <v>53</v>
      </c>
      <c r="B878" s="12" t="s">
        <v>54</v>
      </c>
      <c r="C878" s="23">
        <v>23</v>
      </c>
      <c r="D878" s="23">
        <f t="shared" si="22"/>
        <v>0</v>
      </c>
      <c r="E878" s="31">
        <v>1998</v>
      </c>
      <c r="F878" s="31">
        <v>0.39100000000000001</v>
      </c>
      <c r="G878" s="12">
        <v>0.54100000000000004</v>
      </c>
      <c r="H878" s="12">
        <v>0.68500000000000005</v>
      </c>
      <c r="I878" s="12">
        <v>0.317</v>
      </c>
      <c r="J878" s="12">
        <v>2.0379999999999998</v>
      </c>
      <c r="K878" s="12">
        <v>0.81399999999999995</v>
      </c>
      <c r="L878" s="12">
        <v>0.30499999999999999</v>
      </c>
      <c r="M878" s="52">
        <v>6</v>
      </c>
      <c r="N878" s="58"/>
      <c r="O878" s="25">
        <v>-0.2511170506477356</v>
      </c>
      <c r="P878" s="25">
        <v>-0.8341107964515686</v>
      </c>
      <c r="Q878" s="25">
        <v>-1.3264293670654297</v>
      </c>
      <c r="R878" s="24">
        <v>2</v>
      </c>
      <c r="S878" s="65">
        <v>4</v>
      </c>
      <c r="T878" s="66">
        <v>3</v>
      </c>
    </row>
    <row r="879" spans="1:20" x14ac:dyDescent="0.3">
      <c r="A879" s="22" t="s">
        <v>53</v>
      </c>
      <c r="B879" s="12" t="s">
        <v>54</v>
      </c>
      <c r="C879" s="23">
        <v>23</v>
      </c>
      <c r="D879" s="23">
        <f t="shared" si="22"/>
        <v>0</v>
      </c>
      <c r="E879" s="31">
        <v>1999</v>
      </c>
      <c r="F879" s="31">
        <v>0.39300000000000002</v>
      </c>
      <c r="G879" s="12">
        <v>0.54400000000000004</v>
      </c>
      <c r="H879" s="12">
        <v>0.68500000000000005</v>
      </c>
      <c r="I879" s="12">
        <v>0.317</v>
      </c>
      <c r="J879" s="12">
        <v>2.0379999999999998</v>
      </c>
      <c r="K879" s="12">
        <v>0.81</v>
      </c>
      <c r="L879" s="12">
        <v>0.315</v>
      </c>
      <c r="M879" s="52">
        <v>7</v>
      </c>
      <c r="N879" s="58"/>
      <c r="R879" s="24">
        <v>2</v>
      </c>
      <c r="S879" s="65">
        <v>4</v>
      </c>
      <c r="T879" s="66">
        <v>3</v>
      </c>
    </row>
    <row r="880" spans="1:20" x14ac:dyDescent="0.3">
      <c r="A880" s="22" t="s">
        <v>53</v>
      </c>
      <c r="B880" s="12" t="s">
        <v>54</v>
      </c>
      <c r="C880" s="23">
        <v>23</v>
      </c>
      <c r="D880" s="23">
        <f t="shared" si="22"/>
        <v>0</v>
      </c>
      <c r="E880" s="31">
        <v>2000</v>
      </c>
      <c r="F880" s="31">
        <v>0.39600000000000002</v>
      </c>
      <c r="G880" s="12">
        <v>0.54400000000000004</v>
      </c>
      <c r="H880" s="12">
        <v>0.69899999999999995</v>
      </c>
      <c r="I880" s="12">
        <v>0.72299999999999998</v>
      </c>
      <c r="J880" s="12">
        <v>2.0379999999999998</v>
      </c>
      <c r="K880" s="12">
        <v>0.81</v>
      </c>
      <c r="L880" s="12">
        <v>0.315</v>
      </c>
      <c r="M880" s="52">
        <v>7</v>
      </c>
      <c r="N880" s="58">
        <v>6.87</v>
      </c>
      <c r="O880" s="25">
        <v>-0.50652587413787842</v>
      </c>
      <c r="P880" s="25">
        <v>-0.98942118883132935</v>
      </c>
      <c r="Q880" s="25">
        <v>-1.3737022876739502</v>
      </c>
      <c r="R880" s="24">
        <v>2</v>
      </c>
      <c r="S880" s="65">
        <v>4</v>
      </c>
      <c r="T880" s="66">
        <v>3</v>
      </c>
    </row>
    <row r="881" spans="1:20" x14ac:dyDescent="0.3">
      <c r="A881" s="22" t="s">
        <v>53</v>
      </c>
      <c r="B881" s="12" t="s">
        <v>54</v>
      </c>
      <c r="C881" s="23">
        <v>23</v>
      </c>
      <c r="D881" s="23">
        <f t="shared" si="22"/>
        <v>0</v>
      </c>
      <c r="E881" s="31">
        <v>2001</v>
      </c>
      <c r="F881" s="31">
        <v>0.39600000000000002</v>
      </c>
      <c r="G881" s="12">
        <v>0.54400000000000004</v>
      </c>
      <c r="H881" s="12">
        <v>0.69899999999999995</v>
      </c>
      <c r="I881" s="12">
        <v>0.72299999999999998</v>
      </c>
      <c r="J881" s="12">
        <v>2.0379999999999998</v>
      </c>
      <c r="K881" s="12">
        <v>0.81</v>
      </c>
      <c r="L881" s="12">
        <v>0.315</v>
      </c>
      <c r="M881" s="52">
        <v>7</v>
      </c>
      <c r="N881" s="58">
        <v>6.9633806026415872</v>
      </c>
      <c r="R881" s="24">
        <v>1.8333333730697632</v>
      </c>
      <c r="S881" s="65">
        <v>4</v>
      </c>
      <c r="T881" s="66">
        <v>3</v>
      </c>
    </row>
    <row r="882" spans="1:20" x14ac:dyDescent="0.3">
      <c r="A882" s="22" t="s">
        <v>53</v>
      </c>
      <c r="B882" s="12" t="s">
        <v>54</v>
      </c>
      <c r="C882" s="23">
        <v>23</v>
      </c>
      <c r="D882" s="23">
        <f t="shared" si="22"/>
        <v>0</v>
      </c>
      <c r="E882" s="31">
        <v>2002</v>
      </c>
      <c r="F882" s="31">
        <v>0.39600000000000002</v>
      </c>
      <c r="G882" s="12">
        <v>0.54400000000000004</v>
      </c>
      <c r="H882" s="12">
        <v>0.69899999999999995</v>
      </c>
      <c r="I882" s="12">
        <v>0.72299999999999998</v>
      </c>
      <c r="J882" s="12">
        <v>2.0379999999999998</v>
      </c>
      <c r="K882" s="12">
        <v>0.81</v>
      </c>
      <c r="L882" s="12">
        <v>0.315</v>
      </c>
      <c r="M882" s="52">
        <v>7</v>
      </c>
      <c r="N882" s="58">
        <v>6.8450052245165391</v>
      </c>
      <c r="O882" s="25">
        <v>-0.4563484787940979</v>
      </c>
      <c r="P882" s="25">
        <v>-1.1233066320419312</v>
      </c>
      <c r="Q882" s="25">
        <v>-1.3650684356689453</v>
      </c>
      <c r="R882" s="24">
        <v>1</v>
      </c>
      <c r="S882" s="65">
        <v>4</v>
      </c>
      <c r="T882" s="66">
        <v>3</v>
      </c>
    </row>
    <row r="883" spans="1:20" x14ac:dyDescent="0.3">
      <c r="A883" s="22" t="s">
        <v>53</v>
      </c>
      <c r="B883" s="12" t="s">
        <v>54</v>
      </c>
      <c r="C883" s="23">
        <v>23</v>
      </c>
      <c r="D883" s="23">
        <f t="shared" si="22"/>
        <v>0</v>
      </c>
      <c r="E883" s="31">
        <v>2003</v>
      </c>
      <c r="F883" s="31">
        <v>0.41499999999999998</v>
      </c>
      <c r="G883" s="12">
        <v>0.57299999999999995</v>
      </c>
      <c r="H883" s="12">
        <v>0.69899999999999995</v>
      </c>
      <c r="I883" s="12">
        <v>1.0149999999999999</v>
      </c>
      <c r="J883" s="12">
        <v>2.0379999999999998</v>
      </c>
      <c r="K883" s="12">
        <v>0.747</v>
      </c>
      <c r="L883" s="12">
        <v>0.315</v>
      </c>
      <c r="M883" s="52">
        <v>8</v>
      </c>
      <c r="N883" s="58">
        <v>6.804878641286777</v>
      </c>
      <c r="O883" s="25">
        <v>-0.40035426616668701</v>
      </c>
      <c r="P883" s="25">
        <v>-1.0523397922515869</v>
      </c>
      <c r="Q883" s="25">
        <v>-1.4368388652801514</v>
      </c>
      <c r="R883" s="24">
        <v>1</v>
      </c>
      <c r="S883" s="65">
        <v>3</v>
      </c>
      <c r="T883" s="66">
        <v>3</v>
      </c>
    </row>
    <row r="884" spans="1:20" x14ac:dyDescent="0.3">
      <c r="A884" s="22" t="s">
        <v>53</v>
      </c>
      <c r="B884" s="12" t="s">
        <v>54</v>
      </c>
      <c r="C884" s="23">
        <v>23</v>
      </c>
      <c r="D884" s="23">
        <f t="shared" si="22"/>
        <v>0</v>
      </c>
      <c r="E884" s="31">
        <v>2004</v>
      </c>
      <c r="F884" s="31">
        <v>0.436</v>
      </c>
      <c r="G884" s="12">
        <v>0.60299999999999998</v>
      </c>
      <c r="H884" s="12">
        <v>0.74299999999999999</v>
      </c>
      <c r="I884" s="12">
        <v>1.0149999999999999</v>
      </c>
      <c r="J884" s="12">
        <v>2.0379999999999998</v>
      </c>
      <c r="K884" s="12">
        <v>0.751</v>
      </c>
      <c r="L884" s="12">
        <v>0.315</v>
      </c>
      <c r="M884" s="52">
        <v>8</v>
      </c>
      <c r="N884" s="58">
        <v>6.8450883896343528</v>
      </c>
      <c r="O884" s="25">
        <v>-0.47459360957145691</v>
      </c>
      <c r="P884" s="25">
        <v>-0.98186618089675903</v>
      </c>
      <c r="Q884" s="25">
        <v>-1.4264628887176514</v>
      </c>
      <c r="R884" s="24">
        <v>1</v>
      </c>
      <c r="S884" s="65">
        <v>3</v>
      </c>
      <c r="T884" s="66">
        <v>3</v>
      </c>
    </row>
    <row r="885" spans="1:20" x14ac:dyDescent="0.3">
      <c r="A885" s="22" t="s">
        <v>53</v>
      </c>
      <c r="B885" s="12" t="s">
        <v>54</v>
      </c>
      <c r="C885" s="23">
        <v>23</v>
      </c>
      <c r="D885" s="23">
        <f t="shared" si="22"/>
        <v>0</v>
      </c>
      <c r="E885" s="31">
        <v>2005</v>
      </c>
      <c r="F885" s="31">
        <v>0.435</v>
      </c>
      <c r="G885" s="12">
        <v>0.60299999999999998</v>
      </c>
      <c r="H885" s="12">
        <v>0.74299999999999999</v>
      </c>
      <c r="I885" s="12">
        <v>1.0149999999999999</v>
      </c>
      <c r="J885" s="12">
        <v>2.0379999999999998</v>
      </c>
      <c r="K885" s="12">
        <v>0.751</v>
      </c>
      <c r="L885" s="12">
        <v>0.32</v>
      </c>
      <c r="M885" s="52">
        <v>8</v>
      </c>
      <c r="N885" s="58">
        <v>6.9603986380441238</v>
      </c>
      <c r="O885" s="25">
        <v>-0.39582103490829468</v>
      </c>
      <c r="P885" s="25">
        <v>-0.9634283185005188</v>
      </c>
      <c r="Q885" s="25">
        <v>-1.3558330535888672</v>
      </c>
      <c r="R885" s="24">
        <v>1</v>
      </c>
      <c r="S885" s="65">
        <v>3</v>
      </c>
      <c r="T885" s="66">
        <v>3</v>
      </c>
    </row>
    <row r="886" spans="1:20" x14ac:dyDescent="0.3">
      <c r="A886" s="22" t="s">
        <v>53</v>
      </c>
      <c r="B886" s="12" t="s">
        <v>54</v>
      </c>
      <c r="C886" s="23">
        <v>23</v>
      </c>
      <c r="D886" s="23">
        <f t="shared" si="22"/>
        <v>0</v>
      </c>
      <c r="E886" s="31">
        <v>2006</v>
      </c>
      <c r="F886" s="31">
        <v>0.439</v>
      </c>
      <c r="G886" s="12">
        <v>0.60299999999999998</v>
      </c>
      <c r="H886" s="12">
        <v>0.74299999999999999</v>
      </c>
      <c r="I886" s="12">
        <v>1.0149999999999999</v>
      </c>
      <c r="J886" s="12">
        <v>2.0379999999999998</v>
      </c>
      <c r="K886" s="12">
        <v>0.751</v>
      </c>
      <c r="L886" s="12">
        <v>0.30099999999999999</v>
      </c>
      <c r="M886" s="52">
        <v>8</v>
      </c>
      <c r="N886" s="58">
        <v>6.9056970637766115</v>
      </c>
      <c r="O886" s="25">
        <v>-0.25690937042236328</v>
      </c>
      <c r="P886" s="25">
        <v>-0.97109603881835938</v>
      </c>
      <c r="Q886" s="25">
        <v>-1.1615312099456787</v>
      </c>
      <c r="R886" s="24">
        <v>1</v>
      </c>
      <c r="S886" s="65">
        <v>3</v>
      </c>
      <c r="T886" s="66">
        <v>3</v>
      </c>
    </row>
    <row r="887" spans="1:20" x14ac:dyDescent="0.3">
      <c r="A887" s="22" t="s">
        <v>53</v>
      </c>
      <c r="B887" s="12" t="s">
        <v>54</v>
      </c>
      <c r="C887" s="23">
        <v>23</v>
      </c>
      <c r="D887" s="23">
        <f t="shared" si="22"/>
        <v>0</v>
      </c>
      <c r="E887" s="31">
        <v>2007</v>
      </c>
      <c r="F887" s="31">
        <v>0.45300000000000001</v>
      </c>
      <c r="G887" s="12">
        <v>0.60299999999999998</v>
      </c>
      <c r="H887" s="12">
        <v>0.74299999999999999</v>
      </c>
      <c r="I887" s="12">
        <v>1.0149999999999999</v>
      </c>
      <c r="J887" s="12">
        <v>2.0379999999999998</v>
      </c>
      <c r="K887" s="12">
        <v>0.751</v>
      </c>
      <c r="L887" s="12">
        <v>0.25600000000000001</v>
      </c>
      <c r="M887" s="52">
        <v>8</v>
      </c>
      <c r="N887" s="58">
        <v>6.90034053203276</v>
      </c>
      <c r="O887" s="25">
        <v>-0.16495850682258606</v>
      </c>
      <c r="P887" s="25">
        <v>-0.96451431512832642</v>
      </c>
      <c r="Q887" s="25">
        <v>-1.2110357284545898</v>
      </c>
      <c r="R887" s="24">
        <v>1</v>
      </c>
      <c r="S887" s="65">
        <v>3</v>
      </c>
      <c r="T887" s="66">
        <v>3</v>
      </c>
    </row>
    <row r="888" spans="1:20" x14ac:dyDescent="0.3">
      <c r="A888" s="22" t="s">
        <v>53</v>
      </c>
      <c r="B888" s="12" t="s">
        <v>54</v>
      </c>
      <c r="C888" s="23">
        <v>23</v>
      </c>
      <c r="D888" s="23">
        <f t="shared" si="22"/>
        <v>0</v>
      </c>
      <c r="E888" s="31">
        <v>2008</v>
      </c>
      <c r="F888" s="31">
        <v>0.498</v>
      </c>
      <c r="G888" s="12">
        <v>0.625</v>
      </c>
      <c r="H888" s="12">
        <v>0.79800000000000004</v>
      </c>
      <c r="I888" s="12">
        <v>1.4490000000000001</v>
      </c>
      <c r="J888" s="12">
        <v>2.129</v>
      </c>
      <c r="K888" s="12">
        <v>0.745</v>
      </c>
      <c r="L888" s="12">
        <v>0.188</v>
      </c>
      <c r="M888" s="52">
        <v>8</v>
      </c>
      <c r="N888" s="58">
        <v>7.0065908518574931</v>
      </c>
      <c r="O888" s="25">
        <v>-0.1157366931438446</v>
      </c>
      <c r="P888" s="25">
        <v>-0.91083520650863647</v>
      </c>
      <c r="Q888" s="25">
        <v>-0.97969353199005127</v>
      </c>
      <c r="R888" s="24">
        <v>1</v>
      </c>
      <c r="S888" s="65">
        <v>3</v>
      </c>
      <c r="T888" s="66">
        <v>3</v>
      </c>
    </row>
    <row r="889" spans="1:20" x14ac:dyDescent="0.3">
      <c r="A889" s="22" t="s">
        <v>53</v>
      </c>
      <c r="B889" s="12" t="s">
        <v>54</v>
      </c>
      <c r="C889" s="23">
        <v>23</v>
      </c>
      <c r="D889" s="23">
        <f t="shared" si="22"/>
        <v>0</v>
      </c>
      <c r="E889" s="31">
        <v>2009</v>
      </c>
      <c r="F889" s="31">
        <v>0.50900000000000001</v>
      </c>
      <c r="G889" s="12">
        <v>0.64</v>
      </c>
      <c r="H889" s="12">
        <v>0.81399999999999995</v>
      </c>
      <c r="I889" s="12">
        <v>1.4490000000000001</v>
      </c>
      <c r="J889" s="12">
        <v>2.129</v>
      </c>
      <c r="K889" s="12">
        <v>0.72699999999999998</v>
      </c>
      <c r="L889" s="12">
        <v>0.188</v>
      </c>
      <c r="M889" s="52">
        <v>8</v>
      </c>
      <c r="N889" s="58">
        <v>7.0395323405404628</v>
      </c>
      <c r="O889" s="25">
        <v>-0.13457769155502319</v>
      </c>
      <c r="P889" s="25">
        <v>-0.85797703266143799</v>
      </c>
      <c r="Q889" s="25">
        <v>-0.78895050287246704</v>
      </c>
      <c r="R889" s="24">
        <v>1</v>
      </c>
      <c r="S889" s="65">
        <v>3</v>
      </c>
      <c r="T889" s="66">
        <v>3</v>
      </c>
    </row>
    <row r="890" spans="1:20" x14ac:dyDescent="0.3">
      <c r="A890" s="22" t="s">
        <v>53</v>
      </c>
      <c r="B890" s="12" t="s">
        <v>54</v>
      </c>
      <c r="C890" s="23">
        <v>23</v>
      </c>
      <c r="D890" s="23">
        <f t="shared" si="22"/>
        <v>0</v>
      </c>
      <c r="E890" s="31">
        <v>2010</v>
      </c>
      <c r="F890" s="31">
        <v>0.51300000000000001</v>
      </c>
      <c r="G890" s="12">
        <v>0.64500000000000002</v>
      </c>
      <c r="H890" s="12">
        <v>0.81699999999999995</v>
      </c>
      <c r="I890" s="12">
        <v>1.4490000000000001</v>
      </c>
      <c r="J890" s="12">
        <v>2.129</v>
      </c>
      <c r="K890" s="12">
        <v>0.72699999999999998</v>
      </c>
      <c r="L890" s="12">
        <v>0.188</v>
      </c>
      <c r="M890" s="52">
        <v>8</v>
      </c>
      <c r="N890" s="58">
        <v>7.1068613537825938</v>
      </c>
      <c r="O890" s="25">
        <v>-7.8932732343673706E-2</v>
      </c>
      <c r="P890" s="25">
        <v>-0.83041149377822876</v>
      </c>
      <c r="Q890" s="25">
        <v>-0.70759338140487671</v>
      </c>
      <c r="R890" s="24">
        <v>1.375</v>
      </c>
      <c r="S890" s="65">
        <v>3</v>
      </c>
      <c r="T890" s="66">
        <v>3</v>
      </c>
    </row>
    <row r="891" spans="1:20" x14ac:dyDescent="0.3">
      <c r="A891" s="22" t="s">
        <v>53</v>
      </c>
      <c r="B891" s="12" t="s">
        <v>54</v>
      </c>
      <c r="C891" s="23">
        <v>23</v>
      </c>
      <c r="D891" s="23">
        <f t="shared" si="22"/>
        <v>0</v>
      </c>
      <c r="E891" s="31">
        <v>2011</v>
      </c>
      <c r="F891" s="31">
        <v>0.50700000000000001</v>
      </c>
      <c r="G891" s="12">
        <v>0.63400000000000001</v>
      </c>
      <c r="H891" s="12">
        <v>0.81599999999999995</v>
      </c>
      <c r="I891" s="12">
        <v>1.4490000000000001</v>
      </c>
      <c r="J891" s="12">
        <v>2.129</v>
      </c>
      <c r="K891" s="12">
        <v>0.72</v>
      </c>
      <c r="L891" s="12">
        <v>0.191</v>
      </c>
      <c r="M891" s="52">
        <v>8</v>
      </c>
      <c r="N891" s="58">
        <v>7.1962634922943378</v>
      </c>
      <c r="O891" s="25">
        <v>-8.3290010690689087E-2</v>
      </c>
      <c r="P891" s="25">
        <v>-0.80001133680343628</v>
      </c>
      <c r="Q891" s="25">
        <v>-0.69563573598861694</v>
      </c>
      <c r="R891" s="24">
        <v>1.5</v>
      </c>
      <c r="S891" s="65">
        <v>3</v>
      </c>
      <c r="T891" s="66">
        <v>3</v>
      </c>
    </row>
    <row r="892" spans="1:20" x14ac:dyDescent="0.3">
      <c r="A892" s="22" t="s">
        <v>53</v>
      </c>
      <c r="B892" s="12" t="s">
        <v>54</v>
      </c>
      <c r="C892" s="23">
        <v>23</v>
      </c>
      <c r="D892" s="23">
        <f t="shared" si="22"/>
        <v>0</v>
      </c>
      <c r="E892" s="31">
        <v>2012</v>
      </c>
      <c r="F892" s="31">
        <v>0.48699999999999999</v>
      </c>
      <c r="G892" s="12">
        <v>0.61499999999999999</v>
      </c>
      <c r="H892" s="12">
        <v>0.78400000000000003</v>
      </c>
      <c r="I892" s="12">
        <v>1.1519999999999999</v>
      </c>
      <c r="J892" s="12">
        <v>2.129</v>
      </c>
      <c r="K892" s="12">
        <v>0.748</v>
      </c>
      <c r="L892" s="12">
        <v>0.192</v>
      </c>
      <c r="M892" s="52">
        <v>8</v>
      </c>
      <c r="N892" s="58">
        <v>7.1014642222341946</v>
      </c>
      <c r="O892" s="25">
        <v>-0.11373690515756607</v>
      </c>
      <c r="P892" s="25">
        <v>-0.81082051992416382</v>
      </c>
      <c r="Q892" s="25">
        <v>-0.85060280561447144</v>
      </c>
      <c r="R892" s="24">
        <v>1.5</v>
      </c>
      <c r="S892" s="65">
        <v>3</v>
      </c>
      <c r="T892" s="66">
        <v>3</v>
      </c>
    </row>
    <row r="893" spans="1:20" x14ac:dyDescent="0.3">
      <c r="A893" s="22" t="s">
        <v>53</v>
      </c>
      <c r="B893" s="12" t="s">
        <v>54</v>
      </c>
      <c r="C893" s="23">
        <v>23</v>
      </c>
      <c r="D893" s="23">
        <f t="shared" si="22"/>
        <v>0</v>
      </c>
      <c r="E893" s="31">
        <v>2013</v>
      </c>
      <c r="F893" s="31">
        <v>0.41199999999999998</v>
      </c>
      <c r="G893" s="12">
        <v>0.59199999999999997</v>
      </c>
      <c r="H893" s="12">
        <v>0.71899999999999997</v>
      </c>
      <c r="I893" s="12">
        <v>1.034</v>
      </c>
      <c r="J893" s="12">
        <v>2.4239999999999999</v>
      </c>
      <c r="K893" s="12">
        <v>0.745</v>
      </c>
      <c r="L893" s="12">
        <v>0.33900000000000002</v>
      </c>
      <c r="M893" s="52">
        <v>9</v>
      </c>
      <c r="N893" s="58">
        <v>7.0845813098986934</v>
      </c>
      <c r="O893" s="25">
        <v>-0.10493899881839752</v>
      </c>
      <c r="P893" s="25">
        <v>-0.76690900325775146</v>
      </c>
      <c r="Q893" s="25">
        <v>-1.0477780103683472</v>
      </c>
      <c r="R893" s="24">
        <v>1.5</v>
      </c>
      <c r="S893" s="65">
        <v>3</v>
      </c>
      <c r="T893" s="66">
        <v>3</v>
      </c>
    </row>
    <row r="894" spans="1:20" x14ac:dyDescent="0.3">
      <c r="A894" s="22" t="s">
        <v>53</v>
      </c>
      <c r="B894" s="12" t="s">
        <v>54</v>
      </c>
      <c r="C894" s="23">
        <v>23</v>
      </c>
      <c r="D894" s="23">
        <f t="shared" si="22"/>
        <v>0</v>
      </c>
      <c r="E894" s="31">
        <v>2014</v>
      </c>
      <c r="F894" s="31">
        <v>0.42199999999999999</v>
      </c>
      <c r="G894" s="12">
        <v>0.60199999999999998</v>
      </c>
      <c r="H894" s="12">
        <v>0.73099999999999998</v>
      </c>
      <c r="I894" s="12">
        <v>1.034</v>
      </c>
      <c r="J894" s="12">
        <v>2.4239999999999999</v>
      </c>
      <c r="K894" s="12">
        <v>0.73699999999999999</v>
      </c>
      <c r="L894" s="12">
        <v>0.33900000000000002</v>
      </c>
      <c r="M894" s="52">
        <v>9</v>
      </c>
      <c r="N894" s="58">
        <v>7.0166409889910826</v>
      </c>
      <c r="O894" s="25">
        <v>-0.10282789170742035</v>
      </c>
      <c r="P894" s="25">
        <v>-0.60419392585754395</v>
      </c>
      <c r="Q894" s="25">
        <v>-1.0106920003890991</v>
      </c>
      <c r="R894" s="24">
        <v>1.625</v>
      </c>
      <c r="S894" s="65">
        <v>3</v>
      </c>
      <c r="T894" s="66">
        <v>3</v>
      </c>
    </row>
    <row r="895" spans="1:20" x14ac:dyDescent="0.3">
      <c r="A895" s="22" t="s">
        <v>53</v>
      </c>
      <c r="B895" s="12" t="s">
        <v>54</v>
      </c>
      <c r="C895" s="23">
        <v>23</v>
      </c>
      <c r="D895" s="23">
        <f t="shared" si="22"/>
        <v>0</v>
      </c>
      <c r="E895" s="31">
        <v>2015</v>
      </c>
      <c r="F895" s="31">
        <v>0.41699999999999998</v>
      </c>
      <c r="G895" s="12">
        <v>0.58799999999999997</v>
      </c>
      <c r="H895" s="12">
        <v>0.73299999999999998</v>
      </c>
      <c r="I895" s="12">
        <v>0.996</v>
      </c>
      <c r="J895" s="12">
        <v>2.4239999999999999</v>
      </c>
      <c r="K895" s="12">
        <v>0.753</v>
      </c>
      <c r="L895" s="12">
        <v>0.32700000000000001</v>
      </c>
      <c r="M895" s="52">
        <v>9</v>
      </c>
      <c r="N895" s="58">
        <v>7.0436743390903471</v>
      </c>
      <c r="O895" s="25">
        <v>-6.9923989474773407E-2</v>
      </c>
      <c r="P895" s="25">
        <v>-0.62559008598327637</v>
      </c>
      <c r="Q895" s="25">
        <v>-0.9986308217048645</v>
      </c>
      <c r="R895" s="24">
        <v>2</v>
      </c>
      <c r="S895" s="65">
        <v>3</v>
      </c>
      <c r="T895" s="66">
        <v>3</v>
      </c>
    </row>
    <row r="896" spans="1:20" x14ac:dyDescent="0.3">
      <c r="A896" s="22" t="s">
        <v>53</v>
      </c>
      <c r="B896" s="12" t="s">
        <v>54</v>
      </c>
      <c r="C896" s="23">
        <v>23</v>
      </c>
      <c r="D896" s="23">
        <f t="shared" si="22"/>
        <v>0</v>
      </c>
      <c r="E896" s="31">
        <v>2016</v>
      </c>
      <c r="F896" s="31">
        <v>0.42399999999999999</v>
      </c>
      <c r="G896" s="12">
        <v>0.59</v>
      </c>
      <c r="H896" s="12">
        <v>0.72499999999999998</v>
      </c>
      <c r="I896" s="12">
        <v>0.996</v>
      </c>
      <c r="J896" s="12">
        <v>2.4239999999999999</v>
      </c>
      <c r="K896" s="12">
        <v>0.74199999999999999</v>
      </c>
      <c r="L896" s="12">
        <v>0.34699999999999998</v>
      </c>
      <c r="M896" s="52">
        <v>9</v>
      </c>
      <c r="N896" s="58">
        <v>7.1091941997974413</v>
      </c>
      <c r="O896" s="25">
        <v>-6.3116975128650665E-2</v>
      </c>
      <c r="P896" s="25">
        <v>-0.67625373601913452</v>
      </c>
      <c r="Q896" s="25">
        <v>-0.74289029836654663</v>
      </c>
      <c r="R896" s="24">
        <v>2</v>
      </c>
      <c r="S896" s="65">
        <v>3</v>
      </c>
      <c r="T896" s="66">
        <v>3</v>
      </c>
    </row>
    <row r="897" spans="1:20" x14ac:dyDescent="0.3">
      <c r="A897" s="22" t="s">
        <v>53</v>
      </c>
      <c r="B897" s="12" t="s">
        <v>54</v>
      </c>
      <c r="C897" s="23">
        <v>23</v>
      </c>
      <c r="D897" s="23">
        <f t="shared" si="22"/>
        <v>0</v>
      </c>
      <c r="E897" s="31">
        <v>2017</v>
      </c>
      <c r="F897" s="31">
        <v>0.42199999999999999</v>
      </c>
      <c r="G897" s="12">
        <v>0.59399999999999997</v>
      </c>
      <c r="H897" s="12">
        <v>0.73299999999999998</v>
      </c>
      <c r="I897" s="12">
        <v>0.996</v>
      </c>
      <c r="J897" s="12">
        <v>2.4780000000000002</v>
      </c>
      <c r="K897" s="12">
        <v>0.74199999999999999</v>
      </c>
      <c r="L897" s="12">
        <v>0.33800000000000002</v>
      </c>
      <c r="M897" s="52">
        <v>9</v>
      </c>
      <c r="N897" s="58">
        <v>7.1726618298664819</v>
      </c>
      <c r="O897" s="25">
        <v>-4.3701916933059692E-2</v>
      </c>
      <c r="P897" s="25">
        <v>-0.65333032608032227</v>
      </c>
      <c r="Q897" s="25">
        <v>-0.73010545969009399</v>
      </c>
      <c r="R897" s="23"/>
      <c r="S897" s="65">
        <v>3</v>
      </c>
      <c r="T897" s="66">
        <v>3</v>
      </c>
    </row>
    <row r="898" spans="1:20" x14ac:dyDescent="0.3">
      <c r="A898" s="26" t="s">
        <v>53</v>
      </c>
      <c r="B898" s="27" t="s">
        <v>54</v>
      </c>
      <c r="C898" s="29">
        <v>23</v>
      </c>
      <c r="D898" s="29">
        <f t="shared" si="22"/>
        <v>0</v>
      </c>
      <c r="E898" s="32">
        <v>2018</v>
      </c>
      <c r="F898" s="32">
        <v>0.41599999999999998</v>
      </c>
      <c r="G898" s="27">
        <v>0.58499999999999996</v>
      </c>
      <c r="H898" s="27">
        <v>0.74399999999999999</v>
      </c>
      <c r="I898" s="27">
        <v>0.996</v>
      </c>
      <c r="J898" s="27">
        <v>2.4780000000000002</v>
      </c>
      <c r="K898" s="27">
        <v>0.72299999999999998</v>
      </c>
      <c r="L898" s="27">
        <v>0.32500000000000001</v>
      </c>
      <c r="M898" s="53">
        <v>9</v>
      </c>
      <c r="N898" s="59">
        <v>7.227214575638234</v>
      </c>
      <c r="O898" s="28">
        <v>2.4422409012913704E-2</v>
      </c>
      <c r="P898" s="28">
        <v>-0.58615702390670776</v>
      </c>
      <c r="Q898" s="28">
        <v>-0.85095244646072388</v>
      </c>
      <c r="R898" s="29"/>
      <c r="S898" s="67">
        <v>3</v>
      </c>
      <c r="T898" s="68">
        <v>3</v>
      </c>
    </row>
    <row r="899" spans="1:20" s="40" customFormat="1" x14ac:dyDescent="0.3">
      <c r="A899" s="36" t="s">
        <v>55</v>
      </c>
      <c r="B899" s="37" t="s">
        <v>56</v>
      </c>
      <c r="C899" s="38">
        <v>24</v>
      </c>
      <c r="D899" s="38">
        <v>0</v>
      </c>
      <c r="E899" s="39">
        <v>1980</v>
      </c>
      <c r="F899" s="39">
        <v>0.19</v>
      </c>
      <c r="G899" s="37">
        <v>0.44600000000000001</v>
      </c>
      <c r="H899" s="37">
        <v>0.80500000000000005</v>
      </c>
      <c r="I899" s="37">
        <v>1.387</v>
      </c>
      <c r="J899" s="37">
        <v>2.3250000000000002</v>
      </c>
      <c r="K899" s="37">
        <v>0.40699999999999997</v>
      </c>
      <c r="L899" s="37">
        <v>0.752</v>
      </c>
      <c r="M899" s="54">
        <v>7</v>
      </c>
      <c r="N899" s="60">
        <v>3.6137186819976512</v>
      </c>
      <c r="O899" s="37"/>
      <c r="P899" s="37"/>
      <c r="Q899" s="37"/>
      <c r="R899" s="38"/>
      <c r="S899" s="69">
        <v>2</v>
      </c>
      <c r="T899" s="70">
        <v>3</v>
      </c>
    </row>
    <row r="900" spans="1:20" s="40" customFormat="1" x14ac:dyDescent="0.3">
      <c r="A900" s="41" t="s">
        <v>55</v>
      </c>
      <c r="B900" s="40" t="s">
        <v>56</v>
      </c>
      <c r="C900" s="42">
        <v>24</v>
      </c>
      <c r="D900" s="42">
        <f>D899</f>
        <v>0</v>
      </c>
      <c r="E900" s="43">
        <v>1981</v>
      </c>
      <c r="F900" s="43">
        <v>0.47</v>
      </c>
      <c r="G900" s="40">
        <v>0.67400000000000004</v>
      </c>
      <c r="H900" s="40">
        <v>0.86499999999999999</v>
      </c>
      <c r="I900" s="40">
        <v>1.387</v>
      </c>
      <c r="J900" s="40">
        <v>2.6030000000000002</v>
      </c>
      <c r="K900" s="40">
        <v>0.442</v>
      </c>
      <c r="L900" s="40">
        <v>0.21</v>
      </c>
      <c r="M900" s="55">
        <v>7</v>
      </c>
      <c r="N900" s="61"/>
      <c r="R900" s="42"/>
      <c r="S900" s="71">
        <v>2</v>
      </c>
      <c r="T900" s="72">
        <v>3</v>
      </c>
    </row>
    <row r="901" spans="1:20" s="40" customFormat="1" x14ac:dyDescent="0.3">
      <c r="A901" s="41" t="s">
        <v>55</v>
      </c>
      <c r="B901" s="40" t="s">
        <v>56</v>
      </c>
      <c r="C901" s="42">
        <v>24</v>
      </c>
      <c r="D901" s="42">
        <f t="shared" ref="D901:D937" si="23">D900</f>
        <v>0</v>
      </c>
      <c r="E901" s="43">
        <v>1982</v>
      </c>
      <c r="F901" s="43">
        <v>0.46300000000000002</v>
      </c>
      <c r="G901" s="40">
        <v>0.67600000000000005</v>
      </c>
      <c r="H901" s="40">
        <v>0.86499999999999999</v>
      </c>
      <c r="I901" s="40">
        <v>1.387</v>
      </c>
      <c r="J901" s="40">
        <v>2.6030000000000002</v>
      </c>
      <c r="K901" s="40">
        <v>0.442</v>
      </c>
      <c r="L901" s="40">
        <v>0.21</v>
      </c>
      <c r="M901" s="55">
        <v>7</v>
      </c>
      <c r="N901" s="61"/>
      <c r="R901" s="42"/>
      <c r="S901" s="71">
        <v>2</v>
      </c>
      <c r="T901" s="72">
        <v>3</v>
      </c>
    </row>
    <row r="902" spans="1:20" s="40" customFormat="1" x14ac:dyDescent="0.3">
      <c r="A902" s="41" t="s">
        <v>55</v>
      </c>
      <c r="B902" s="40" t="s">
        <v>56</v>
      </c>
      <c r="C902" s="42">
        <v>24</v>
      </c>
      <c r="D902" s="42">
        <f t="shared" si="23"/>
        <v>0</v>
      </c>
      <c r="E902" s="43">
        <v>1983</v>
      </c>
      <c r="F902" s="43">
        <v>0.46600000000000003</v>
      </c>
      <c r="G902" s="40">
        <v>0.67600000000000005</v>
      </c>
      <c r="H902" s="40">
        <v>0.86499999999999999</v>
      </c>
      <c r="I902" s="40">
        <v>1.387</v>
      </c>
      <c r="J902" s="40">
        <v>2.6030000000000002</v>
      </c>
      <c r="K902" s="40">
        <v>0.442</v>
      </c>
      <c r="L902" s="40">
        <v>0.192</v>
      </c>
      <c r="M902" s="55">
        <v>7</v>
      </c>
      <c r="N902" s="61"/>
      <c r="R902" s="42"/>
      <c r="S902" s="71">
        <v>2</v>
      </c>
      <c r="T902" s="72">
        <v>3</v>
      </c>
    </row>
    <row r="903" spans="1:20" s="40" customFormat="1" x14ac:dyDescent="0.3">
      <c r="A903" s="41" t="s">
        <v>55</v>
      </c>
      <c r="B903" s="40" t="s">
        <v>56</v>
      </c>
      <c r="C903" s="42">
        <v>24</v>
      </c>
      <c r="D903" s="42">
        <f t="shared" si="23"/>
        <v>0</v>
      </c>
      <c r="E903" s="43">
        <v>1984</v>
      </c>
      <c r="F903" s="43">
        <v>0.46600000000000003</v>
      </c>
      <c r="G903" s="40">
        <v>0.67600000000000005</v>
      </c>
      <c r="H903" s="40">
        <v>0.86499999999999999</v>
      </c>
      <c r="I903" s="40">
        <v>1.387</v>
      </c>
      <c r="J903" s="40">
        <v>2.6030000000000002</v>
      </c>
      <c r="K903" s="40">
        <v>0.442</v>
      </c>
      <c r="L903" s="40">
        <v>0.192</v>
      </c>
      <c r="M903" s="55">
        <v>7</v>
      </c>
      <c r="N903" s="61"/>
      <c r="R903" s="44">
        <v>2.6666667461395264</v>
      </c>
      <c r="S903" s="71">
        <v>2</v>
      </c>
      <c r="T903" s="72">
        <v>3</v>
      </c>
    </row>
    <row r="904" spans="1:20" s="40" customFormat="1" x14ac:dyDescent="0.3">
      <c r="A904" s="41" t="s">
        <v>55</v>
      </c>
      <c r="B904" s="40" t="s">
        <v>56</v>
      </c>
      <c r="C904" s="42">
        <v>24</v>
      </c>
      <c r="D904" s="42">
        <f t="shared" si="23"/>
        <v>0</v>
      </c>
      <c r="E904" s="43">
        <v>1985</v>
      </c>
      <c r="F904" s="43">
        <v>0.44500000000000001</v>
      </c>
      <c r="G904" s="40">
        <v>0.66900000000000004</v>
      </c>
      <c r="H904" s="40">
        <v>0.85199999999999998</v>
      </c>
      <c r="I904" s="40">
        <v>1.387</v>
      </c>
      <c r="J904" s="40">
        <v>2.25</v>
      </c>
      <c r="K904" s="40">
        <v>0.54500000000000004</v>
      </c>
      <c r="L904" s="40">
        <v>0.254</v>
      </c>
      <c r="M904" s="55">
        <v>7</v>
      </c>
      <c r="N904" s="61">
        <v>2.973574229758067</v>
      </c>
      <c r="R904" s="44">
        <v>3</v>
      </c>
      <c r="S904" s="71">
        <v>2</v>
      </c>
      <c r="T904" s="72">
        <v>3</v>
      </c>
    </row>
    <row r="905" spans="1:20" s="40" customFormat="1" x14ac:dyDescent="0.3">
      <c r="A905" s="41" t="s">
        <v>55</v>
      </c>
      <c r="B905" s="40" t="s">
        <v>56</v>
      </c>
      <c r="C905" s="42">
        <v>24</v>
      </c>
      <c r="D905" s="42">
        <f t="shared" si="23"/>
        <v>0</v>
      </c>
      <c r="E905" s="43">
        <v>1986</v>
      </c>
      <c r="F905" s="43">
        <v>0.43</v>
      </c>
      <c r="G905" s="40">
        <v>0.67</v>
      </c>
      <c r="H905" s="40">
        <v>0.86199999999999999</v>
      </c>
      <c r="I905" s="40">
        <v>1.387</v>
      </c>
      <c r="J905" s="40">
        <v>2.25</v>
      </c>
      <c r="K905" s="40">
        <v>0.57799999999999996</v>
      </c>
      <c r="L905" s="40">
        <v>0.28100000000000003</v>
      </c>
      <c r="M905" s="55">
        <v>7</v>
      </c>
      <c r="N905" s="61"/>
      <c r="R905" s="44">
        <v>3</v>
      </c>
      <c r="S905" s="71">
        <v>2</v>
      </c>
      <c r="T905" s="72">
        <v>3</v>
      </c>
    </row>
    <row r="906" spans="1:20" s="40" customFormat="1" x14ac:dyDescent="0.3">
      <c r="A906" s="41" t="s">
        <v>55</v>
      </c>
      <c r="B906" s="40" t="s">
        <v>56</v>
      </c>
      <c r="C906" s="42">
        <v>24</v>
      </c>
      <c r="D906" s="42">
        <f t="shared" si="23"/>
        <v>0</v>
      </c>
      <c r="E906" s="43">
        <v>1987</v>
      </c>
      <c r="F906" s="43">
        <v>0.433</v>
      </c>
      <c r="G906" s="40">
        <v>0.67</v>
      </c>
      <c r="H906" s="40">
        <v>0.86199999999999999</v>
      </c>
      <c r="I906" s="40">
        <v>1.387</v>
      </c>
      <c r="J906" s="40">
        <v>2.25</v>
      </c>
      <c r="K906" s="40">
        <v>0.57799999999999996</v>
      </c>
      <c r="L906" s="40">
        <v>0.28100000000000003</v>
      </c>
      <c r="M906" s="55">
        <v>7</v>
      </c>
      <c r="N906" s="61"/>
      <c r="R906" s="44">
        <v>3</v>
      </c>
      <c r="S906" s="71">
        <v>2</v>
      </c>
      <c r="T906" s="72">
        <v>3</v>
      </c>
    </row>
    <row r="907" spans="1:20" s="40" customFormat="1" x14ac:dyDescent="0.3">
      <c r="A907" s="41" t="s">
        <v>55</v>
      </c>
      <c r="B907" s="40" t="s">
        <v>56</v>
      </c>
      <c r="C907" s="42">
        <v>24</v>
      </c>
      <c r="D907" s="42">
        <f t="shared" si="23"/>
        <v>0</v>
      </c>
      <c r="E907" s="43">
        <v>1988</v>
      </c>
      <c r="F907" s="43">
        <v>0.433</v>
      </c>
      <c r="G907" s="40">
        <v>0.67</v>
      </c>
      <c r="H907" s="40">
        <v>0.86199999999999999</v>
      </c>
      <c r="I907" s="40">
        <v>1.387</v>
      </c>
      <c r="J907" s="40">
        <v>2.25</v>
      </c>
      <c r="K907" s="40">
        <v>0.57799999999999996</v>
      </c>
      <c r="L907" s="40">
        <v>0.28100000000000003</v>
      </c>
      <c r="M907" s="55">
        <v>7</v>
      </c>
      <c r="N907" s="61"/>
      <c r="R907" s="44">
        <v>3</v>
      </c>
      <c r="S907" s="71">
        <v>2</v>
      </c>
      <c r="T907" s="72">
        <v>3</v>
      </c>
    </row>
    <row r="908" spans="1:20" s="40" customFormat="1" x14ac:dyDescent="0.3">
      <c r="A908" s="41" t="s">
        <v>55</v>
      </c>
      <c r="B908" s="40" t="s">
        <v>56</v>
      </c>
      <c r="C908" s="42">
        <v>24</v>
      </c>
      <c r="D908" s="42">
        <f t="shared" si="23"/>
        <v>0</v>
      </c>
      <c r="E908" s="43">
        <v>1989</v>
      </c>
      <c r="F908" s="43">
        <v>0.433</v>
      </c>
      <c r="G908" s="40">
        <v>0.67</v>
      </c>
      <c r="H908" s="40">
        <v>0.86199999999999999</v>
      </c>
      <c r="I908" s="40">
        <v>1.387</v>
      </c>
      <c r="J908" s="40">
        <v>2.25</v>
      </c>
      <c r="K908" s="40">
        <v>0.57799999999999996</v>
      </c>
      <c r="L908" s="40">
        <v>0.28100000000000003</v>
      </c>
      <c r="M908" s="55">
        <v>7</v>
      </c>
      <c r="N908" s="61"/>
      <c r="R908" s="44">
        <v>3</v>
      </c>
      <c r="S908" s="71">
        <v>2</v>
      </c>
      <c r="T908" s="72">
        <v>4</v>
      </c>
    </row>
    <row r="909" spans="1:20" s="40" customFormat="1" x14ac:dyDescent="0.3">
      <c r="A909" s="41" t="s">
        <v>55</v>
      </c>
      <c r="B909" s="40" t="s">
        <v>56</v>
      </c>
      <c r="C909" s="42">
        <v>24</v>
      </c>
      <c r="D909" s="42">
        <f t="shared" si="23"/>
        <v>0</v>
      </c>
      <c r="E909" s="43">
        <v>1990</v>
      </c>
      <c r="F909" s="43">
        <v>0.39100000000000001</v>
      </c>
      <c r="G909" s="40">
        <v>0.61599999999999999</v>
      </c>
      <c r="H909" s="40">
        <v>0.751</v>
      </c>
      <c r="I909" s="40">
        <v>1.387</v>
      </c>
      <c r="J909" s="40">
        <v>0.375</v>
      </c>
      <c r="K909" s="40">
        <v>0.64300000000000002</v>
      </c>
      <c r="L909" s="40">
        <v>0.376</v>
      </c>
      <c r="M909" s="55">
        <v>8</v>
      </c>
      <c r="N909" s="61">
        <v>4.2916479131614649</v>
      </c>
      <c r="R909" s="44">
        <v>3</v>
      </c>
      <c r="S909" s="71">
        <v>3</v>
      </c>
      <c r="T909" s="72">
        <v>4</v>
      </c>
    </row>
    <row r="910" spans="1:20" s="40" customFormat="1" x14ac:dyDescent="0.3">
      <c r="A910" s="41" t="s">
        <v>55</v>
      </c>
      <c r="B910" s="40" t="s">
        <v>56</v>
      </c>
      <c r="C910" s="42">
        <v>24</v>
      </c>
      <c r="D910" s="42">
        <f t="shared" si="23"/>
        <v>0</v>
      </c>
      <c r="E910" s="43">
        <v>1991</v>
      </c>
      <c r="F910" s="43">
        <v>0.39100000000000001</v>
      </c>
      <c r="G910" s="40">
        <v>0.59499999999999997</v>
      </c>
      <c r="H910" s="40">
        <v>0.72199999999999998</v>
      </c>
      <c r="I910" s="40">
        <v>1.387</v>
      </c>
      <c r="J910" s="40">
        <v>9.7000000000000003E-2</v>
      </c>
      <c r="K910" s="40">
        <v>0.63800000000000001</v>
      </c>
      <c r="L910" s="40">
        <v>0.32800000000000001</v>
      </c>
      <c r="M910" s="55">
        <v>8</v>
      </c>
      <c r="N910" s="61"/>
      <c r="R910" s="44">
        <v>3</v>
      </c>
      <c r="S910" s="71">
        <v>3</v>
      </c>
      <c r="T910" s="72">
        <v>5</v>
      </c>
    </row>
    <row r="911" spans="1:20" s="40" customFormat="1" x14ac:dyDescent="0.3">
      <c r="A911" s="41" t="s">
        <v>55</v>
      </c>
      <c r="B911" s="40" t="s">
        <v>56</v>
      </c>
      <c r="C911" s="42">
        <v>24</v>
      </c>
      <c r="D911" s="42">
        <f t="shared" si="23"/>
        <v>0</v>
      </c>
      <c r="E911" s="43">
        <v>1992</v>
      </c>
      <c r="F911" s="43">
        <v>0.11600000000000001</v>
      </c>
      <c r="G911" s="40">
        <v>0.253</v>
      </c>
      <c r="H911" s="40">
        <v>0.44700000000000001</v>
      </c>
      <c r="I911" s="40">
        <v>1.387</v>
      </c>
      <c r="J911" s="40">
        <v>9.7000000000000003E-2</v>
      </c>
      <c r="K911" s="40">
        <v>0.63200000000000001</v>
      </c>
      <c r="L911" s="40">
        <v>0.70899999999999996</v>
      </c>
      <c r="M911" s="55">
        <v>-4</v>
      </c>
      <c r="N911" s="61"/>
      <c r="R911" s="44">
        <v>3</v>
      </c>
      <c r="S911" s="71">
        <v>6</v>
      </c>
      <c r="T911" s="72">
        <v>5</v>
      </c>
    </row>
    <row r="912" spans="1:20" s="40" customFormat="1" x14ac:dyDescent="0.3">
      <c r="A912" s="41" t="s">
        <v>55</v>
      </c>
      <c r="B912" s="40" t="s">
        <v>56</v>
      </c>
      <c r="C912" s="42">
        <v>24</v>
      </c>
      <c r="D912" s="42">
        <f t="shared" si="23"/>
        <v>0</v>
      </c>
      <c r="E912" s="43">
        <v>1993</v>
      </c>
      <c r="F912" s="43">
        <v>9.9000000000000005E-2</v>
      </c>
      <c r="G912" s="40">
        <v>0.25800000000000001</v>
      </c>
      <c r="H912" s="40">
        <v>0.38100000000000001</v>
      </c>
      <c r="I912" s="40">
        <v>1.387</v>
      </c>
      <c r="J912" s="40">
        <v>0.81899999999999995</v>
      </c>
      <c r="K912" s="40">
        <v>0.63300000000000001</v>
      </c>
      <c r="L912" s="40">
        <v>0.85</v>
      </c>
      <c r="M912" s="55">
        <v>-1</v>
      </c>
      <c r="N912" s="61"/>
      <c r="R912" s="44">
        <v>3</v>
      </c>
      <c r="S912" s="71">
        <v>5</v>
      </c>
      <c r="T912" s="72">
        <v>5</v>
      </c>
    </row>
    <row r="913" spans="1:20" s="40" customFormat="1" x14ac:dyDescent="0.3">
      <c r="A913" s="41" t="s">
        <v>55</v>
      </c>
      <c r="B913" s="40" t="s">
        <v>56</v>
      </c>
      <c r="C913" s="42">
        <v>24</v>
      </c>
      <c r="D913" s="42">
        <f t="shared" si="23"/>
        <v>0</v>
      </c>
      <c r="E913" s="43">
        <v>1994</v>
      </c>
      <c r="F913" s="43">
        <v>9.9000000000000005E-2</v>
      </c>
      <c r="G913" s="40">
        <v>0.254</v>
      </c>
      <c r="H913" s="40">
        <v>0.33300000000000002</v>
      </c>
      <c r="I913" s="40">
        <v>1.387</v>
      </c>
      <c r="J913" s="40">
        <v>0.81899999999999995</v>
      </c>
      <c r="K913" s="40">
        <v>0.63300000000000001</v>
      </c>
      <c r="L913" s="40">
        <v>0.85</v>
      </c>
      <c r="M913" s="55">
        <v>-1</v>
      </c>
      <c r="N913" s="61"/>
      <c r="R913" s="44">
        <v>3</v>
      </c>
      <c r="S913" s="71">
        <v>5</v>
      </c>
      <c r="T913" s="72">
        <v>4</v>
      </c>
    </row>
    <row r="914" spans="1:20" s="40" customFormat="1" x14ac:dyDescent="0.3">
      <c r="A914" s="41" t="s">
        <v>55</v>
      </c>
      <c r="B914" s="40" t="s">
        <v>56</v>
      </c>
      <c r="C914" s="42">
        <v>24</v>
      </c>
      <c r="D914" s="42">
        <f t="shared" si="23"/>
        <v>0</v>
      </c>
      <c r="E914" s="43">
        <v>1995</v>
      </c>
      <c r="F914" s="43">
        <v>9.7000000000000003E-2</v>
      </c>
      <c r="G914" s="40">
        <v>0.246</v>
      </c>
      <c r="H914" s="40">
        <v>0.33300000000000002</v>
      </c>
      <c r="I914" s="40">
        <v>1.387</v>
      </c>
      <c r="J914" s="40">
        <v>0.81899999999999995</v>
      </c>
      <c r="K914" s="40">
        <v>0.68</v>
      </c>
      <c r="L914" s="40">
        <v>0.85</v>
      </c>
      <c r="M914" s="55">
        <v>-1</v>
      </c>
      <c r="N914" s="61">
        <v>6.4477883310719131</v>
      </c>
      <c r="R914" s="44">
        <v>3</v>
      </c>
      <c r="S914" s="71">
        <v>5</v>
      </c>
      <c r="T914" s="72">
        <v>4</v>
      </c>
    </row>
    <row r="915" spans="1:20" s="40" customFormat="1" x14ac:dyDescent="0.3">
      <c r="A915" s="41" t="s">
        <v>55</v>
      </c>
      <c r="B915" s="40" t="s">
        <v>56</v>
      </c>
      <c r="C915" s="42">
        <v>24</v>
      </c>
      <c r="D915" s="42">
        <f t="shared" si="23"/>
        <v>0</v>
      </c>
      <c r="E915" s="43">
        <v>1996</v>
      </c>
      <c r="F915" s="43">
        <v>0.13600000000000001</v>
      </c>
      <c r="G915" s="40">
        <v>0.375</v>
      </c>
      <c r="H915" s="40">
        <v>0.38300000000000001</v>
      </c>
      <c r="I915" s="40">
        <v>1.387</v>
      </c>
      <c r="J915" s="40">
        <v>1.397</v>
      </c>
      <c r="K915" s="40">
        <v>0.69799999999999995</v>
      </c>
      <c r="L915" s="40">
        <v>0.84699999999999998</v>
      </c>
      <c r="M915" s="55">
        <v>-1</v>
      </c>
      <c r="N915" s="61"/>
      <c r="O915" s="45">
        <v>-0.52950268983840942</v>
      </c>
      <c r="P915" s="45">
        <v>-0.69672459363937378</v>
      </c>
      <c r="Q915" s="45">
        <v>-0.39888554811477661</v>
      </c>
      <c r="R915" s="44">
        <v>3</v>
      </c>
      <c r="S915" s="71">
        <v>4</v>
      </c>
      <c r="T915" s="72">
        <v>3</v>
      </c>
    </row>
    <row r="916" spans="1:20" s="40" customFormat="1" x14ac:dyDescent="0.3">
      <c r="A916" s="41" t="s">
        <v>55</v>
      </c>
      <c r="B916" s="40" t="s">
        <v>56</v>
      </c>
      <c r="C916" s="42">
        <v>24</v>
      </c>
      <c r="D916" s="42">
        <f t="shared" si="23"/>
        <v>0</v>
      </c>
      <c r="E916" s="43">
        <v>1997</v>
      </c>
      <c r="F916" s="43">
        <v>0.13300000000000001</v>
      </c>
      <c r="G916" s="40">
        <v>0.375</v>
      </c>
      <c r="H916" s="40">
        <v>0.38300000000000001</v>
      </c>
      <c r="I916" s="40">
        <v>1.387</v>
      </c>
      <c r="J916" s="40">
        <v>1.397</v>
      </c>
      <c r="K916" s="40">
        <v>0.69799999999999995</v>
      </c>
      <c r="L916" s="40">
        <v>0.84699999999999998</v>
      </c>
      <c r="M916" s="55">
        <v>-1</v>
      </c>
      <c r="N916" s="61"/>
      <c r="O916" s="45"/>
      <c r="P916" s="45"/>
      <c r="Q916" s="45"/>
      <c r="R916" s="44">
        <v>3</v>
      </c>
      <c r="S916" s="71">
        <v>5</v>
      </c>
      <c r="T916" s="72">
        <v>4</v>
      </c>
    </row>
    <row r="917" spans="1:20" s="40" customFormat="1" x14ac:dyDescent="0.3">
      <c r="A917" s="41" t="s">
        <v>55</v>
      </c>
      <c r="B917" s="40" t="s">
        <v>56</v>
      </c>
      <c r="C917" s="42">
        <v>24</v>
      </c>
      <c r="D917" s="42">
        <f t="shared" si="23"/>
        <v>0</v>
      </c>
      <c r="E917" s="43">
        <v>1998</v>
      </c>
      <c r="F917" s="43">
        <v>0.127</v>
      </c>
      <c r="G917" s="40">
        <v>0.36299999999999999</v>
      </c>
      <c r="H917" s="40">
        <v>0.33300000000000002</v>
      </c>
      <c r="I917" s="40">
        <v>1.387</v>
      </c>
      <c r="J917" s="40">
        <v>1.397</v>
      </c>
      <c r="K917" s="40">
        <v>0.69799999999999995</v>
      </c>
      <c r="L917" s="40">
        <v>0.86099999999999999</v>
      </c>
      <c r="M917" s="55">
        <v>-1</v>
      </c>
      <c r="N917" s="61"/>
      <c r="O917" s="45">
        <v>-0.63831698894500732</v>
      </c>
      <c r="P917" s="45">
        <v>-0.73863768577575684</v>
      </c>
      <c r="Q917" s="45">
        <v>-0.43316352367401123</v>
      </c>
      <c r="R917" s="44">
        <v>3</v>
      </c>
      <c r="S917" s="71">
        <v>5</v>
      </c>
      <c r="T917" s="72">
        <v>4</v>
      </c>
    </row>
    <row r="918" spans="1:20" s="40" customFormat="1" x14ac:dyDescent="0.3">
      <c r="A918" s="41" t="s">
        <v>55</v>
      </c>
      <c r="B918" s="40" t="s">
        <v>56</v>
      </c>
      <c r="C918" s="42">
        <v>24</v>
      </c>
      <c r="D918" s="42">
        <f t="shared" si="23"/>
        <v>0</v>
      </c>
      <c r="E918" s="43">
        <v>1999</v>
      </c>
      <c r="F918" s="43">
        <v>0.127</v>
      </c>
      <c r="G918" s="40">
        <v>0.36299999999999999</v>
      </c>
      <c r="H918" s="40">
        <v>0.33300000000000002</v>
      </c>
      <c r="I918" s="40">
        <v>1.387</v>
      </c>
      <c r="J918" s="40">
        <v>1.397</v>
      </c>
      <c r="K918" s="40">
        <v>0.69799999999999995</v>
      </c>
      <c r="L918" s="40">
        <v>0.86099999999999999</v>
      </c>
      <c r="M918" s="55">
        <v>-1</v>
      </c>
      <c r="N918" s="61"/>
      <c r="R918" s="44">
        <v>3</v>
      </c>
      <c r="S918" s="71">
        <v>5</v>
      </c>
      <c r="T918" s="72">
        <v>4</v>
      </c>
    </row>
    <row r="919" spans="1:20" s="40" customFormat="1" x14ac:dyDescent="0.3">
      <c r="A919" s="41" t="s">
        <v>55</v>
      </c>
      <c r="B919" s="40" t="s">
        <v>56</v>
      </c>
      <c r="C919" s="42">
        <v>24</v>
      </c>
      <c r="D919" s="42">
        <f t="shared" si="23"/>
        <v>0</v>
      </c>
      <c r="E919" s="43">
        <v>2000</v>
      </c>
      <c r="F919" s="43">
        <v>0.19500000000000001</v>
      </c>
      <c r="G919" s="40">
        <v>0.432</v>
      </c>
      <c r="H919" s="40">
        <v>0.69499999999999995</v>
      </c>
      <c r="I919" s="40">
        <v>1.387</v>
      </c>
      <c r="J919" s="40">
        <v>1.397</v>
      </c>
      <c r="K919" s="40">
        <v>0.65800000000000003</v>
      </c>
      <c r="L919" s="40">
        <v>0.76900000000000002</v>
      </c>
      <c r="M919" s="55">
        <v>4</v>
      </c>
      <c r="N919" s="61">
        <v>7.46</v>
      </c>
      <c r="O919" s="45">
        <v>-0.37022605538368225</v>
      </c>
      <c r="P919" s="45">
        <v>-0.71804672479629517</v>
      </c>
      <c r="Q919" s="45">
        <v>-0.40404617786407471</v>
      </c>
      <c r="R919" s="44">
        <v>3.0833332538604736</v>
      </c>
      <c r="S919" s="71">
        <v>3</v>
      </c>
      <c r="T919" s="72">
        <v>4</v>
      </c>
    </row>
    <row r="920" spans="1:20" s="40" customFormat="1" x14ac:dyDescent="0.3">
      <c r="A920" s="41" t="s">
        <v>55</v>
      </c>
      <c r="B920" s="40" t="s">
        <v>56</v>
      </c>
      <c r="C920" s="42">
        <v>24</v>
      </c>
      <c r="D920" s="42">
        <f t="shared" si="23"/>
        <v>0</v>
      </c>
      <c r="E920" s="43">
        <v>2001</v>
      </c>
      <c r="F920" s="43">
        <v>0.57599999999999996</v>
      </c>
      <c r="G920" s="40">
        <v>0.73599999999999999</v>
      </c>
      <c r="H920" s="40">
        <v>0.93700000000000006</v>
      </c>
      <c r="I920" s="40">
        <v>1.387</v>
      </c>
      <c r="J920" s="40">
        <v>2.0329999999999999</v>
      </c>
      <c r="K920" s="40">
        <v>0.61399999999999999</v>
      </c>
      <c r="L920" s="40">
        <v>0.14599999999999999</v>
      </c>
      <c r="M920" s="55">
        <v>9</v>
      </c>
      <c r="N920" s="61">
        <v>7.6759402236806551</v>
      </c>
      <c r="R920" s="44">
        <v>3.6666667461395264</v>
      </c>
      <c r="S920" s="71">
        <v>1</v>
      </c>
      <c r="T920" s="72">
        <v>3</v>
      </c>
    </row>
    <row r="921" spans="1:20" s="40" customFormat="1" x14ac:dyDescent="0.3">
      <c r="A921" s="41" t="s">
        <v>55</v>
      </c>
      <c r="B921" s="40" t="s">
        <v>56</v>
      </c>
      <c r="C921" s="42">
        <v>24</v>
      </c>
      <c r="D921" s="42">
        <f t="shared" si="23"/>
        <v>0</v>
      </c>
      <c r="E921" s="43">
        <v>2002</v>
      </c>
      <c r="F921" s="43">
        <v>0.66300000000000003</v>
      </c>
      <c r="G921" s="40">
        <v>0.8</v>
      </c>
      <c r="H921" s="40">
        <v>0.93700000000000006</v>
      </c>
      <c r="I921" s="40">
        <v>1.387</v>
      </c>
      <c r="J921" s="40">
        <v>2.3319999999999999</v>
      </c>
      <c r="K921" s="40">
        <v>0.60599999999999998</v>
      </c>
      <c r="L921" s="40">
        <v>0.11700000000000001</v>
      </c>
      <c r="M921" s="55">
        <v>9</v>
      </c>
      <c r="N921" s="61">
        <v>7.7530597210522485</v>
      </c>
      <c r="O921" s="45">
        <v>0.22293724119663239</v>
      </c>
      <c r="P921" s="45">
        <v>-0.55792206525802612</v>
      </c>
      <c r="Q921" s="45">
        <v>-0.30640473961830139</v>
      </c>
      <c r="R921" s="44">
        <v>2</v>
      </c>
      <c r="S921" s="71">
        <v>2</v>
      </c>
      <c r="T921" s="72">
        <v>3</v>
      </c>
    </row>
    <row r="922" spans="1:20" s="40" customFormat="1" x14ac:dyDescent="0.3">
      <c r="A922" s="41" t="s">
        <v>55</v>
      </c>
      <c r="B922" s="40" t="s">
        <v>56</v>
      </c>
      <c r="C922" s="42">
        <v>24</v>
      </c>
      <c r="D922" s="42">
        <f t="shared" si="23"/>
        <v>0</v>
      </c>
      <c r="E922" s="43">
        <v>2003</v>
      </c>
      <c r="F922" s="43">
        <v>0.66800000000000004</v>
      </c>
      <c r="G922" s="40">
        <v>0.8</v>
      </c>
      <c r="H922" s="40">
        <v>0.93700000000000006</v>
      </c>
      <c r="I922" s="40">
        <v>1.387</v>
      </c>
      <c r="J922" s="40">
        <v>2.3319999999999999</v>
      </c>
      <c r="K922" s="40">
        <v>0.60599999999999998</v>
      </c>
      <c r="L922" s="40">
        <v>0.112</v>
      </c>
      <c r="M922" s="55">
        <v>9</v>
      </c>
      <c r="N922" s="61">
        <v>7.7326645268437009</v>
      </c>
      <c r="O922" s="45">
        <v>7.8648842871189117E-2</v>
      </c>
      <c r="P922" s="45">
        <v>-0.58865690231323242</v>
      </c>
      <c r="Q922" s="45">
        <v>-0.15485453605651855</v>
      </c>
      <c r="R922" s="44">
        <v>2.4166667461395264</v>
      </c>
      <c r="S922" s="71">
        <v>2</v>
      </c>
      <c r="T922" s="72">
        <v>3</v>
      </c>
    </row>
    <row r="923" spans="1:20" s="40" customFormat="1" x14ac:dyDescent="0.3">
      <c r="A923" s="41" t="s">
        <v>55</v>
      </c>
      <c r="B923" s="40" t="s">
        <v>56</v>
      </c>
      <c r="C923" s="42">
        <v>24</v>
      </c>
      <c r="D923" s="42">
        <f t="shared" si="23"/>
        <v>0</v>
      </c>
      <c r="E923" s="43">
        <v>2004</v>
      </c>
      <c r="F923" s="43">
        <v>0.66800000000000004</v>
      </c>
      <c r="G923" s="40">
        <v>0.79900000000000004</v>
      </c>
      <c r="H923" s="40">
        <v>0.93600000000000005</v>
      </c>
      <c r="I923" s="40">
        <v>1.387</v>
      </c>
      <c r="J923" s="40">
        <v>2.3319999999999999</v>
      </c>
      <c r="K923" s="40">
        <v>0.60599999999999998</v>
      </c>
      <c r="L923" s="40">
        <v>0.112</v>
      </c>
      <c r="M923" s="55">
        <v>9</v>
      </c>
      <c r="N923" s="61">
        <v>7.7295412921807891</v>
      </c>
      <c r="O923" s="45">
        <v>-0.13452951610088348</v>
      </c>
      <c r="P923" s="45">
        <v>-0.54542207717895508</v>
      </c>
      <c r="Q923" s="45">
        <v>-0.42998692393302917</v>
      </c>
      <c r="R923" s="44">
        <v>2.5</v>
      </c>
      <c r="S923" s="71">
        <v>2</v>
      </c>
      <c r="T923" s="72">
        <v>3</v>
      </c>
    </row>
    <row r="924" spans="1:20" s="40" customFormat="1" x14ac:dyDescent="0.3">
      <c r="A924" s="41" t="s">
        <v>55</v>
      </c>
      <c r="B924" s="40" t="s">
        <v>56</v>
      </c>
      <c r="C924" s="42">
        <v>24</v>
      </c>
      <c r="D924" s="42">
        <f t="shared" si="23"/>
        <v>0</v>
      </c>
      <c r="E924" s="43">
        <v>2005</v>
      </c>
      <c r="F924" s="43">
        <v>0.67100000000000004</v>
      </c>
      <c r="G924" s="40">
        <v>0.79900000000000004</v>
      </c>
      <c r="H924" s="40">
        <v>0.93600000000000005</v>
      </c>
      <c r="I924" s="40">
        <v>1.387</v>
      </c>
      <c r="J924" s="40">
        <v>2.3319999999999999</v>
      </c>
      <c r="K924" s="40">
        <v>0.60599999999999998</v>
      </c>
      <c r="L924" s="40">
        <v>0.1</v>
      </c>
      <c r="M924" s="55">
        <v>9</v>
      </c>
      <c r="N924" s="61">
        <v>7.6853779234010586</v>
      </c>
      <c r="O924" s="45">
        <v>-1.3819258660078049E-2</v>
      </c>
      <c r="P924" s="45">
        <v>-0.70078790187835693</v>
      </c>
      <c r="Q924" s="45">
        <v>-0.36737105250358582</v>
      </c>
      <c r="R924" s="44">
        <v>2.5</v>
      </c>
      <c r="S924" s="71">
        <v>2</v>
      </c>
      <c r="T924" s="72">
        <v>3</v>
      </c>
    </row>
    <row r="925" spans="1:20" s="40" customFormat="1" x14ac:dyDescent="0.3">
      <c r="A925" s="41" t="s">
        <v>55</v>
      </c>
      <c r="B925" s="40" t="s">
        <v>56</v>
      </c>
      <c r="C925" s="42">
        <v>24</v>
      </c>
      <c r="D925" s="42">
        <f t="shared" si="23"/>
        <v>0</v>
      </c>
      <c r="E925" s="43">
        <v>2006</v>
      </c>
      <c r="F925" s="43">
        <v>0.66</v>
      </c>
      <c r="G925" s="40">
        <v>0.79600000000000004</v>
      </c>
      <c r="H925" s="40">
        <v>0.91900000000000004</v>
      </c>
      <c r="I925" s="40">
        <v>1.3859999999999999</v>
      </c>
      <c r="J925" s="40">
        <v>2.0739999999999998</v>
      </c>
      <c r="K925" s="40">
        <v>0.6</v>
      </c>
      <c r="L925" s="40">
        <v>0.112</v>
      </c>
      <c r="M925" s="55">
        <v>9</v>
      </c>
      <c r="N925" s="61">
        <v>7.6467261858959841</v>
      </c>
      <c r="O925" s="45">
        <v>9.1934874653816223E-2</v>
      </c>
      <c r="P925" s="45">
        <v>-0.70465487241744995</v>
      </c>
      <c r="Q925" s="45">
        <v>-0.22156214714050293</v>
      </c>
      <c r="R925" s="44">
        <v>2.5</v>
      </c>
      <c r="S925" s="71">
        <v>2</v>
      </c>
      <c r="T925" s="72">
        <v>3</v>
      </c>
    </row>
    <row r="926" spans="1:20" s="40" customFormat="1" x14ac:dyDescent="0.3">
      <c r="A926" s="41" t="s">
        <v>55</v>
      </c>
      <c r="B926" s="40" t="s">
        <v>56</v>
      </c>
      <c r="C926" s="42">
        <v>24</v>
      </c>
      <c r="D926" s="42">
        <f t="shared" si="23"/>
        <v>0</v>
      </c>
      <c r="E926" s="43">
        <v>2007</v>
      </c>
      <c r="F926" s="43">
        <v>0.64500000000000002</v>
      </c>
      <c r="G926" s="40">
        <v>0.79300000000000004</v>
      </c>
      <c r="H926" s="40">
        <v>0.91500000000000004</v>
      </c>
      <c r="I926" s="40">
        <v>1.2190000000000001</v>
      </c>
      <c r="J926" s="40">
        <v>1.796</v>
      </c>
      <c r="K926" s="40">
        <v>0.60099999999999998</v>
      </c>
      <c r="L926" s="40">
        <v>0.127</v>
      </c>
      <c r="M926" s="55">
        <v>9</v>
      </c>
      <c r="N926" s="61">
        <v>7.6167821369790998</v>
      </c>
      <c r="O926" s="45">
        <v>0.10835698992013931</v>
      </c>
      <c r="P926" s="45">
        <v>-0.75162613391876221</v>
      </c>
      <c r="Q926" s="45">
        <v>-0.27255615592002869</v>
      </c>
      <c r="R926" s="44">
        <v>2.5</v>
      </c>
      <c r="S926" s="71">
        <v>2</v>
      </c>
      <c r="T926" s="72">
        <v>3</v>
      </c>
    </row>
    <row r="927" spans="1:20" s="40" customFormat="1" x14ac:dyDescent="0.3">
      <c r="A927" s="41" t="s">
        <v>55</v>
      </c>
      <c r="B927" s="40" t="s">
        <v>56</v>
      </c>
      <c r="C927" s="42">
        <v>24</v>
      </c>
      <c r="D927" s="42">
        <f t="shared" si="23"/>
        <v>0</v>
      </c>
      <c r="E927" s="43">
        <v>2008</v>
      </c>
      <c r="F927" s="43">
        <v>0.64900000000000002</v>
      </c>
      <c r="G927" s="40">
        <v>0.79600000000000004</v>
      </c>
      <c r="H927" s="40">
        <v>0.92</v>
      </c>
      <c r="I927" s="40">
        <v>1.2190000000000001</v>
      </c>
      <c r="J927" s="40">
        <v>1.5649999999999999</v>
      </c>
      <c r="K927" s="40">
        <v>0.60099999999999998</v>
      </c>
      <c r="L927" s="40">
        <v>0.127</v>
      </c>
      <c r="M927" s="55">
        <v>9</v>
      </c>
      <c r="N927" s="61">
        <v>7.7010294000569193</v>
      </c>
      <c r="O927" s="45">
        <v>0.15213474631309509</v>
      </c>
      <c r="P927" s="45">
        <v>-0.73033559322357178</v>
      </c>
      <c r="Q927" s="45">
        <v>-0.20687434077262878</v>
      </c>
      <c r="R927" s="44">
        <v>2.5</v>
      </c>
      <c r="S927" s="71">
        <v>2</v>
      </c>
      <c r="T927" s="72">
        <v>3</v>
      </c>
    </row>
    <row r="928" spans="1:20" s="40" customFormat="1" x14ac:dyDescent="0.3">
      <c r="A928" s="41" t="s">
        <v>55</v>
      </c>
      <c r="B928" s="40" t="s">
        <v>56</v>
      </c>
      <c r="C928" s="42">
        <v>24</v>
      </c>
      <c r="D928" s="42">
        <f t="shared" si="23"/>
        <v>0</v>
      </c>
      <c r="E928" s="43">
        <v>2009</v>
      </c>
      <c r="F928" s="43">
        <v>0.64700000000000002</v>
      </c>
      <c r="G928" s="40">
        <v>0.79600000000000004</v>
      </c>
      <c r="H928" s="40">
        <v>0.91900000000000004</v>
      </c>
      <c r="I928" s="40">
        <v>1.2190000000000001</v>
      </c>
      <c r="J928" s="40">
        <v>1.5649999999999999</v>
      </c>
      <c r="K928" s="40">
        <v>0.60099999999999998</v>
      </c>
      <c r="L928" s="40">
        <v>0.127</v>
      </c>
      <c r="M928" s="55">
        <v>9</v>
      </c>
      <c r="N928" s="61">
        <v>7.7022245322036609</v>
      </c>
      <c r="O928" s="45">
        <v>8.3490423858165741E-2</v>
      </c>
      <c r="P928" s="45">
        <v>-0.62426680326461792</v>
      </c>
      <c r="Q928" s="45">
        <v>-0.3325398862361908</v>
      </c>
      <c r="R928" s="44">
        <v>2.5</v>
      </c>
      <c r="S928" s="71">
        <v>2</v>
      </c>
      <c r="T928" s="72">
        <v>3</v>
      </c>
    </row>
    <row r="929" spans="1:20" s="40" customFormat="1" x14ac:dyDescent="0.3">
      <c r="A929" s="41" t="s">
        <v>55</v>
      </c>
      <c r="B929" s="40" t="s">
        <v>56</v>
      </c>
      <c r="C929" s="42">
        <v>24</v>
      </c>
      <c r="D929" s="42">
        <f t="shared" si="23"/>
        <v>0</v>
      </c>
      <c r="E929" s="43">
        <v>2010</v>
      </c>
      <c r="F929" s="43">
        <v>0.65600000000000003</v>
      </c>
      <c r="G929" s="40">
        <v>0.79800000000000004</v>
      </c>
      <c r="H929" s="40">
        <v>0.92</v>
      </c>
      <c r="I929" s="40">
        <v>1.1719999999999999</v>
      </c>
      <c r="J929" s="40">
        <v>1.851</v>
      </c>
      <c r="K929" s="40">
        <v>0.628</v>
      </c>
      <c r="L929" s="40">
        <v>0.125</v>
      </c>
      <c r="M929" s="55">
        <v>9</v>
      </c>
      <c r="N929" s="61">
        <v>7.8069078520959181</v>
      </c>
      <c r="O929" s="45">
        <v>0.11112478375434875</v>
      </c>
      <c r="P929" s="45">
        <v>-0.56609952449798584</v>
      </c>
      <c r="Q929" s="45">
        <v>-0.25388741493225098</v>
      </c>
      <c r="R929" s="44">
        <v>2.5</v>
      </c>
      <c r="S929" s="71">
        <v>2</v>
      </c>
      <c r="T929" s="72">
        <v>3</v>
      </c>
    </row>
    <row r="930" spans="1:20" s="40" customFormat="1" x14ac:dyDescent="0.3">
      <c r="A930" s="41" t="s">
        <v>55</v>
      </c>
      <c r="B930" s="40" t="s">
        <v>56</v>
      </c>
      <c r="C930" s="42">
        <v>24</v>
      </c>
      <c r="D930" s="42">
        <f t="shared" si="23"/>
        <v>0</v>
      </c>
      <c r="E930" s="43">
        <v>2011</v>
      </c>
      <c r="F930" s="43">
        <v>0.67100000000000004</v>
      </c>
      <c r="G930" s="40">
        <v>0.80700000000000005</v>
      </c>
      <c r="H930" s="40">
        <v>0.92100000000000004</v>
      </c>
      <c r="I930" s="40">
        <v>1.44</v>
      </c>
      <c r="J930" s="40">
        <v>1.5960000000000001</v>
      </c>
      <c r="K930" s="40">
        <v>0.60799999999999998</v>
      </c>
      <c r="L930" s="40">
        <v>0.121</v>
      </c>
      <c r="M930" s="55">
        <v>9</v>
      </c>
      <c r="N930" s="61">
        <v>7.826345705521474</v>
      </c>
      <c r="O930" s="45">
        <v>0.13123960793018341</v>
      </c>
      <c r="P930" s="45">
        <v>-0.58082568645477295</v>
      </c>
      <c r="Q930" s="45">
        <v>-0.24396772682666779</v>
      </c>
      <c r="R930" s="44">
        <v>2.5</v>
      </c>
      <c r="S930" s="71">
        <v>2</v>
      </c>
      <c r="T930" s="72">
        <v>3</v>
      </c>
    </row>
    <row r="931" spans="1:20" s="40" customFormat="1" x14ac:dyDescent="0.3">
      <c r="A931" s="41" t="s">
        <v>55</v>
      </c>
      <c r="B931" s="40" t="s">
        <v>56</v>
      </c>
      <c r="C931" s="42">
        <v>24</v>
      </c>
      <c r="D931" s="42">
        <f t="shared" si="23"/>
        <v>0</v>
      </c>
      <c r="E931" s="43">
        <v>2012</v>
      </c>
      <c r="F931" s="43">
        <v>0.68100000000000005</v>
      </c>
      <c r="G931" s="40">
        <v>0.81200000000000006</v>
      </c>
      <c r="H931" s="40">
        <v>0.93</v>
      </c>
      <c r="I931" s="40">
        <v>1.44</v>
      </c>
      <c r="J931" s="40">
        <v>2.109</v>
      </c>
      <c r="K931" s="40">
        <v>0.60099999999999998</v>
      </c>
      <c r="L931" s="40">
        <v>0.108</v>
      </c>
      <c r="M931" s="55">
        <v>9</v>
      </c>
      <c r="N931" s="61">
        <v>7.7433002447423736</v>
      </c>
      <c r="O931" s="45">
        <v>0.11426293104887009</v>
      </c>
      <c r="P931" s="45">
        <v>-0.58197021484375</v>
      </c>
      <c r="Q931" s="45">
        <v>-0.40406963229179382</v>
      </c>
      <c r="R931" s="44">
        <v>2.1666667461395264</v>
      </c>
      <c r="S931" s="71">
        <v>2</v>
      </c>
      <c r="T931" s="72">
        <v>3</v>
      </c>
    </row>
    <row r="932" spans="1:20" s="40" customFormat="1" x14ac:dyDescent="0.3">
      <c r="A932" s="41" t="s">
        <v>55</v>
      </c>
      <c r="B932" s="40" t="s">
        <v>56</v>
      </c>
      <c r="C932" s="42">
        <v>24</v>
      </c>
      <c r="D932" s="42">
        <f t="shared" si="23"/>
        <v>0</v>
      </c>
      <c r="E932" s="43">
        <v>2013</v>
      </c>
      <c r="F932" s="43">
        <v>0.67900000000000005</v>
      </c>
      <c r="G932" s="40">
        <v>0.81200000000000006</v>
      </c>
      <c r="H932" s="40">
        <v>0.91700000000000004</v>
      </c>
      <c r="I932" s="40">
        <v>1.202</v>
      </c>
      <c r="J932" s="40">
        <v>2.9529999999999998</v>
      </c>
      <c r="K932" s="40">
        <v>0.60099999999999998</v>
      </c>
      <c r="L932" s="40">
        <v>0.114</v>
      </c>
      <c r="M932" s="55">
        <v>9</v>
      </c>
      <c r="N932" s="61">
        <v>7.7064816856024674</v>
      </c>
      <c r="O932" s="45">
        <v>8.4785014390945435E-2</v>
      </c>
      <c r="P932" s="45">
        <v>-0.57412993907928467</v>
      </c>
      <c r="Q932" s="45">
        <v>-0.46063831448554993</v>
      </c>
      <c r="R932" s="44">
        <v>2</v>
      </c>
      <c r="S932" s="71">
        <v>2</v>
      </c>
      <c r="T932" s="72">
        <v>3</v>
      </c>
    </row>
    <row r="933" spans="1:20" s="40" customFormat="1" x14ac:dyDescent="0.3">
      <c r="A933" s="41" t="s">
        <v>55</v>
      </c>
      <c r="B933" s="40" t="s">
        <v>56</v>
      </c>
      <c r="C933" s="42">
        <v>24</v>
      </c>
      <c r="D933" s="42">
        <f t="shared" si="23"/>
        <v>0</v>
      </c>
      <c r="E933" s="43">
        <v>2014</v>
      </c>
      <c r="F933" s="43">
        <v>0.67900000000000005</v>
      </c>
      <c r="G933" s="40">
        <v>0.81399999999999995</v>
      </c>
      <c r="H933" s="40">
        <v>0.91500000000000004</v>
      </c>
      <c r="I933" s="40">
        <v>1.202</v>
      </c>
      <c r="J933" s="40">
        <v>2.9529999999999998</v>
      </c>
      <c r="K933" s="40">
        <v>0.60899999999999999</v>
      </c>
      <c r="L933" s="40">
        <v>0.114</v>
      </c>
      <c r="M933" s="55">
        <v>9</v>
      </c>
      <c r="N933" s="61">
        <v>7.7336698377905533</v>
      </c>
      <c r="O933" s="45">
        <v>0.1925341933965683</v>
      </c>
      <c r="P933" s="45">
        <v>-0.52222055196762085</v>
      </c>
      <c r="Q933" s="45">
        <v>-0.59958934783935547</v>
      </c>
      <c r="R933" s="44">
        <v>2</v>
      </c>
      <c r="S933" s="71">
        <v>2</v>
      </c>
      <c r="T933" s="72">
        <v>3</v>
      </c>
    </row>
    <row r="934" spans="1:20" s="40" customFormat="1" x14ac:dyDescent="0.3">
      <c r="A934" s="41" t="s">
        <v>55</v>
      </c>
      <c r="B934" s="40" t="s">
        <v>56</v>
      </c>
      <c r="C934" s="42">
        <v>24</v>
      </c>
      <c r="D934" s="42">
        <f t="shared" si="23"/>
        <v>0</v>
      </c>
      <c r="E934" s="43">
        <v>2015</v>
      </c>
      <c r="F934" s="43">
        <v>0.67500000000000004</v>
      </c>
      <c r="G934" s="40">
        <v>0.80300000000000005</v>
      </c>
      <c r="H934" s="40">
        <v>0.93300000000000005</v>
      </c>
      <c r="I934" s="40">
        <v>1.2509999999999999</v>
      </c>
      <c r="J934" s="40">
        <v>2.9529999999999998</v>
      </c>
      <c r="K934" s="40">
        <v>0.60799999999999998</v>
      </c>
      <c r="L934" s="40">
        <v>0.114</v>
      </c>
      <c r="M934" s="55">
        <v>9</v>
      </c>
      <c r="N934" s="61">
        <v>7.7553945828847217</v>
      </c>
      <c r="O934" s="45">
        <v>0.22738125920295715</v>
      </c>
      <c r="P934" s="45">
        <v>-0.47986602783203125</v>
      </c>
      <c r="Q934" s="45">
        <v>-0.58063024282455444</v>
      </c>
      <c r="R934" s="44">
        <v>2</v>
      </c>
      <c r="S934" s="71">
        <v>2</v>
      </c>
      <c r="T934" s="72">
        <v>3</v>
      </c>
    </row>
    <row r="935" spans="1:20" s="40" customFormat="1" x14ac:dyDescent="0.3">
      <c r="A935" s="41" t="s">
        <v>55</v>
      </c>
      <c r="B935" s="40" t="s">
        <v>56</v>
      </c>
      <c r="C935" s="42">
        <v>24</v>
      </c>
      <c r="D935" s="42">
        <f t="shared" si="23"/>
        <v>0</v>
      </c>
      <c r="E935" s="43">
        <v>2016</v>
      </c>
      <c r="F935" s="43">
        <v>0.66500000000000004</v>
      </c>
      <c r="G935" s="40">
        <v>0.78300000000000003</v>
      </c>
      <c r="H935" s="40">
        <v>0.92700000000000005</v>
      </c>
      <c r="I935" s="40">
        <v>1.2509999999999999</v>
      </c>
      <c r="J935" s="40">
        <v>2.6589999999999998</v>
      </c>
      <c r="K935" s="40">
        <v>0.59099999999999997</v>
      </c>
      <c r="L935" s="40">
        <v>0.129</v>
      </c>
      <c r="M935" s="55">
        <v>9</v>
      </c>
      <c r="N935" s="61">
        <v>7.7190235407107606</v>
      </c>
      <c r="O935" s="45">
        <v>0.26899260282516479</v>
      </c>
      <c r="P935" s="45">
        <v>-0.48007673025131226</v>
      </c>
      <c r="Q935" s="45">
        <v>-0.407064288854599</v>
      </c>
      <c r="R935" s="44">
        <v>2.4166667461395264</v>
      </c>
      <c r="S935" s="71">
        <v>2</v>
      </c>
      <c r="T935" s="72">
        <v>3</v>
      </c>
    </row>
    <row r="936" spans="1:20" s="40" customFormat="1" x14ac:dyDescent="0.3">
      <c r="A936" s="41" t="s">
        <v>55</v>
      </c>
      <c r="B936" s="40" t="s">
        <v>56</v>
      </c>
      <c r="C936" s="42">
        <v>24</v>
      </c>
      <c r="D936" s="42">
        <f t="shared" si="23"/>
        <v>0</v>
      </c>
      <c r="E936" s="43">
        <v>2017</v>
      </c>
      <c r="F936" s="43">
        <v>0.67100000000000004</v>
      </c>
      <c r="G936" s="40">
        <v>0.78300000000000003</v>
      </c>
      <c r="H936" s="40">
        <v>0.92700000000000005</v>
      </c>
      <c r="I936" s="40">
        <v>1.2509999999999999</v>
      </c>
      <c r="J936" s="40">
        <v>2.835</v>
      </c>
      <c r="K936" s="40">
        <v>0.58799999999999997</v>
      </c>
      <c r="L936" s="40">
        <v>0.115</v>
      </c>
      <c r="M936" s="55">
        <v>9</v>
      </c>
      <c r="N936" s="61">
        <v>7.7312405457522262</v>
      </c>
      <c r="O936" s="45">
        <v>0.27445012331008911</v>
      </c>
      <c r="P936" s="45">
        <v>-0.50662863254547119</v>
      </c>
      <c r="Q936" s="45">
        <v>-0.53969204425811768</v>
      </c>
      <c r="R936" s="42"/>
      <c r="S936" s="71">
        <v>2</v>
      </c>
      <c r="T936" s="72">
        <v>3</v>
      </c>
    </row>
    <row r="937" spans="1:20" s="40" customFormat="1" x14ac:dyDescent="0.3">
      <c r="A937" s="46" t="s">
        <v>55</v>
      </c>
      <c r="B937" s="47" t="s">
        <v>56</v>
      </c>
      <c r="C937" s="48">
        <v>24</v>
      </c>
      <c r="D937" s="48">
        <f t="shared" si="23"/>
        <v>0</v>
      </c>
      <c r="E937" s="49">
        <v>2018</v>
      </c>
      <c r="F937" s="49">
        <v>0.69199999999999995</v>
      </c>
      <c r="G937" s="47">
        <v>0.80100000000000005</v>
      </c>
      <c r="H937" s="47">
        <v>0.93400000000000005</v>
      </c>
      <c r="I937" s="47">
        <v>1.4930000000000001</v>
      </c>
      <c r="J937" s="47">
        <v>2.3679999999999999</v>
      </c>
      <c r="K937" s="47">
        <v>0.58799999999999997</v>
      </c>
      <c r="L937" s="47">
        <v>0.10299999999999999</v>
      </c>
      <c r="M937" s="56">
        <v>9</v>
      </c>
      <c r="N937" s="62">
        <v>7.757704291025</v>
      </c>
      <c r="O937" s="50">
        <v>0.20750723779201508</v>
      </c>
      <c r="P937" s="50">
        <v>-0.55007141828536987</v>
      </c>
      <c r="Q937" s="50">
        <v>-0.57646769285202026</v>
      </c>
      <c r="R937" s="48"/>
      <c r="S937" s="73">
        <v>2</v>
      </c>
      <c r="T937" s="74">
        <v>3</v>
      </c>
    </row>
    <row r="938" spans="1:20" x14ac:dyDescent="0.3">
      <c r="A938" s="19" t="s">
        <v>57</v>
      </c>
      <c r="B938" s="20" t="s">
        <v>58</v>
      </c>
      <c r="C938" s="21">
        <v>25</v>
      </c>
      <c r="D938" s="21">
        <v>0</v>
      </c>
      <c r="E938" s="30">
        <v>1980</v>
      </c>
      <c r="F938" s="30">
        <v>0.78100000000000003</v>
      </c>
      <c r="G938" s="20">
        <v>0.84499999999999997</v>
      </c>
      <c r="H938" s="20">
        <v>0.97299999999999998</v>
      </c>
      <c r="I938" s="20">
        <v>2.7410000000000001</v>
      </c>
      <c r="J938" s="20">
        <v>3.9260000000000002</v>
      </c>
      <c r="K938" s="20">
        <v>0.106</v>
      </c>
      <c r="L938" s="20">
        <v>6.7000000000000004E-2</v>
      </c>
      <c r="M938" s="51">
        <v>9</v>
      </c>
      <c r="N938" s="57">
        <v>5.55</v>
      </c>
      <c r="O938" s="20"/>
      <c r="P938" s="20"/>
      <c r="Q938" s="20"/>
      <c r="R938" s="21"/>
      <c r="S938" s="63">
        <v>2</v>
      </c>
      <c r="T938" s="64">
        <v>2</v>
      </c>
    </row>
    <row r="939" spans="1:20" x14ac:dyDescent="0.3">
      <c r="A939" s="22" t="s">
        <v>57</v>
      </c>
      <c r="B939" s="12" t="s">
        <v>58</v>
      </c>
      <c r="C939" s="23">
        <v>25</v>
      </c>
      <c r="D939" s="23">
        <f>D938</f>
        <v>0</v>
      </c>
      <c r="E939" s="31">
        <v>1981</v>
      </c>
      <c r="F939" s="31">
        <v>0.78500000000000003</v>
      </c>
      <c r="G939" s="12">
        <v>0.84799999999999998</v>
      </c>
      <c r="H939" s="12">
        <v>0.97299999999999998</v>
      </c>
      <c r="I939" s="12">
        <v>2.7410000000000001</v>
      </c>
      <c r="J939" s="12">
        <v>3.9260000000000002</v>
      </c>
      <c r="K939" s="12">
        <v>0.106</v>
      </c>
      <c r="L939" s="12">
        <v>6.7000000000000004E-2</v>
      </c>
      <c r="M939" s="52">
        <v>9</v>
      </c>
      <c r="N939" s="58"/>
      <c r="R939" s="23"/>
      <c r="S939" s="65">
        <v>2</v>
      </c>
      <c r="T939" s="66">
        <v>2</v>
      </c>
    </row>
    <row r="940" spans="1:20" x14ac:dyDescent="0.3">
      <c r="A940" s="22" t="s">
        <v>57</v>
      </c>
      <c r="B940" s="12" t="s">
        <v>58</v>
      </c>
      <c r="C940" s="23">
        <v>25</v>
      </c>
      <c r="D940" s="23">
        <f t="shared" ref="D940:D976" si="24">D939</f>
        <v>0</v>
      </c>
      <c r="E940" s="31">
        <v>1982</v>
      </c>
      <c r="F940" s="31">
        <v>0.78500000000000003</v>
      </c>
      <c r="G940" s="12">
        <v>0.84799999999999998</v>
      </c>
      <c r="H940" s="12">
        <v>0.97299999999999998</v>
      </c>
      <c r="I940" s="12">
        <v>2.7410000000000001</v>
      </c>
      <c r="J940" s="12">
        <v>3.9260000000000002</v>
      </c>
      <c r="K940" s="12">
        <v>0.106</v>
      </c>
      <c r="L940" s="12">
        <v>6.7000000000000004E-2</v>
      </c>
      <c r="M940" s="52">
        <v>10</v>
      </c>
      <c r="N940" s="58"/>
      <c r="R940" s="23"/>
      <c r="S940" s="65">
        <v>1.6666666666666665</v>
      </c>
      <c r="T940" s="66">
        <v>2</v>
      </c>
    </row>
    <row r="941" spans="1:20" x14ac:dyDescent="0.3">
      <c r="A941" s="22" t="s">
        <v>57</v>
      </c>
      <c r="B941" s="12" t="s">
        <v>58</v>
      </c>
      <c r="C941" s="23">
        <v>25</v>
      </c>
      <c r="D941" s="23">
        <f t="shared" si="24"/>
        <v>0</v>
      </c>
      <c r="E941" s="31">
        <v>1983</v>
      </c>
      <c r="F941" s="31">
        <v>0.80500000000000005</v>
      </c>
      <c r="G941" s="12">
        <v>0.86</v>
      </c>
      <c r="H941" s="12">
        <v>0.97299999999999998</v>
      </c>
      <c r="I941" s="12">
        <v>2.7410000000000001</v>
      </c>
      <c r="J941" s="12">
        <v>3.9260000000000002</v>
      </c>
      <c r="K941" s="12">
        <v>0.112</v>
      </c>
      <c r="L941" s="12">
        <v>4.5999999999999999E-2</v>
      </c>
      <c r="M941" s="52">
        <v>10</v>
      </c>
      <c r="N941" s="58"/>
      <c r="R941" s="23"/>
      <c r="S941" s="65">
        <v>1</v>
      </c>
      <c r="T941" s="66">
        <v>2</v>
      </c>
    </row>
    <row r="942" spans="1:20" x14ac:dyDescent="0.3">
      <c r="A942" s="22" t="s">
        <v>57</v>
      </c>
      <c r="B942" s="12" t="s">
        <v>58</v>
      </c>
      <c r="C942" s="23">
        <v>25</v>
      </c>
      <c r="D942" s="23">
        <f t="shared" si="24"/>
        <v>0</v>
      </c>
      <c r="E942" s="31">
        <v>1984</v>
      </c>
      <c r="F942" s="31">
        <v>0.81100000000000005</v>
      </c>
      <c r="G942" s="12">
        <v>0.86599999999999999</v>
      </c>
      <c r="H942" s="12">
        <v>0.97299999999999998</v>
      </c>
      <c r="I942" s="12">
        <v>2.7410000000000001</v>
      </c>
      <c r="J942" s="12">
        <v>3.9260000000000002</v>
      </c>
      <c r="K942" s="12">
        <v>0.115</v>
      </c>
      <c r="L942" s="12">
        <v>4.5999999999999999E-2</v>
      </c>
      <c r="M942" s="52">
        <v>10</v>
      </c>
      <c r="N942" s="58"/>
      <c r="R942" s="24">
        <v>3.25</v>
      </c>
      <c r="S942" s="65">
        <v>1</v>
      </c>
      <c r="T942" s="66">
        <v>2</v>
      </c>
    </row>
    <row r="943" spans="1:20" x14ac:dyDescent="0.3">
      <c r="A943" s="22" t="s">
        <v>57</v>
      </c>
      <c r="B943" s="12" t="s">
        <v>58</v>
      </c>
      <c r="C943" s="23">
        <v>25</v>
      </c>
      <c r="D943" s="23">
        <f t="shared" si="24"/>
        <v>0</v>
      </c>
      <c r="E943" s="31">
        <v>1985</v>
      </c>
      <c r="F943" s="31">
        <v>0.81200000000000006</v>
      </c>
      <c r="G943" s="12">
        <v>0.86599999999999999</v>
      </c>
      <c r="H943" s="12">
        <v>0.97299999999999998</v>
      </c>
      <c r="I943" s="12">
        <v>2.7410000000000001</v>
      </c>
      <c r="J943" s="12">
        <v>3.9260000000000002</v>
      </c>
      <c r="K943" s="12">
        <v>0.115</v>
      </c>
      <c r="L943" s="12">
        <v>4.5999999999999999E-2</v>
      </c>
      <c r="M943" s="52">
        <v>10</v>
      </c>
      <c r="N943" s="58">
        <v>5.7</v>
      </c>
      <c r="R943" s="24">
        <v>4</v>
      </c>
      <c r="S943" s="65">
        <v>1</v>
      </c>
      <c r="T943" s="66">
        <v>2</v>
      </c>
    </row>
    <row r="944" spans="1:20" x14ac:dyDescent="0.3">
      <c r="A944" s="22" t="s">
        <v>57</v>
      </c>
      <c r="B944" s="12" t="s">
        <v>58</v>
      </c>
      <c r="C944" s="23">
        <v>25</v>
      </c>
      <c r="D944" s="23">
        <f t="shared" si="24"/>
        <v>0</v>
      </c>
      <c r="E944" s="31">
        <v>1986</v>
      </c>
      <c r="F944" s="31">
        <v>0.81399999999999995</v>
      </c>
      <c r="G944" s="12">
        <v>0.86699999999999999</v>
      </c>
      <c r="H944" s="12">
        <v>0.97299999999999998</v>
      </c>
      <c r="I944" s="12">
        <v>2.7410000000000001</v>
      </c>
      <c r="J944" s="12">
        <v>3.8330000000000002</v>
      </c>
      <c r="K944" s="12">
        <v>7.9000000000000001E-2</v>
      </c>
      <c r="L944" s="12">
        <v>0.04</v>
      </c>
      <c r="M944" s="52">
        <v>10</v>
      </c>
      <c r="N944" s="58"/>
      <c r="R944" s="24">
        <v>4</v>
      </c>
      <c r="S944" s="65">
        <v>1</v>
      </c>
      <c r="T944" s="66">
        <v>2</v>
      </c>
    </row>
    <row r="945" spans="1:20" x14ac:dyDescent="0.3">
      <c r="A945" s="22" t="s">
        <v>57</v>
      </c>
      <c r="B945" s="12" t="s">
        <v>58</v>
      </c>
      <c r="C945" s="23">
        <v>25</v>
      </c>
      <c r="D945" s="23">
        <f t="shared" si="24"/>
        <v>0</v>
      </c>
      <c r="E945" s="31">
        <v>1987</v>
      </c>
      <c r="F945" s="31">
        <v>0.81799999999999995</v>
      </c>
      <c r="G945" s="12">
        <v>0.87</v>
      </c>
      <c r="H945" s="12">
        <v>0.97299999999999998</v>
      </c>
      <c r="I945" s="12">
        <v>2.7410000000000001</v>
      </c>
      <c r="J945" s="12">
        <v>3.8330000000000002</v>
      </c>
      <c r="K945" s="12">
        <v>7.6999999999999999E-2</v>
      </c>
      <c r="L945" s="12">
        <v>0.04</v>
      </c>
      <c r="M945" s="52">
        <v>10</v>
      </c>
      <c r="N945" s="58"/>
      <c r="R945" s="24">
        <v>4.4166665077209473</v>
      </c>
      <c r="S945" s="65">
        <v>1</v>
      </c>
      <c r="T945" s="66">
        <v>2</v>
      </c>
    </row>
    <row r="946" spans="1:20" x14ac:dyDescent="0.3">
      <c r="A946" s="22" t="s">
        <v>57</v>
      </c>
      <c r="B946" s="12" t="s">
        <v>58</v>
      </c>
      <c r="C946" s="23">
        <v>25</v>
      </c>
      <c r="D946" s="23">
        <f t="shared" si="24"/>
        <v>0</v>
      </c>
      <c r="E946" s="31">
        <v>1988</v>
      </c>
      <c r="F946" s="31">
        <v>0.82299999999999995</v>
      </c>
      <c r="G946" s="12">
        <v>0.875</v>
      </c>
      <c r="H946" s="12">
        <v>0.97299999999999998</v>
      </c>
      <c r="I946" s="12">
        <v>2.7410000000000001</v>
      </c>
      <c r="J946" s="12">
        <v>3.8330000000000002</v>
      </c>
      <c r="K946" s="12">
        <v>7.3999999999999996E-2</v>
      </c>
      <c r="L946" s="12">
        <v>0.04</v>
      </c>
      <c r="M946" s="52">
        <v>10</v>
      </c>
      <c r="N946" s="58"/>
      <c r="R946" s="24">
        <v>5</v>
      </c>
      <c r="S946" s="65">
        <v>1</v>
      </c>
      <c r="T946" s="66">
        <v>2</v>
      </c>
    </row>
    <row r="947" spans="1:20" x14ac:dyDescent="0.3">
      <c r="A947" s="22" t="s">
        <v>57</v>
      </c>
      <c r="B947" s="12" t="s">
        <v>58</v>
      </c>
      <c r="C947" s="23">
        <v>25</v>
      </c>
      <c r="D947" s="23">
        <f t="shared" si="24"/>
        <v>0</v>
      </c>
      <c r="E947" s="31">
        <v>1989</v>
      </c>
      <c r="F947" s="31">
        <v>0.82299999999999995</v>
      </c>
      <c r="G947" s="12">
        <v>0.875</v>
      </c>
      <c r="H947" s="12">
        <v>0.97299999999999998</v>
      </c>
      <c r="I947" s="12">
        <v>2.7410000000000001</v>
      </c>
      <c r="J947" s="12">
        <v>3.8330000000000002</v>
      </c>
      <c r="K947" s="12">
        <v>7.3999999999999996E-2</v>
      </c>
      <c r="L947" s="12">
        <v>0.04</v>
      </c>
      <c r="M947" s="52">
        <v>10</v>
      </c>
      <c r="N947" s="58"/>
      <c r="R947" s="24">
        <v>5</v>
      </c>
      <c r="S947" s="65">
        <v>1</v>
      </c>
      <c r="T947" s="66">
        <v>2</v>
      </c>
    </row>
    <row r="948" spans="1:20" x14ac:dyDescent="0.3">
      <c r="A948" s="22" t="s">
        <v>57</v>
      </c>
      <c r="B948" s="12" t="s">
        <v>58</v>
      </c>
      <c r="C948" s="23">
        <v>25</v>
      </c>
      <c r="D948" s="23">
        <f t="shared" si="24"/>
        <v>0</v>
      </c>
      <c r="E948" s="31">
        <v>1990</v>
      </c>
      <c r="F948" s="31">
        <v>0.82399999999999995</v>
      </c>
      <c r="G948" s="12">
        <v>0.876</v>
      </c>
      <c r="H948" s="12">
        <v>0.97299999999999998</v>
      </c>
      <c r="I948" s="12">
        <v>2.7410000000000001</v>
      </c>
      <c r="J948" s="12">
        <v>3.8330000000000002</v>
      </c>
      <c r="K948" s="12">
        <v>7.3999999999999996E-2</v>
      </c>
      <c r="L948" s="12">
        <v>0.04</v>
      </c>
      <c r="M948" s="52">
        <v>10</v>
      </c>
      <c r="N948" s="58">
        <v>6.28</v>
      </c>
      <c r="R948" s="24">
        <v>5</v>
      </c>
      <c r="S948" s="65">
        <v>1</v>
      </c>
      <c r="T948" s="66">
        <v>2</v>
      </c>
    </row>
    <row r="949" spans="1:20" x14ac:dyDescent="0.3">
      <c r="A949" s="22" t="s">
        <v>57</v>
      </c>
      <c r="B949" s="12" t="s">
        <v>58</v>
      </c>
      <c r="C949" s="23">
        <v>25</v>
      </c>
      <c r="D949" s="23">
        <f t="shared" si="24"/>
        <v>0</v>
      </c>
      <c r="E949" s="31">
        <v>1991</v>
      </c>
      <c r="F949" s="31">
        <v>0.81</v>
      </c>
      <c r="G949" s="12">
        <v>0.86199999999999999</v>
      </c>
      <c r="H949" s="12">
        <v>0.97299999999999998</v>
      </c>
      <c r="I949" s="12">
        <v>2.7410000000000001</v>
      </c>
      <c r="J949" s="12">
        <v>3.8330000000000002</v>
      </c>
      <c r="K949" s="12">
        <v>7.5999999999999998E-2</v>
      </c>
      <c r="L949" s="12">
        <v>0.04</v>
      </c>
      <c r="M949" s="52">
        <v>10</v>
      </c>
      <c r="N949" s="58"/>
      <c r="R949" s="24">
        <v>5</v>
      </c>
      <c r="S949" s="65">
        <v>1</v>
      </c>
      <c r="T949" s="66">
        <v>1</v>
      </c>
    </row>
    <row r="950" spans="1:20" x14ac:dyDescent="0.3">
      <c r="A950" s="22" t="s">
        <v>57</v>
      </c>
      <c r="B950" s="12" t="s">
        <v>58</v>
      </c>
      <c r="C950" s="23">
        <v>25</v>
      </c>
      <c r="D950" s="23">
        <f t="shared" si="24"/>
        <v>0</v>
      </c>
      <c r="E950" s="31">
        <v>1992</v>
      </c>
      <c r="F950" s="31">
        <v>0.80900000000000005</v>
      </c>
      <c r="G950" s="12">
        <v>0.86199999999999999</v>
      </c>
      <c r="H950" s="12">
        <v>0.97299999999999998</v>
      </c>
      <c r="I950" s="12">
        <v>2.7410000000000001</v>
      </c>
      <c r="J950" s="12">
        <v>3.8330000000000002</v>
      </c>
      <c r="K950" s="12">
        <v>7.5999999999999998E-2</v>
      </c>
      <c r="L950" s="12">
        <v>0.04</v>
      </c>
      <c r="M950" s="52">
        <v>10</v>
      </c>
      <c r="N950" s="58"/>
      <c r="R950" s="24">
        <v>5</v>
      </c>
      <c r="S950" s="65">
        <v>1</v>
      </c>
      <c r="T950" s="66">
        <v>1</v>
      </c>
    </row>
    <row r="951" spans="1:20" x14ac:dyDescent="0.3">
      <c r="A951" s="22" t="s">
        <v>57</v>
      </c>
      <c r="B951" s="12" t="s">
        <v>58</v>
      </c>
      <c r="C951" s="23">
        <v>25</v>
      </c>
      <c r="D951" s="23">
        <f t="shared" si="24"/>
        <v>0</v>
      </c>
      <c r="E951" s="31">
        <v>1993</v>
      </c>
      <c r="F951" s="31">
        <v>0.80900000000000005</v>
      </c>
      <c r="G951" s="12">
        <v>0.86199999999999999</v>
      </c>
      <c r="H951" s="12">
        <v>0.97299999999999998</v>
      </c>
      <c r="I951" s="12">
        <v>2.7410000000000001</v>
      </c>
      <c r="J951" s="12">
        <v>3.8330000000000002</v>
      </c>
      <c r="K951" s="12">
        <v>7.5999999999999998E-2</v>
      </c>
      <c r="L951" s="12">
        <v>0.04</v>
      </c>
      <c r="M951" s="52">
        <v>10</v>
      </c>
      <c r="N951" s="58"/>
      <c r="R951" s="24">
        <v>5</v>
      </c>
      <c r="S951" s="65">
        <v>1</v>
      </c>
      <c r="T951" s="66">
        <v>1</v>
      </c>
    </row>
    <row r="952" spans="1:20" x14ac:dyDescent="0.3">
      <c r="A952" s="22" t="s">
        <v>57</v>
      </c>
      <c r="B952" s="12" t="s">
        <v>58</v>
      </c>
      <c r="C952" s="23">
        <v>25</v>
      </c>
      <c r="D952" s="23">
        <f t="shared" si="24"/>
        <v>0</v>
      </c>
      <c r="E952" s="31">
        <v>1994</v>
      </c>
      <c r="F952" s="31">
        <v>0.80900000000000005</v>
      </c>
      <c r="G952" s="12">
        <v>0.86199999999999999</v>
      </c>
      <c r="H952" s="12">
        <v>0.97299999999999998</v>
      </c>
      <c r="I952" s="12">
        <v>2.7410000000000001</v>
      </c>
      <c r="J952" s="12">
        <v>3.8330000000000002</v>
      </c>
      <c r="K952" s="12">
        <v>7.5999999999999998E-2</v>
      </c>
      <c r="L952" s="12">
        <v>0.04</v>
      </c>
      <c r="M952" s="52">
        <v>10</v>
      </c>
      <c r="N952" s="58"/>
      <c r="R952" s="24">
        <v>5</v>
      </c>
      <c r="S952" s="65">
        <v>1</v>
      </c>
      <c r="T952" s="66">
        <v>1</v>
      </c>
    </row>
    <row r="953" spans="1:20" x14ac:dyDescent="0.3">
      <c r="A953" s="22" t="s">
        <v>57</v>
      </c>
      <c r="B953" s="12" t="s">
        <v>58</v>
      </c>
      <c r="C953" s="23">
        <v>25</v>
      </c>
      <c r="D953" s="23">
        <f t="shared" si="24"/>
        <v>0</v>
      </c>
      <c r="E953" s="31">
        <v>1995</v>
      </c>
      <c r="F953" s="31">
        <v>0.81200000000000006</v>
      </c>
      <c r="G953" s="12">
        <v>0.86499999999999999</v>
      </c>
      <c r="H953" s="12">
        <v>0.97299999999999998</v>
      </c>
      <c r="I953" s="12">
        <v>2.7410000000000001</v>
      </c>
      <c r="J953" s="12">
        <v>3.8330000000000002</v>
      </c>
      <c r="K953" s="12">
        <v>7.5999999999999998E-2</v>
      </c>
      <c r="L953" s="12">
        <v>0.04</v>
      </c>
      <c r="M953" s="52">
        <v>10</v>
      </c>
      <c r="N953" s="58">
        <v>7.39</v>
      </c>
      <c r="R953" s="24">
        <v>4.5833334922790527</v>
      </c>
      <c r="S953" s="65">
        <v>1</v>
      </c>
      <c r="T953" s="66">
        <v>1</v>
      </c>
    </row>
    <row r="954" spans="1:20" x14ac:dyDescent="0.3">
      <c r="A954" s="22" t="s">
        <v>57</v>
      </c>
      <c r="B954" s="12" t="s">
        <v>58</v>
      </c>
      <c r="C954" s="23">
        <v>25</v>
      </c>
      <c r="D954" s="23">
        <f t="shared" si="24"/>
        <v>0</v>
      </c>
      <c r="E954" s="31">
        <v>1996</v>
      </c>
      <c r="F954" s="31">
        <v>0.82</v>
      </c>
      <c r="G954" s="12">
        <v>0.873</v>
      </c>
      <c r="H954" s="12">
        <v>0.97299999999999998</v>
      </c>
      <c r="I954" s="12">
        <v>2.859</v>
      </c>
      <c r="J954" s="12">
        <v>3.859</v>
      </c>
      <c r="K954" s="12">
        <v>7.3999999999999996E-2</v>
      </c>
      <c r="L954" s="12">
        <v>0.04</v>
      </c>
      <c r="M954" s="52">
        <v>10</v>
      </c>
      <c r="N954" s="58"/>
      <c r="O954" s="25">
        <v>1.4976328611373901</v>
      </c>
      <c r="P954" s="25">
        <v>1.2862948179244995</v>
      </c>
      <c r="Q954" s="25">
        <v>1.3715448379516602</v>
      </c>
      <c r="R954" s="24">
        <v>4.5833334922790527</v>
      </c>
      <c r="S954" s="65">
        <v>1</v>
      </c>
      <c r="T954" s="66">
        <v>1</v>
      </c>
    </row>
    <row r="955" spans="1:20" x14ac:dyDescent="0.3">
      <c r="A955" s="22" t="s">
        <v>57</v>
      </c>
      <c r="B955" s="12" t="s">
        <v>58</v>
      </c>
      <c r="C955" s="23">
        <v>25</v>
      </c>
      <c r="D955" s="23">
        <f t="shared" si="24"/>
        <v>0</v>
      </c>
      <c r="E955" s="31">
        <v>1997</v>
      </c>
      <c r="F955" s="31">
        <v>0.82</v>
      </c>
      <c r="G955" s="12">
        <v>0.873</v>
      </c>
      <c r="H955" s="12">
        <v>0.97299999999999998</v>
      </c>
      <c r="I955" s="12">
        <v>2.859</v>
      </c>
      <c r="J955" s="12">
        <v>3.859</v>
      </c>
      <c r="K955" s="12">
        <v>7.3999999999999996E-2</v>
      </c>
      <c r="L955" s="12">
        <v>0.04</v>
      </c>
      <c r="M955" s="52">
        <v>10</v>
      </c>
      <c r="N955" s="58"/>
      <c r="O955" s="25"/>
      <c r="P955" s="25"/>
      <c r="Q955" s="25"/>
      <c r="R955" s="24">
        <v>5</v>
      </c>
      <c r="S955" s="65">
        <v>1</v>
      </c>
      <c r="T955" s="66">
        <v>1</v>
      </c>
    </row>
    <row r="956" spans="1:20" x14ac:dyDescent="0.3">
      <c r="A956" s="22" t="s">
        <v>57</v>
      </c>
      <c r="B956" s="12" t="s">
        <v>58</v>
      </c>
      <c r="C956" s="23">
        <v>25</v>
      </c>
      <c r="D956" s="23">
        <f t="shared" si="24"/>
        <v>0</v>
      </c>
      <c r="E956" s="31">
        <v>1998</v>
      </c>
      <c r="F956" s="31">
        <v>0.82</v>
      </c>
      <c r="G956" s="12">
        <v>0.873</v>
      </c>
      <c r="H956" s="12">
        <v>0.97299999999999998</v>
      </c>
      <c r="I956" s="12">
        <v>2.859</v>
      </c>
      <c r="J956" s="12">
        <v>3.859</v>
      </c>
      <c r="K956" s="12">
        <v>7.3999999999999996E-2</v>
      </c>
      <c r="L956" s="12">
        <v>0.04</v>
      </c>
      <c r="M956" s="52">
        <v>10</v>
      </c>
      <c r="N956" s="58"/>
      <c r="O956" s="25">
        <v>1.4345673322677612</v>
      </c>
      <c r="P956" s="25">
        <v>1.2426400184631348</v>
      </c>
      <c r="Q956" s="25">
        <v>1.2527041435241699</v>
      </c>
      <c r="R956" s="24">
        <v>5</v>
      </c>
      <c r="S956" s="65">
        <v>1</v>
      </c>
      <c r="T956" s="66">
        <v>1</v>
      </c>
    </row>
    <row r="957" spans="1:20" x14ac:dyDescent="0.3">
      <c r="A957" s="22" t="s">
        <v>57</v>
      </c>
      <c r="B957" s="12" t="s">
        <v>58</v>
      </c>
      <c r="C957" s="23">
        <v>25</v>
      </c>
      <c r="D957" s="23">
        <f t="shared" si="24"/>
        <v>0</v>
      </c>
      <c r="E957" s="31">
        <v>1999</v>
      </c>
      <c r="F957" s="31">
        <v>0.82099999999999995</v>
      </c>
      <c r="G957" s="12">
        <v>0.873</v>
      </c>
      <c r="H957" s="12">
        <v>0.97299999999999998</v>
      </c>
      <c r="I957" s="12">
        <v>2.859</v>
      </c>
      <c r="J957" s="12">
        <v>3.859</v>
      </c>
      <c r="K957" s="12">
        <v>7.4999999999999997E-2</v>
      </c>
      <c r="L957" s="12">
        <v>0.04</v>
      </c>
      <c r="M957" s="52">
        <v>10</v>
      </c>
      <c r="N957" s="58"/>
      <c r="R957" s="24">
        <v>5</v>
      </c>
      <c r="S957" s="65">
        <v>1</v>
      </c>
      <c r="T957" s="66">
        <v>1</v>
      </c>
    </row>
    <row r="958" spans="1:20" x14ac:dyDescent="0.3">
      <c r="A958" s="22" t="s">
        <v>57</v>
      </c>
      <c r="B958" s="12" t="s">
        <v>58</v>
      </c>
      <c r="C958" s="23">
        <v>25</v>
      </c>
      <c r="D958" s="23">
        <f t="shared" si="24"/>
        <v>0</v>
      </c>
      <c r="E958" s="31">
        <v>2000</v>
      </c>
      <c r="F958" s="31">
        <v>0.82199999999999995</v>
      </c>
      <c r="G958" s="12">
        <v>0.874</v>
      </c>
      <c r="H958" s="12">
        <v>0.97299999999999998</v>
      </c>
      <c r="I958" s="12">
        <v>2.859</v>
      </c>
      <c r="J958" s="12">
        <v>3.859</v>
      </c>
      <c r="K958" s="12">
        <v>7.8E-2</v>
      </c>
      <c r="L958" s="12">
        <v>0.04</v>
      </c>
      <c r="M958" s="52">
        <v>10</v>
      </c>
      <c r="N958" s="58">
        <v>7.59</v>
      </c>
      <c r="O958" s="25">
        <v>1.3578683137893677</v>
      </c>
      <c r="P958" s="25">
        <v>1.200192928314209</v>
      </c>
      <c r="Q958" s="25">
        <v>1.1482665538787842</v>
      </c>
      <c r="R958" s="24">
        <v>5</v>
      </c>
      <c r="S958" s="65">
        <v>1</v>
      </c>
      <c r="T958" s="66">
        <v>1</v>
      </c>
    </row>
    <row r="959" spans="1:20" x14ac:dyDescent="0.3">
      <c r="A959" s="22" t="s">
        <v>57</v>
      </c>
      <c r="B959" s="12" t="s">
        <v>58</v>
      </c>
      <c r="C959" s="23">
        <v>25</v>
      </c>
      <c r="D959" s="23">
        <f t="shared" si="24"/>
        <v>0</v>
      </c>
      <c r="E959" s="31">
        <v>2001</v>
      </c>
      <c r="F959" s="31">
        <v>0.82599999999999996</v>
      </c>
      <c r="G959" s="12">
        <v>0.877</v>
      </c>
      <c r="H959" s="12">
        <v>0.97299999999999998</v>
      </c>
      <c r="I959" s="12">
        <v>2.859</v>
      </c>
      <c r="J959" s="12">
        <v>3.859</v>
      </c>
      <c r="K959" s="12">
        <v>4.1000000000000002E-2</v>
      </c>
      <c r="L959" s="12">
        <v>0.04</v>
      </c>
      <c r="M959" s="52">
        <v>10</v>
      </c>
      <c r="N959" s="58">
        <v>7.4839787105401898</v>
      </c>
      <c r="R959" s="24">
        <v>4.5</v>
      </c>
      <c r="S959" s="65">
        <v>1</v>
      </c>
      <c r="T959" s="66">
        <v>1</v>
      </c>
    </row>
    <row r="960" spans="1:20" x14ac:dyDescent="0.3">
      <c r="A960" s="22" t="s">
        <v>57</v>
      </c>
      <c r="B960" s="12" t="s">
        <v>58</v>
      </c>
      <c r="C960" s="23">
        <v>25</v>
      </c>
      <c r="D960" s="23">
        <f t="shared" si="24"/>
        <v>0</v>
      </c>
      <c r="E960" s="31">
        <v>2002</v>
      </c>
      <c r="F960" s="31">
        <v>0.83099999999999996</v>
      </c>
      <c r="G960" s="12">
        <v>0.88300000000000001</v>
      </c>
      <c r="H960" s="12">
        <v>0.97299999999999998</v>
      </c>
      <c r="I960" s="12">
        <v>2.859</v>
      </c>
      <c r="J960" s="12">
        <v>3.859</v>
      </c>
      <c r="K960" s="12">
        <v>4.3999999999999997E-2</v>
      </c>
      <c r="L960" s="12">
        <v>3.2000000000000001E-2</v>
      </c>
      <c r="M960" s="52">
        <v>10</v>
      </c>
      <c r="N960" s="58">
        <v>7.5847300746775179</v>
      </c>
      <c r="O960" s="25">
        <v>1.3045454025268555</v>
      </c>
      <c r="P960" s="25">
        <v>1.3075140714645386</v>
      </c>
      <c r="Q960" s="25">
        <v>1.2180200815200806</v>
      </c>
      <c r="R960" s="24">
        <v>3.5</v>
      </c>
      <c r="S960" s="65">
        <v>1</v>
      </c>
      <c r="T960" s="66">
        <v>1</v>
      </c>
    </row>
    <row r="961" spans="1:20" x14ac:dyDescent="0.3">
      <c r="A961" s="22" t="s">
        <v>57</v>
      </c>
      <c r="B961" s="12" t="s">
        <v>58</v>
      </c>
      <c r="C961" s="23">
        <v>25</v>
      </c>
      <c r="D961" s="23">
        <f t="shared" si="24"/>
        <v>0</v>
      </c>
      <c r="E961" s="31">
        <v>2003</v>
      </c>
      <c r="F961" s="31">
        <v>0.83099999999999996</v>
      </c>
      <c r="G961" s="12">
        <v>0.88300000000000001</v>
      </c>
      <c r="H961" s="12">
        <v>0.97299999999999998</v>
      </c>
      <c r="I961" s="12">
        <v>2.859</v>
      </c>
      <c r="J961" s="12">
        <v>3.859</v>
      </c>
      <c r="K961" s="12">
        <v>4.4999999999999998E-2</v>
      </c>
      <c r="L961" s="12">
        <v>3.2000000000000001E-2</v>
      </c>
      <c r="M961" s="52">
        <v>10</v>
      </c>
      <c r="N961" s="58">
        <v>7.5659809197745123</v>
      </c>
      <c r="O961" s="25">
        <v>1.4095799922943115</v>
      </c>
      <c r="P961" s="25">
        <v>1.2762525081634521</v>
      </c>
      <c r="Q961" s="25">
        <v>1.1191023588180542</v>
      </c>
      <c r="R961" s="24">
        <v>3.5</v>
      </c>
      <c r="S961" s="65">
        <v>1</v>
      </c>
      <c r="T961" s="66">
        <v>1</v>
      </c>
    </row>
    <row r="962" spans="1:20" x14ac:dyDescent="0.3">
      <c r="A962" s="22" t="s">
        <v>57</v>
      </c>
      <c r="B962" s="12" t="s">
        <v>58</v>
      </c>
      <c r="C962" s="23">
        <v>25</v>
      </c>
      <c r="D962" s="23">
        <f t="shared" si="24"/>
        <v>0</v>
      </c>
      <c r="E962" s="31">
        <v>2004</v>
      </c>
      <c r="F962" s="31">
        <v>0.83099999999999996</v>
      </c>
      <c r="G962" s="12">
        <v>0.88300000000000001</v>
      </c>
      <c r="H962" s="12">
        <v>0.97299999999999998</v>
      </c>
      <c r="I962" s="12">
        <v>2.859</v>
      </c>
      <c r="J962" s="12">
        <v>3.859</v>
      </c>
      <c r="K962" s="12">
        <v>4.4999999999999998E-2</v>
      </c>
      <c r="L962" s="12">
        <v>3.2000000000000001E-2</v>
      </c>
      <c r="M962" s="52">
        <v>10</v>
      </c>
      <c r="N962" s="58">
        <v>7.6055959257887098</v>
      </c>
      <c r="O962" s="25">
        <v>1.4649112224578857</v>
      </c>
      <c r="P962" s="25">
        <v>1.2330514192581177</v>
      </c>
      <c r="Q962" s="25">
        <v>1.1256669759750366</v>
      </c>
      <c r="R962" s="24">
        <v>3.5</v>
      </c>
      <c r="S962" s="65">
        <v>1</v>
      </c>
      <c r="T962" s="66">
        <v>1</v>
      </c>
    </row>
    <row r="963" spans="1:20" x14ac:dyDescent="0.3">
      <c r="A963" s="22" t="s">
        <v>57</v>
      </c>
      <c r="B963" s="12" t="s">
        <v>58</v>
      </c>
      <c r="C963" s="23">
        <v>25</v>
      </c>
      <c r="D963" s="23">
        <f t="shared" si="24"/>
        <v>0</v>
      </c>
      <c r="E963" s="31">
        <v>2005</v>
      </c>
      <c r="F963" s="31">
        <v>0.84099999999999997</v>
      </c>
      <c r="G963" s="12">
        <v>0.89300000000000002</v>
      </c>
      <c r="H963" s="12">
        <v>0.97299999999999998</v>
      </c>
      <c r="I963" s="12">
        <v>2.859</v>
      </c>
      <c r="J963" s="12">
        <v>3.859</v>
      </c>
      <c r="K963" s="12">
        <v>3.5999999999999997E-2</v>
      </c>
      <c r="L963" s="12">
        <v>3.2000000000000001E-2</v>
      </c>
      <c r="M963" s="52">
        <v>10</v>
      </c>
      <c r="N963" s="58">
        <v>7.3763190240419076</v>
      </c>
      <c r="O963" s="25">
        <v>1.4303051233291626</v>
      </c>
      <c r="P963" s="25">
        <v>1.2243155241012573</v>
      </c>
      <c r="Q963" s="25">
        <v>1.0618783235549927</v>
      </c>
      <c r="R963" s="24">
        <v>4</v>
      </c>
      <c r="S963" s="65">
        <v>1</v>
      </c>
      <c r="T963" s="66">
        <v>1</v>
      </c>
    </row>
    <row r="964" spans="1:20" x14ac:dyDescent="0.3">
      <c r="A964" s="22" t="s">
        <v>57</v>
      </c>
      <c r="B964" s="12" t="s">
        <v>58</v>
      </c>
      <c r="C964" s="23">
        <v>25</v>
      </c>
      <c r="D964" s="23">
        <f t="shared" si="24"/>
        <v>0</v>
      </c>
      <c r="E964" s="31">
        <v>2006</v>
      </c>
      <c r="F964" s="31">
        <v>0.84299999999999997</v>
      </c>
      <c r="G964" s="12">
        <v>0.89600000000000002</v>
      </c>
      <c r="H964" s="12">
        <v>0.97499999999999998</v>
      </c>
      <c r="I964" s="12">
        <v>2.859</v>
      </c>
      <c r="J964" s="12">
        <v>3.859</v>
      </c>
      <c r="K964" s="12">
        <v>3.5000000000000003E-2</v>
      </c>
      <c r="L964" s="12">
        <v>3.2000000000000001E-2</v>
      </c>
      <c r="M964" s="52">
        <v>10</v>
      </c>
      <c r="N964" s="58">
        <v>7.4698927398940693</v>
      </c>
      <c r="O964" s="25">
        <v>1.2326617240905762</v>
      </c>
      <c r="P964" s="25">
        <v>0.97526746988296509</v>
      </c>
      <c r="Q964" s="25">
        <v>1.0092357397079468</v>
      </c>
      <c r="R964" s="24">
        <v>4</v>
      </c>
      <c r="S964" s="65">
        <v>1</v>
      </c>
      <c r="T964" s="66">
        <v>1</v>
      </c>
    </row>
    <row r="965" spans="1:20" x14ac:dyDescent="0.3">
      <c r="A965" s="22" t="s">
        <v>57</v>
      </c>
      <c r="B965" s="12" t="s">
        <v>58</v>
      </c>
      <c r="C965" s="23">
        <v>25</v>
      </c>
      <c r="D965" s="23">
        <f t="shared" si="24"/>
        <v>0</v>
      </c>
      <c r="E965" s="31">
        <v>2007</v>
      </c>
      <c r="F965" s="31">
        <v>0.84299999999999997</v>
      </c>
      <c r="G965" s="12">
        <v>0.89600000000000002</v>
      </c>
      <c r="H965" s="12">
        <v>0.97499999999999998</v>
      </c>
      <c r="I965" s="12">
        <v>2.859</v>
      </c>
      <c r="J965" s="12">
        <v>3.8050000000000002</v>
      </c>
      <c r="K965" s="12">
        <v>3.5000000000000003E-2</v>
      </c>
      <c r="L965" s="12">
        <v>3.2000000000000001E-2</v>
      </c>
      <c r="M965" s="52">
        <v>10</v>
      </c>
      <c r="N965" s="58">
        <v>7.4711752446555693</v>
      </c>
      <c r="O965" s="25">
        <v>1.231420636177063</v>
      </c>
      <c r="P965" s="25">
        <v>1.0031120777130127</v>
      </c>
      <c r="Q965" s="25">
        <v>1.028802752494812</v>
      </c>
      <c r="R965" s="24">
        <v>4</v>
      </c>
      <c r="S965" s="65">
        <v>1</v>
      </c>
      <c r="T965" s="66">
        <v>1</v>
      </c>
    </row>
    <row r="966" spans="1:20" x14ac:dyDescent="0.3">
      <c r="A966" s="22" t="s">
        <v>57</v>
      </c>
      <c r="B966" s="12" t="s">
        <v>58</v>
      </c>
      <c r="C966" s="23">
        <v>25</v>
      </c>
      <c r="D966" s="23">
        <f t="shared" si="24"/>
        <v>0</v>
      </c>
      <c r="E966" s="31">
        <v>2008</v>
      </c>
      <c r="F966" s="31">
        <v>0.84199999999999997</v>
      </c>
      <c r="G966" s="12">
        <v>0.89500000000000002</v>
      </c>
      <c r="H966" s="12">
        <v>0.97499999999999998</v>
      </c>
      <c r="I966" s="12">
        <v>2.859</v>
      </c>
      <c r="J966" s="12">
        <v>3.8050000000000002</v>
      </c>
      <c r="K966" s="12">
        <v>3.5000000000000003E-2</v>
      </c>
      <c r="L966" s="12">
        <v>3.2000000000000001E-2</v>
      </c>
      <c r="M966" s="52">
        <v>10</v>
      </c>
      <c r="N966" s="58">
        <v>7.4034361076775781</v>
      </c>
      <c r="O966" s="25">
        <v>1.2018638849258423</v>
      </c>
      <c r="P966" s="25">
        <v>1.0112444162368774</v>
      </c>
      <c r="Q966" s="25">
        <v>1.0592302083969116</v>
      </c>
      <c r="R966" s="24">
        <v>4</v>
      </c>
      <c r="S966" s="65">
        <v>1</v>
      </c>
      <c r="T966" s="66">
        <v>1</v>
      </c>
    </row>
    <row r="967" spans="1:20" x14ac:dyDescent="0.3">
      <c r="A967" s="22" t="s">
        <v>57</v>
      </c>
      <c r="B967" s="12" t="s">
        <v>58</v>
      </c>
      <c r="C967" s="23">
        <v>25</v>
      </c>
      <c r="D967" s="23">
        <f t="shared" si="24"/>
        <v>0</v>
      </c>
      <c r="E967" s="31">
        <v>2009</v>
      </c>
      <c r="F967" s="31">
        <v>0.84299999999999997</v>
      </c>
      <c r="G967" s="12">
        <v>0.89600000000000002</v>
      </c>
      <c r="H967" s="12">
        <v>0.97499999999999998</v>
      </c>
      <c r="I967" s="12">
        <v>2.859</v>
      </c>
      <c r="J967" s="12">
        <v>3.8050000000000002</v>
      </c>
      <c r="K967" s="12">
        <v>3.5000000000000003E-2</v>
      </c>
      <c r="L967" s="12">
        <v>3.4000000000000002E-2</v>
      </c>
      <c r="M967" s="52">
        <v>10</v>
      </c>
      <c r="N967" s="58">
        <v>7.2288529342606909</v>
      </c>
      <c r="O967" s="25">
        <v>1.1282423734664917</v>
      </c>
      <c r="P967" s="25">
        <v>1.0584132671356201</v>
      </c>
      <c r="Q967" s="25">
        <v>1.085582971572876</v>
      </c>
      <c r="R967" s="24">
        <v>4</v>
      </c>
      <c r="S967" s="65">
        <v>1</v>
      </c>
      <c r="T967" s="66">
        <v>1</v>
      </c>
    </row>
    <row r="968" spans="1:20" x14ac:dyDescent="0.3">
      <c r="A968" s="22" t="s">
        <v>57</v>
      </c>
      <c r="B968" s="12" t="s">
        <v>58</v>
      </c>
      <c r="C968" s="23">
        <v>25</v>
      </c>
      <c r="D968" s="23">
        <f t="shared" si="24"/>
        <v>0</v>
      </c>
      <c r="E968" s="31">
        <v>2010</v>
      </c>
      <c r="F968" s="31">
        <v>0.84499999999999997</v>
      </c>
      <c r="G968" s="12">
        <v>0.9</v>
      </c>
      <c r="H968" s="12">
        <v>0.97399999999999998</v>
      </c>
      <c r="I968" s="12">
        <v>2.859</v>
      </c>
      <c r="J968" s="12">
        <v>3.706</v>
      </c>
      <c r="K968" s="12">
        <v>3.6999999999999998E-2</v>
      </c>
      <c r="L968" s="12">
        <v>3.5999999999999997E-2</v>
      </c>
      <c r="M968" s="52">
        <v>10</v>
      </c>
      <c r="N968" s="58">
        <v>7.2845921772810129</v>
      </c>
      <c r="O968" s="25">
        <v>1.1072030067443848</v>
      </c>
      <c r="P968" s="25">
        <v>1.0257841348648071</v>
      </c>
      <c r="Q968" s="25">
        <v>1.0626635551452637</v>
      </c>
      <c r="R968" s="24">
        <v>4</v>
      </c>
      <c r="S968" s="65">
        <v>1</v>
      </c>
      <c r="T968" s="66">
        <v>1</v>
      </c>
    </row>
    <row r="969" spans="1:20" x14ac:dyDescent="0.3">
      <c r="A969" s="22" t="s">
        <v>57</v>
      </c>
      <c r="B969" s="12" t="s">
        <v>58</v>
      </c>
      <c r="C969" s="23">
        <v>25</v>
      </c>
      <c r="D969" s="23">
        <f t="shared" si="24"/>
        <v>0</v>
      </c>
      <c r="E969" s="31">
        <v>2011</v>
      </c>
      <c r="F969" s="31">
        <v>0.83699999999999997</v>
      </c>
      <c r="G969" s="12">
        <v>0.89200000000000002</v>
      </c>
      <c r="H969" s="12">
        <v>0.97</v>
      </c>
      <c r="I969" s="12">
        <v>2.859</v>
      </c>
      <c r="J969" s="12">
        <v>3.6749999999999998</v>
      </c>
      <c r="K969" s="12">
        <v>3.5000000000000003E-2</v>
      </c>
      <c r="L969" s="12">
        <v>3.3000000000000002E-2</v>
      </c>
      <c r="M969" s="52">
        <v>10</v>
      </c>
      <c r="N969" s="58">
        <v>7.5044801431806976</v>
      </c>
      <c r="O969" s="25">
        <v>1.1079105138778687</v>
      </c>
      <c r="P969" s="25">
        <v>0.99639391899108887</v>
      </c>
      <c r="Q969" s="25">
        <v>1.0812516212463379</v>
      </c>
      <c r="R969" s="24">
        <v>4</v>
      </c>
      <c r="S969" s="65">
        <v>1</v>
      </c>
      <c r="T969" s="66">
        <v>1</v>
      </c>
    </row>
    <row r="970" spans="1:20" x14ac:dyDescent="0.3">
      <c r="A970" s="22" t="s">
        <v>57</v>
      </c>
      <c r="B970" s="12" t="s">
        <v>58</v>
      </c>
      <c r="C970" s="23">
        <v>25</v>
      </c>
      <c r="D970" s="23">
        <f t="shared" si="24"/>
        <v>0</v>
      </c>
      <c r="E970" s="31">
        <v>2012</v>
      </c>
      <c r="F970" s="31">
        <v>0.84299999999999997</v>
      </c>
      <c r="G970" s="12">
        <v>0.89600000000000002</v>
      </c>
      <c r="H970" s="12">
        <v>0.97299999999999998</v>
      </c>
      <c r="I970" s="12">
        <v>2.859</v>
      </c>
      <c r="J970" s="12">
        <v>3.6219999999999999</v>
      </c>
      <c r="K970" s="12">
        <v>3.5000000000000003E-2</v>
      </c>
      <c r="L970" s="12">
        <v>2.9000000000000001E-2</v>
      </c>
      <c r="M970" s="52">
        <v>10</v>
      </c>
      <c r="N970" s="58">
        <v>7.573995413118662</v>
      </c>
      <c r="O970" s="25">
        <v>1.0285283327102661</v>
      </c>
      <c r="P970" s="25">
        <v>1.0361119508743286</v>
      </c>
      <c r="Q970" s="25">
        <v>0.9554477334022522</v>
      </c>
      <c r="R970" s="24">
        <v>3.6666667461395264</v>
      </c>
      <c r="S970" s="65">
        <v>1</v>
      </c>
      <c r="T970" s="66">
        <v>1</v>
      </c>
    </row>
    <row r="971" spans="1:20" x14ac:dyDescent="0.3">
      <c r="A971" s="22" t="s">
        <v>57</v>
      </c>
      <c r="B971" s="12" t="s">
        <v>58</v>
      </c>
      <c r="C971" s="23">
        <v>25</v>
      </c>
      <c r="D971" s="23">
        <f t="shared" si="24"/>
        <v>0</v>
      </c>
      <c r="E971" s="31">
        <v>2013</v>
      </c>
      <c r="F971" s="31">
        <v>0.83599999999999997</v>
      </c>
      <c r="G971" s="12">
        <v>0.89</v>
      </c>
      <c r="H971" s="12">
        <v>0.97099999999999997</v>
      </c>
      <c r="I971" s="12">
        <v>2.859</v>
      </c>
      <c r="J971" s="12">
        <v>3.4510000000000001</v>
      </c>
      <c r="K971" s="12">
        <v>3.5000000000000003E-2</v>
      </c>
      <c r="L971" s="12">
        <v>0.03</v>
      </c>
      <c r="M971" s="52">
        <v>10</v>
      </c>
      <c r="N971" s="58">
        <v>7.6856524221899294</v>
      </c>
      <c r="O971" s="25">
        <v>1.0669347047805786</v>
      </c>
      <c r="P971" s="25">
        <v>1.0385632514953613</v>
      </c>
      <c r="Q971" s="25">
        <v>0.91223609447479248</v>
      </c>
      <c r="R971" s="24">
        <v>3.5</v>
      </c>
      <c r="S971" s="65">
        <v>1</v>
      </c>
      <c r="T971" s="66">
        <v>1</v>
      </c>
    </row>
    <row r="972" spans="1:20" x14ac:dyDescent="0.3">
      <c r="A972" s="22" t="s">
        <v>57</v>
      </c>
      <c r="B972" s="12" t="s">
        <v>58</v>
      </c>
      <c r="C972" s="23">
        <v>25</v>
      </c>
      <c r="D972" s="23">
        <f t="shared" si="24"/>
        <v>0</v>
      </c>
      <c r="E972" s="31">
        <v>2014</v>
      </c>
      <c r="F972" s="31">
        <v>0.83599999999999997</v>
      </c>
      <c r="G972" s="12">
        <v>0.89</v>
      </c>
      <c r="H972" s="12">
        <v>0.97099999999999997</v>
      </c>
      <c r="I972" s="12">
        <v>2.859</v>
      </c>
      <c r="J972" s="12">
        <v>3.4510000000000001</v>
      </c>
      <c r="K972" s="12">
        <v>3.5000000000000003E-2</v>
      </c>
      <c r="L972" s="12">
        <v>0.03</v>
      </c>
      <c r="M972" s="52">
        <v>10</v>
      </c>
      <c r="N972" s="58">
        <v>7.674189266101858</v>
      </c>
      <c r="O972" s="25">
        <v>1.1074711084365845</v>
      </c>
      <c r="P972" s="25">
        <v>1.1195200681686401</v>
      </c>
      <c r="Q972" s="25">
        <v>0.90968203544616699</v>
      </c>
      <c r="R972" s="24">
        <v>3.5416667461395264</v>
      </c>
      <c r="S972" s="65">
        <v>1</v>
      </c>
      <c r="T972" s="66">
        <v>1</v>
      </c>
    </row>
    <row r="973" spans="1:20" x14ac:dyDescent="0.3">
      <c r="A973" s="22" t="s">
        <v>57</v>
      </c>
      <c r="B973" s="12" t="s">
        <v>58</v>
      </c>
      <c r="C973" s="23">
        <v>25</v>
      </c>
      <c r="D973" s="23">
        <f t="shared" si="24"/>
        <v>0</v>
      </c>
      <c r="E973" s="31">
        <v>2015</v>
      </c>
      <c r="F973" s="31">
        <v>0.83399999999999996</v>
      </c>
      <c r="G973" s="12">
        <v>0.89100000000000001</v>
      </c>
      <c r="H973" s="12">
        <v>0.97499999999999998</v>
      </c>
      <c r="I973" s="12">
        <v>3.06</v>
      </c>
      <c r="J973" s="12">
        <v>3.6949999999999998</v>
      </c>
      <c r="K973" s="12">
        <v>4.3999999999999997E-2</v>
      </c>
      <c r="L973" s="12">
        <v>3.5999999999999997E-2</v>
      </c>
      <c r="M973" s="52">
        <v>10</v>
      </c>
      <c r="N973" s="58">
        <v>7.6389743583258438</v>
      </c>
      <c r="O973" s="25">
        <v>1.128696084022522</v>
      </c>
      <c r="P973" s="25">
        <v>1.1268007755279541</v>
      </c>
      <c r="Q973" s="25">
        <v>0.92533516883850098</v>
      </c>
      <c r="R973" s="24">
        <v>4</v>
      </c>
      <c r="S973" s="65">
        <v>1</v>
      </c>
      <c r="T973" s="66">
        <v>1</v>
      </c>
    </row>
    <row r="974" spans="1:20" x14ac:dyDescent="0.3">
      <c r="A974" s="22" t="s">
        <v>57</v>
      </c>
      <c r="B974" s="12" t="s">
        <v>58</v>
      </c>
      <c r="C974" s="23">
        <v>25</v>
      </c>
      <c r="D974" s="23">
        <f t="shared" si="24"/>
        <v>0</v>
      </c>
      <c r="E974" s="31">
        <v>2016</v>
      </c>
      <c r="F974" s="31">
        <v>0.83599999999999997</v>
      </c>
      <c r="G974" s="12">
        <v>0.89200000000000002</v>
      </c>
      <c r="H974" s="12">
        <v>0.97299999999999998</v>
      </c>
      <c r="I974" s="12">
        <v>2.8959999999999999</v>
      </c>
      <c r="J974" s="12">
        <v>3.9060000000000001</v>
      </c>
      <c r="K974" s="12">
        <v>4.1000000000000002E-2</v>
      </c>
      <c r="L974" s="12">
        <v>3.7999999999999999E-2</v>
      </c>
      <c r="M974" s="52">
        <v>10</v>
      </c>
      <c r="N974" s="58">
        <v>7.5740189956456163</v>
      </c>
      <c r="O974" s="25">
        <v>1.1576681137084961</v>
      </c>
      <c r="P974" s="25">
        <v>1.067449688911438</v>
      </c>
      <c r="Q974" s="25">
        <v>0.89220231771469116</v>
      </c>
      <c r="R974" s="24">
        <v>4</v>
      </c>
      <c r="S974" s="65">
        <v>1</v>
      </c>
      <c r="T974" s="66">
        <v>1</v>
      </c>
    </row>
    <row r="975" spans="1:20" x14ac:dyDescent="0.3">
      <c r="A975" s="22" t="s">
        <v>57</v>
      </c>
      <c r="B975" s="12" t="s">
        <v>58</v>
      </c>
      <c r="C975" s="23">
        <v>25</v>
      </c>
      <c r="D975" s="23">
        <f t="shared" si="24"/>
        <v>0</v>
      </c>
      <c r="E975" s="31">
        <v>2017</v>
      </c>
      <c r="F975" s="31">
        <v>0.85499999999999998</v>
      </c>
      <c r="G975" s="12">
        <v>0.90400000000000003</v>
      </c>
      <c r="H975" s="12">
        <v>0.97399999999999998</v>
      </c>
      <c r="I975" s="12">
        <v>3.0779999999999998</v>
      </c>
      <c r="J975" s="12">
        <v>3.9769999999999999</v>
      </c>
      <c r="K975" s="12">
        <v>2.5000000000000001E-2</v>
      </c>
      <c r="L975" s="12">
        <v>2.3E-2</v>
      </c>
      <c r="M975" s="52">
        <v>10</v>
      </c>
      <c r="N975" s="58">
        <v>7.5803363205646619</v>
      </c>
      <c r="O975" s="25">
        <v>1.1982041597366333</v>
      </c>
      <c r="P975" s="25">
        <v>1.1295739412307739</v>
      </c>
      <c r="Q975" s="25">
        <v>0.8540949821472168</v>
      </c>
      <c r="R975" s="23"/>
      <c r="S975" s="65">
        <v>1</v>
      </c>
      <c r="T975" s="66">
        <v>1</v>
      </c>
    </row>
    <row r="976" spans="1:20" x14ac:dyDescent="0.3">
      <c r="A976" s="26" t="s">
        <v>57</v>
      </c>
      <c r="B976" s="27" t="s">
        <v>58</v>
      </c>
      <c r="C976" s="29">
        <v>25</v>
      </c>
      <c r="D976" s="29">
        <f t="shared" si="24"/>
        <v>0</v>
      </c>
      <c r="E976" s="32">
        <v>2018</v>
      </c>
      <c r="F976" s="32">
        <v>0.85599999999999998</v>
      </c>
      <c r="G976" s="27">
        <v>0.90200000000000002</v>
      </c>
      <c r="H976" s="27">
        <v>0.97399999999999998</v>
      </c>
      <c r="I976" s="27">
        <v>2.8889999999999998</v>
      </c>
      <c r="J976" s="27">
        <v>3.948</v>
      </c>
      <c r="K976" s="27">
        <v>1.7000000000000001E-2</v>
      </c>
      <c r="L976" s="27">
        <v>2.1999999999999999E-2</v>
      </c>
      <c r="M976" s="53">
        <v>10</v>
      </c>
      <c r="N976" s="59">
        <v>7.5956310472486752</v>
      </c>
      <c r="O976" s="28">
        <v>1.1677166223526001</v>
      </c>
      <c r="P976" s="28">
        <v>1.1350929737091064</v>
      </c>
      <c r="Q976" s="28">
        <v>0.83546590805053711</v>
      </c>
      <c r="R976" s="29"/>
      <c r="S976" s="67">
        <v>1</v>
      </c>
      <c r="T976" s="68">
        <v>1</v>
      </c>
    </row>
    <row r="977" spans="1:20" s="40" customFormat="1" x14ac:dyDescent="0.3">
      <c r="A977" s="36" t="s">
        <v>59</v>
      </c>
      <c r="B977" s="37" t="s">
        <v>60</v>
      </c>
      <c r="C977" s="38">
        <v>26</v>
      </c>
      <c r="D977" s="38">
        <v>0</v>
      </c>
      <c r="E977" s="39">
        <v>1980</v>
      </c>
      <c r="F977" s="39">
        <v>0.79200000000000004</v>
      </c>
      <c r="G977" s="37">
        <v>0.86799999999999999</v>
      </c>
      <c r="H977" s="37">
        <v>0.93799999999999994</v>
      </c>
      <c r="I977" s="37">
        <v>3.1190000000000002</v>
      </c>
      <c r="J977" s="37">
        <v>3.726</v>
      </c>
      <c r="K977" s="37">
        <v>7.0000000000000007E-2</v>
      </c>
      <c r="L977" s="37">
        <v>2.7E-2</v>
      </c>
      <c r="M977" s="54">
        <v>9</v>
      </c>
      <c r="N977" s="60">
        <v>6.5</v>
      </c>
      <c r="O977" s="37"/>
      <c r="P977" s="37"/>
      <c r="Q977" s="37"/>
      <c r="R977" s="38"/>
      <c r="S977" s="69">
        <v>2</v>
      </c>
      <c r="T977" s="70">
        <v>3</v>
      </c>
    </row>
    <row r="978" spans="1:20" s="40" customFormat="1" x14ac:dyDescent="0.3">
      <c r="A978" s="41" t="s">
        <v>59</v>
      </c>
      <c r="B978" s="40" t="s">
        <v>60</v>
      </c>
      <c r="C978" s="42">
        <v>26</v>
      </c>
      <c r="D978" s="42">
        <f>D977</f>
        <v>0</v>
      </c>
      <c r="E978" s="43">
        <v>1981</v>
      </c>
      <c r="F978" s="43">
        <v>0.79200000000000004</v>
      </c>
      <c r="G978" s="40">
        <v>0.86799999999999999</v>
      </c>
      <c r="H978" s="40">
        <v>0.93799999999999994</v>
      </c>
      <c r="I978" s="40">
        <v>3.1190000000000002</v>
      </c>
      <c r="J978" s="40">
        <v>3.726</v>
      </c>
      <c r="K978" s="40">
        <v>7.0000000000000007E-2</v>
      </c>
      <c r="L978" s="40">
        <v>2.7E-2</v>
      </c>
      <c r="M978" s="55">
        <v>9</v>
      </c>
      <c r="N978" s="61"/>
      <c r="R978" s="42"/>
      <c r="S978" s="71">
        <v>2</v>
      </c>
      <c r="T978" s="72">
        <v>3</v>
      </c>
    </row>
    <row r="979" spans="1:20" s="40" customFormat="1" x14ac:dyDescent="0.3">
      <c r="A979" s="41" t="s">
        <v>59</v>
      </c>
      <c r="B979" s="40" t="s">
        <v>60</v>
      </c>
      <c r="C979" s="42">
        <v>26</v>
      </c>
      <c r="D979" s="42">
        <f t="shared" ref="D979:D1015" si="25">D978</f>
        <v>0</v>
      </c>
      <c r="E979" s="43">
        <v>1982</v>
      </c>
      <c r="F979" s="43">
        <v>0.79700000000000004</v>
      </c>
      <c r="G979" s="40">
        <v>0.88100000000000001</v>
      </c>
      <c r="H979" s="40">
        <v>0.95499999999999996</v>
      </c>
      <c r="I979" s="40">
        <v>3.1190000000000002</v>
      </c>
      <c r="J979" s="40">
        <v>3.726</v>
      </c>
      <c r="K979" s="40">
        <v>7.0000000000000007E-2</v>
      </c>
      <c r="L979" s="40">
        <v>2.8000000000000001E-2</v>
      </c>
      <c r="M979" s="55">
        <v>10</v>
      </c>
      <c r="N979" s="61"/>
      <c r="R979" s="42"/>
      <c r="S979" s="71">
        <v>1.6666666666666665</v>
      </c>
      <c r="T979" s="72">
        <v>2.6666666666666665</v>
      </c>
    </row>
    <row r="980" spans="1:20" s="40" customFormat="1" x14ac:dyDescent="0.3">
      <c r="A980" s="41" t="s">
        <v>59</v>
      </c>
      <c r="B980" s="40" t="s">
        <v>60</v>
      </c>
      <c r="C980" s="42">
        <v>26</v>
      </c>
      <c r="D980" s="42">
        <f t="shared" si="25"/>
        <v>0</v>
      </c>
      <c r="E980" s="43">
        <v>1983</v>
      </c>
      <c r="F980" s="43">
        <v>0.80500000000000005</v>
      </c>
      <c r="G980" s="40">
        <v>0.88700000000000001</v>
      </c>
      <c r="H980" s="40">
        <v>0.95499999999999996</v>
      </c>
      <c r="I980" s="40">
        <v>3.1190000000000002</v>
      </c>
      <c r="J980" s="40">
        <v>3.726</v>
      </c>
      <c r="K980" s="40">
        <v>6.8000000000000005E-2</v>
      </c>
      <c r="L980" s="40">
        <v>2.8000000000000001E-2</v>
      </c>
      <c r="M980" s="55">
        <v>10</v>
      </c>
      <c r="N980" s="61"/>
      <c r="R980" s="42"/>
      <c r="S980" s="71">
        <v>1</v>
      </c>
      <c r="T980" s="72">
        <v>2</v>
      </c>
    </row>
    <row r="981" spans="1:20" s="40" customFormat="1" x14ac:dyDescent="0.3">
      <c r="A981" s="41" t="s">
        <v>59</v>
      </c>
      <c r="B981" s="40" t="s">
        <v>60</v>
      </c>
      <c r="C981" s="42">
        <v>26</v>
      </c>
      <c r="D981" s="42">
        <f t="shared" si="25"/>
        <v>0</v>
      </c>
      <c r="E981" s="43">
        <v>1984</v>
      </c>
      <c r="F981" s="43">
        <v>0.80500000000000005</v>
      </c>
      <c r="G981" s="40">
        <v>0.88700000000000001</v>
      </c>
      <c r="H981" s="40">
        <v>0.95499999999999996</v>
      </c>
      <c r="I981" s="40">
        <v>3.1190000000000002</v>
      </c>
      <c r="J981" s="40">
        <v>3.726</v>
      </c>
      <c r="K981" s="40">
        <v>6.8000000000000005E-2</v>
      </c>
      <c r="L981" s="40">
        <v>2.8000000000000001E-2</v>
      </c>
      <c r="M981" s="55">
        <v>10</v>
      </c>
      <c r="N981" s="61"/>
      <c r="R981" s="44">
        <v>4.5</v>
      </c>
      <c r="S981" s="71">
        <v>1</v>
      </c>
      <c r="T981" s="72">
        <v>2</v>
      </c>
    </row>
    <row r="982" spans="1:20" s="40" customFormat="1" x14ac:dyDescent="0.3">
      <c r="A982" s="41" t="s">
        <v>59</v>
      </c>
      <c r="B982" s="40" t="s">
        <v>60</v>
      </c>
      <c r="C982" s="42">
        <v>26</v>
      </c>
      <c r="D982" s="42">
        <f t="shared" si="25"/>
        <v>0</v>
      </c>
      <c r="E982" s="43">
        <v>1985</v>
      </c>
      <c r="F982" s="43">
        <v>0.80500000000000005</v>
      </c>
      <c r="G982" s="40">
        <v>0.88700000000000001</v>
      </c>
      <c r="H982" s="40">
        <v>0.95499999999999996</v>
      </c>
      <c r="I982" s="40">
        <v>3.1190000000000002</v>
      </c>
      <c r="J982" s="40">
        <v>3.726</v>
      </c>
      <c r="K982" s="40">
        <v>6.8000000000000005E-2</v>
      </c>
      <c r="L982" s="40">
        <v>2.8000000000000001E-2</v>
      </c>
      <c r="M982" s="55">
        <v>10</v>
      </c>
      <c r="N982" s="61">
        <v>6.8</v>
      </c>
      <c r="R982" s="44">
        <v>4</v>
      </c>
      <c r="S982" s="71">
        <v>1</v>
      </c>
      <c r="T982" s="72">
        <v>2</v>
      </c>
    </row>
    <row r="983" spans="1:20" s="40" customFormat="1" x14ac:dyDescent="0.3">
      <c r="A983" s="41" t="s">
        <v>59</v>
      </c>
      <c r="B983" s="40" t="s">
        <v>60</v>
      </c>
      <c r="C983" s="42">
        <v>26</v>
      </c>
      <c r="D983" s="42">
        <f t="shared" si="25"/>
        <v>0</v>
      </c>
      <c r="E983" s="43">
        <v>1986</v>
      </c>
      <c r="F983" s="43">
        <v>0.80600000000000005</v>
      </c>
      <c r="G983" s="40">
        <v>0.88800000000000001</v>
      </c>
      <c r="H983" s="40">
        <v>0.95799999999999996</v>
      </c>
      <c r="I983" s="40">
        <v>3.1190000000000002</v>
      </c>
      <c r="J983" s="40">
        <v>3.726</v>
      </c>
      <c r="K983" s="40">
        <v>6.9000000000000006E-2</v>
      </c>
      <c r="L983" s="40">
        <v>2.8000000000000001E-2</v>
      </c>
      <c r="M983" s="55">
        <v>10</v>
      </c>
      <c r="N983" s="61"/>
      <c r="R983" s="44">
        <v>4</v>
      </c>
      <c r="S983" s="71">
        <v>1</v>
      </c>
      <c r="T983" s="72">
        <v>2</v>
      </c>
    </row>
    <row r="984" spans="1:20" s="40" customFormat="1" x14ac:dyDescent="0.3">
      <c r="A984" s="41" t="s">
        <v>59</v>
      </c>
      <c r="B984" s="40" t="s">
        <v>60</v>
      </c>
      <c r="C984" s="42">
        <v>26</v>
      </c>
      <c r="D984" s="42">
        <f t="shared" si="25"/>
        <v>0</v>
      </c>
      <c r="E984" s="43">
        <v>1987</v>
      </c>
      <c r="F984" s="43">
        <v>0.81499999999999995</v>
      </c>
      <c r="G984" s="40">
        <v>0.89200000000000002</v>
      </c>
      <c r="H984" s="40">
        <v>0.95799999999999996</v>
      </c>
      <c r="I984" s="40">
        <v>3.1190000000000002</v>
      </c>
      <c r="J984" s="40">
        <v>3.726</v>
      </c>
      <c r="K984" s="40">
        <v>7.0000000000000007E-2</v>
      </c>
      <c r="L984" s="40">
        <v>2.8000000000000001E-2</v>
      </c>
      <c r="M984" s="55">
        <v>10</v>
      </c>
      <c r="N984" s="61"/>
      <c r="R984" s="44">
        <v>4</v>
      </c>
      <c r="S984" s="71">
        <v>1</v>
      </c>
      <c r="T984" s="72">
        <v>2</v>
      </c>
    </row>
    <row r="985" spans="1:20" s="40" customFormat="1" x14ac:dyDescent="0.3">
      <c r="A985" s="41" t="s">
        <v>59</v>
      </c>
      <c r="B985" s="40" t="s">
        <v>60</v>
      </c>
      <c r="C985" s="42">
        <v>26</v>
      </c>
      <c r="D985" s="42">
        <f t="shared" si="25"/>
        <v>0</v>
      </c>
      <c r="E985" s="43">
        <v>1988</v>
      </c>
      <c r="F985" s="43">
        <v>0.81499999999999995</v>
      </c>
      <c r="G985" s="40">
        <v>0.89200000000000002</v>
      </c>
      <c r="H985" s="40">
        <v>0.95799999999999996</v>
      </c>
      <c r="I985" s="40">
        <v>3.1190000000000002</v>
      </c>
      <c r="J985" s="40">
        <v>3.726</v>
      </c>
      <c r="K985" s="40">
        <v>7.0000000000000007E-2</v>
      </c>
      <c r="L985" s="40">
        <v>2.8000000000000001E-2</v>
      </c>
      <c r="M985" s="55">
        <v>10</v>
      </c>
      <c r="N985" s="61"/>
      <c r="R985" s="44">
        <v>4</v>
      </c>
      <c r="S985" s="71">
        <v>1</v>
      </c>
      <c r="T985" s="72">
        <v>2</v>
      </c>
    </row>
    <row r="986" spans="1:20" s="40" customFormat="1" x14ac:dyDescent="0.3">
      <c r="A986" s="41" t="s">
        <v>59</v>
      </c>
      <c r="B986" s="40" t="s">
        <v>60</v>
      </c>
      <c r="C986" s="42">
        <v>26</v>
      </c>
      <c r="D986" s="42">
        <f t="shared" si="25"/>
        <v>0</v>
      </c>
      <c r="E986" s="43">
        <v>1989</v>
      </c>
      <c r="F986" s="43">
        <v>0.81499999999999995</v>
      </c>
      <c r="G986" s="40">
        <v>0.89200000000000002</v>
      </c>
      <c r="H986" s="40">
        <v>0.95799999999999996</v>
      </c>
      <c r="I986" s="40">
        <v>3.1190000000000002</v>
      </c>
      <c r="J986" s="40">
        <v>3.726</v>
      </c>
      <c r="K986" s="40">
        <v>7.0000000000000007E-2</v>
      </c>
      <c r="L986" s="40">
        <v>2.8000000000000001E-2</v>
      </c>
      <c r="M986" s="55">
        <v>10</v>
      </c>
      <c r="N986" s="61"/>
      <c r="R986" s="44">
        <v>4</v>
      </c>
      <c r="S986" s="71">
        <v>1</v>
      </c>
      <c r="T986" s="72">
        <v>1</v>
      </c>
    </row>
    <row r="987" spans="1:20" s="40" customFormat="1" x14ac:dyDescent="0.3">
      <c r="A987" s="41" t="s">
        <v>59</v>
      </c>
      <c r="B987" s="40" t="s">
        <v>60</v>
      </c>
      <c r="C987" s="42">
        <v>26</v>
      </c>
      <c r="D987" s="42">
        <f t="shared" si="25"/>
        <v>0</v>
      </c>
      <c r="E987" s="43">
        <v>1990</v>
      </c>
      <c r="F987" s="43">
        <v>0.81399999999999995</v>
      </c>
      <c r="G987" s="40">
        <v>0.89</v>
      </c>
      <c r="H987" s="40">
        <v>0.95799999999999996</v>
      </c>
      <c r="I987" s="40">
        <v>3.1190000000000002</v>
      </c>
      <c r="J987" s="40">
        <v>3.726</v>
      </c>
      <c r="K987" s="40">
        <v>6.7000000000000004E-2</v>
      </c>
      <c r="L987" s="40">
        <v>2.8000000000000001E-2</v>
      </c>
      <c r="M987" s="55">
        <v>10</v>
      </c>
      <c r="N987" s="61">
        <v>6.98</v>
      </c>
      <c r="R987" s="44">
        <v>4</v>
      </c>
      <c r="S987" s="71">
        <v>1</v>
      </c>
      <c r="T987" s="72">
        <v>1</v>
      </c>
    </row>
    <row r="988" spans="1:20" s="40" customFormat="1" x14ac:dyDescent="0.3">
      <c r="A988" s="41" t="s">
        <v>59</v>
      </c>
      <c r="B988" s="40" t="s">
        <v>60</v>
      </c>
      <c r="C988" s="42">
        <v>26</v>
      </c>
      <c r="D988" s="42">
        <f t="shared" si="25"/>
        <v>0</v>
      </c>
      <c r="E988" s="43">
        <v>1991</v>
      </c>
      <c r="F988" s="43">
        <v>0.81399999999999995</v>
      </c>
      <c r="G988" s="40">
        <v>0.89</v>
      </c>
      <c r="H988" s="40">
        <v>0.95799999999999996</v>
      </c>
      <c r="I988" s="40">
        <v>3.1190000000000002</v>
      </c>
      <c r="J988" s="40">
        <v>3.726</v>
      </c>
      <c r="K988" s="40">
        <v>6.7000000000000004E-2</v>
      </c>
      <c r="L988" s="40">
        <v>2.8000000000000001E-2</v>
      </c>
      <c r="M988" s="55">
        <v>10</v>
      </c>
      <c r="N988" s="61"/>
      <c r="R988" s="44">
        <v>4.0833334922790527</v>
      </c>
      <c r="S988" s="71">
        <v>1</v>
      </c>
      <c r="T988" s="72">
        <v>1</v>
      </c>
    </row>
    <row r="989" spans="1:20" s="40" customFormat="1" x14ac:dyDescent="0.3">
      <c r="A989" s="41" t="s">
        <v>59</v>
      </c>
      <c r="B989" s="40" t="s">
        <v>60</v>
      </c>
      <c r="C989" s="42">
        <v>26</v>
      </c>
      <c r="D989" s="42">
        <f t="shared" si="25"/>
        <v>0</v>
      </c>
      <c r="E989" s="43">
        <v>1992</v>
      </c>
      <c r="F989" s="43">
        <v>0.81399999999999995</v>
      </c>
      <c r="G989" s="40">
        <v>0.89</v>
      </c>
      <c r="H989" s="40">
        <v>0.95799999999999996</v>
      </c>
      <c r="I989" s="40">
        <v>3.1190000000000002</v>
      </c>
      <c r="J989" s="40">
        <v>3.726</v>
      </c>
      <c r="K989" s="40">
        <v>6.7000000000000004E-2</v>
      </c>
      <c r="L989" s="40">
        <v>2.8000000000000001E-2</v>
      </c>
      <c r="M989" s="55">
        <v>10</v>
      </c>
      <c r="N989" s="61"/>
      <c r="R989" s="44">
        <v>5</v>
      </c>
      <c r="S989" s="71">
        <v>1</v>
      </c>
      <c r="T989" s="72">
        <v>1</v>
      </c>
    </row>
    <row r="990" spans="1:20" s="40" customFormat="1" x14ac:dyDescent="0.3">
      <c r="A990" s="41" t="s">
        <v>59</v>
      </c>
      <c r="B990" s="40" t="s">
        <v>60</v>
      </c>
      <c r="C990" s="42">
        <v>26</v>
      </c>
      <c r="D990" s="42">
        <f t="shared" si="25"/>
        <v>0</v>
      </c>
      <c r="E990" s="43">
        <v>1993</v>
      </c>
      <c r="F990" s="43">
        <v>0.82299999999999995</v>
      </c>
      <c r="G990" s="40">
        <v>0.89200000000000002</v>
      </c>
      <c r="H990" s="40">
        <v>0.95799999999999996</v>
      </c>
      <c r="I990" s="40">
        <v>3.1190000000000002</v>
      </c>
      <c r="J990" s="40">
        <v>3.726</v>
      </c>
      <c r="K990" s="40">
        <v>6.6000000000000003E-2</v>
      </c>
      <c r="L990" s="40">
        <v>2.7E-2</v>
      </c>
      <c r="M990" s="55">
        <v>10</v>
      </c>
      <c r="N990" s="61"/>
      <c r="R990" s="44">
        <v>5</v>
      </c>
      <c r="S990" s="71">
        <v>1</v>
      </c>
      <c r="T990" s="72">
        <v>2</v>
      </c>
    </row>
    <row r="991" spans="1:20" s="40" customFormat="1" x14ac:dyDescent="0.3">
      <c r="A991" s="41" t="s">
        <v>59</v>
      </c>
      <c r="B991" s="40" t="s">
        <v>60</v>
      </c>
      <c r="C991" s="42">
        <v>26</v>
      </c>
      <c r="D991" s="42">
        <f t="shared" si="25"/>
        <v>0</v>
      </c>
      <c r="E991" s="43">
        <v>1994</v>
      </c>
      <c r="F991" s="43">
        <v>0.82299999999999995</v>
      </c>
      <c r="G991" s="40">
        <v>0.89300000000000002</v>
      </c>
      <c r="H991" s="40">
        <v>0.95799999999999996</v>
      </c>
      <c r="I991" s="40">
        <v>3.1190000000000002</v>
      </c>
      <c r="J991" s="40">
        <v>3.726</v>
      </c>
      <c r="K991" s="40">
        <v>6.5000000000000002E-2</v>
      </c>
      <c r="L991" s="40">
        <v>2.7E-2</v>
      </c>
      <c r="M991" s="55">
        <v>10</v>
      </c>
      <c r="N991" s="61"/>
      <c r="R991" s="44">
        <v>4.4166665077209473</v>
      </c>
      <c r="S991" s="71">
        <v>1</v>
      </c>
      <c r="T991" s="72">
        <v>2</v>
      </c>
    </row>
    <row r="992" spans="1:20" s="40" customFormat="1" x14ac:dyDescent="0.3">
      <c r="A992" s="41" t="s">
        <v>59</v>
      </c>
      <c r="B992" s="40" t="s">
        <v>60</v>
      </c>
      <c r="C992" s="42">
        <v>26</v>
      </c>
      <c r="D992" s="42">
        <f t="shared" si="25"/>
        <v>0</v>
      </c>
      <c r="E992" s="43">
        <v>1995</v>
      </c>
      <c r="F992" s="43">
        <v>0.82299999999999995</v>
      </c>
      <c r="G992" s="40">
        <v>0.89300000000000002</v>
      </c>
      <c r="H992" s="40">
        <v>0.95799999999999996</v>
      </c>
      <c r="I992" s="40">
        <v>3.1190000000000002</v>
      </c>
      <c r="J992" s="40">
        <v>3.726</v>
      </c>
      <c r="K992" s="40">
        <v>6.5000000000000002E-2</v>
      </c>
      <c r="L992" s="40">
        <v>2.7E-2</v>
      </c>
      <c r="M992" s="55">
        <v>10</v>
      </c>
      <c r="N992" s="61">
        <v>7.63</v>
      </c>
      <c r="R992" s="44">
        <v>3</v>
      </c>
      <c r="S992" s="71">
        <v>1</v>
      </c>
      <c r="T992" s="72">
        <v>2</v>
      </c>
    </row>
    <row r="993" spans="1:20" s="40" customFormat="1" x14ac:dyDescent="0.3">
      <c r="A993" s="41" t="s">
        <v>59</v>
      </c>
      <c r="B993" s="40" t="s">
        <v>60</v>
      </c>
      <c r="C993" s="42">
        <v>26</v>
      </c>
      <c r="D993" s="42">
        <f t="shared" si="25"/>
        <v>0</v>
      </c>
      <c r="E993" s="43">
        <v>1996</v>
      </c>
      <c r="F993" s="43">
        <v>0.82199999999999995</v>
      </c>
      <c r="G993" s="40">
        <v>0.89100000000000001</v>
      </c>
      <c r="H993" s="40">
        <v>0.95799999999999996</v>
      </c>
      <c r="I993" s="40">
        <v>3.1190000000000002</v>
      </c>
      <c r="J993" s="40">
        <v>3.726</v>
      </c>
      <c r="K993" s="40">
        <v>6.7000000000000004E-2</v>
      </c>
      <c r="L993" s="40">
        <v>2.7E-2</v>
      </c>
      <c r="M993" s="55">
        <v>10</v>
      </c>
      <c r="N993" s="61"/>
      <c r="O993" s="45">
        <v>1.3195269107818604</v>
      </c>
      <c r="P993" s="45">
        <v>1.4350855350494385</v>
      </c>
      <c r="Q993" s="45">
        <v>1.1292111873626709</v>
      </c>
      <c r="R993" s="44">
        <v>4.1666665077209473</v>
      </c>
      <c r="S993" s="71">
        <v>1</v>
      </c>
      <c r="T993" s="72">
        <v>2</v>
      </c>
    </row>
    <row r="994" spans="1:20" s="40" customFormat="1" x14ac:dyDescent="0.3">
      <c r="A994" s="41" t="s">
        <v>59</v>
      </c>
      <c r="B994" s="40" t="s">
        <v>60</v>
      </c>
      <c r="C994" s="42">
        <v>26</v>
      </c>
      <c r="D994" s="42">
        <f t="shared" si="25"/>
        <v>0</v>
      </c>
      <c r="E994" s="43">
        <v>1997</v>
      </c>
      <c r="F994" s="43">
        <v>0.82199999999999995</v>
      </c>
      <c r="G994" s="40">
        <v>0.89100000000000001</v>
      </c>
      <c r="H994" s="40">
        <v>0.95799999999999996</v>
      </c>
      <c r="I994" s="40">
        <v>3.1190000000000002</v>
      </c>
      <c r="J994" s="40">
        <v>3.726</v>
      </c>
      <c r="K994" s="40">
        <v>6.7000000000000004E-2</v>
      </c>
      <c r="L994" s="40">
        <v>2.7E-2</v>
      </c>
      <c r="M994" s="55">
        <v>10</v>
      </c>
      <c r="N994" s="61"/>
      <c r="O994" s="45"/>
      <c r="P994" s="45"/>
      <c r="Q994" s="45"/>
      <c r="R994" s="44">
        <v>5</v>
      </c>
      <c r="S994" s="71">
        <v>1</v>
      </c>
      <c r="T994" s="72">
        <v>2</v>
      </c>
    </row>
    <row r="995" spans="1:20" s="40" customFormat="1" x14ac:dyDescent="0.3">
      <c r="A995" s="41" t="s">
        <v>59</v>
      </c>
      <c r="B995" s="40" t="s">
        <v>60</v>
      </c>
      <c r="C995" s="42">
        <v>26</v>
      </c>
      <c r="D995" s="42">
        <f t="shared" si="25"/>
        <v>0</v>
      </c>
      <c r="E995" s="43">
        <v>1998</v>
      </c>
      <c r="F995" s="43">
        <v>0.82199999999999995</v>
      </c>
      <c r="G995" s="40">
        <v>0.89100000000000001</v>
      </c>
      <c r="H995" s="40">
        <v>0.95799999999999996</v>
      </c>
      <c r="I995" s="40">
        <v>3.1190000000000002</v>
      </c>
      <c r="J995" s="40">
        <v>3.726</v>
      </c>
      <c r="K995" s="40">
        <v>6.7000000000000004E-2</v>
      </c>
      <c r="L995" s="40">
        <v>2.7E-2</v>
      </c>
      <c r="M995" s="55">
        <v>10</v>
      </c>
      <c r="N995" s="61"/>
      <c r="O995" s="45">
        <v>1.299594521522522</v>
      </c>
      <c r="P995" s="45">
        <v>1.3061920404434204</v>
      </c>
      <c r="Q995" s="45">
        <v>1.3559955358505249</v>
      </c>
      <c r="R995" s="44">
        <v>5</v>
      </c>
      <c r="S995" s="71">
        <v>1</v>
      </c>
      <c r="T995" s="72">
        <v>2</v>
      </c>
    </row>
    <row r="996" spans="1:20" s="40" customFormat="1" x14ac:dyDescent="0.3">
      <c r="A996" s="41" t="s">
        <v>59</v>
      </c>
      <c r="B996" s="40" t="s">
        <v>60</v>
      </c>
      <c r="C996" s="42">
        <v>26</v>
      </c>
      <c r="D996" s="42">
        <f t="shared" si="25"/>
        <v>0</v>
      </c>
      <c r="E996" s="43">
        <v>1999</v>
      </c>
      <c r="F996" s="43">
        <v>0.82199999999999995</v>
      </c>
      <c r="G996" s="40">
        <v>0.89100000000000001</v>
      </c>
      <c r="H996" s="40">
        <v>0.95799999999999996</v>
      </c>
      <c r="I996" s="40">
        <v>3.1190000000000002</v>
      </c>
      <c r="J996" s="40">
        <v>3.726</v>
      </c>
      <c r="K996" s="40">
        <v>6.7000000000000004E-2</v>
      </c>
      <c r="L996" s="40">
        <v>2.7E-2</v>
      </c>
      <c r="M996" s="55">
        <v>10</v>
      </c>
      <c r="N996" s="61"/>
      <c r="R996" s="44">
        <v>4.5</v>
      </c>
      <c r="S996" s="71">
        <v>1</v>
      </c>
      <c r="T996" s="72">
        <v>2</v>
      </c>
    </row>
    <row r="997" spans="1:20" s="40" customFormat="1" x14ac:dyDescent="0.3">
      <c r="A997" s="41" t="s">
        <v>59</v>
      </c>
      <c r="B997" s="40" t="s">
        <v>60</v>
      </c>
      <c r="C997" s="42">
        <v>26</v>
      </c>
      <c r="D997" s="42">
        <f t="shared" si="25"/>
        <v>0</v>
      </c>
      <c r="E997" s="43">
        <v>2000</v>
      </c>
      <c r="F997" s="43">
        <v>0.81499999999999995</v>
      </c>
      <c r="G997" s="40">
        <v>0.89</v>
      </c>
      <c r="H997" s="40">
        <v>0.95799999999999996</v>
      </c>
      <c r="I997" s="40">
        <v>3.1190000000000002</v>
      </c>
      <c r="J997" s="40">
        <v>3.726</v>
      </c>
      <c r="K997" s="40">
        <v>6.7000000000000004E-2</v>
      </c>
      <c r="L997" s="40">
        <v>2.8000000000000001E-2</v>
      </c>
      <c r="M997" s="55">
        <v>10</v>
      </c>
      <c r="N997" s="61">
        <v>7.84</v>
      </c>
      <c r="O997" s="45">
        <v>1.2770198583602905</v>
      </c>
      <c r="P997" s="45">
        <v>1.4075014591217041</v>
      </c>
      <c r="Q997" s="45">
        <v>1.3282828330993652</v>
      </c>
      <c r="R997" s="44">
        <v>4</v>
      </c>
      <c r="S997" s="71">
        <v>1</v>
      </c>
      <c r="T997" s="72">
        <v>2</v>
      </c>
    </row>
    <row r="998" spans="1:20" s="40" customFormat="1" x14ac:dyDescent="0.3">
      <c r="A998" s="41" t="s">
        <v>59</v>
      </c>
      <c r="B998" s="40" t="s">
        <v>60</v>
      </c>
      <c r="C998" s="42">
        <v>26</v>
      </c>
      <c r="D998" s="42">
        <f t="shared" si="25"/>
        <v>0</v>
      </c>
      <c r="E998" s="43">
        <v>2001</v>
      </c>
      <c r="F998" s="43">
        <v>0.81200000000000006</v>
      </c>
      <c r="G998" s="40">
        <v>0.88900000000000001</v>
      </c>
      <c r="H998" s="40">
        <v>0.95799999999999996</v>
      </c>
      <c r="I998" s="40">
        <v>3.1190000000000002</v>
      </c>
      <c r="J998" s="40">
        <v>3.726</v>
      </c>
      <c r="K998" s="40">
        <v>6.6000000000000003E-2</v>
      </c>
      <c r="L998" s="40">
        <v>2.8000000000000001E-2</v>
      </c>
      <c r="M998" s="55">
        <v>10</v>
      </c>
      <c r="N998" s="61">
        <v>7.8173254021854675</v>
      </c>
      <c r="R998" s="44">
        <v>3.7916667461395264</v>
      </c>
      <c r="S998" s="71">
        <v>1</v>
      </c>
      <c r="T998" s="72">
        <v>2</v>
      </c>
    </row>
    <row r="999" spans="1:20" s="40" customFormat="1" x14ac:dyDescent="0.3">
      <c r="A999" s="41" t="s">
        <v>59</v>
      </c>
      <c r="B999" s="40" t="s">
        <v>60</v>
      </c>
      <c r="C999" s="42">
        <v>26</v>
      </c>
      <c r="D999" s="42">
        <f t="shared" si="25"/>
        <v>0</v>
      </c>
      <c r="E999" s="43">
        <v>2002</v>
      </c>
      <c r="F999" s="43">
        <v>0.81200000000000006</v>
      </c>
      <c r="G999" s="40">
        <v>0.88900000000000001</v>
      </c>
      <c r="H999" s="40">
        <v>0.95799999999999996</v>
      </c>
      <c r="I999" s="40">
        <v>3.1190000000000002</v>
      </c>
      <c r="J999" s="40">
        <v>3.726</v>
      </c>
      <c r="K999" s="40">
        <v>6.6000000000000003E-2</v>
      </c>
      <c r="L999" s="40">
        <v>2.8000000000000001E-2</v>
      </c>
      <c r="M999" s="55">
        <v>10</v>
      </c>
      <c r="N999" s="61">
        <v>7.8247019120488472</v>
      </c>
      <c r="O999" s="45">
        <v>1.2749873399734497</v>
      </c>
      <c r="P999" s="45">
        <v>1.2289315462112427</v>
      </c>
      <c r="Q999" s="45">
        <v>1.3168251514434814</v>
      </c>
      <c r="R999" s="44">
        <v>3.5</v>
      </c>
      <c r="S999" s="71">
        <v>1</v>
      </c>
      <c r="T999" s="72">
        <v>1</v>
      </c>
    </row>
    <row r="1000" spans="1:20" s="40" customFormat="1" x14ac:dyDescent="0.3">
      <c r="A1000" s="41" t="s">
        <v>59</v>
      </c>
      <c r="B1000" s="40" t="s">
        <v>60</v>
      </c>
      <c r="C1000" s="42">
        <v>26</v>
      </c>
      <c r="D1000" s="42">
        <f t="shared" si="25"/>
        <v>0</v>
      </c>
      <c r="E1000" s="43">
        <v>2003</v>
      </c>
      <c r="F1000" s="43">
        <v>0.79300000000000004</v>
      </c>
      <c r="G1000" s="40">
        <v>0.871</v>
      </c>
      <c r="H1000" s="40">
        <v>0.95799999999999996</v>
      </c>
      <c r="I1000" s="40">
        <v>3.1190000000000002</v>
      </c>
      <c r="J1000" s="40">
        <v>3.726</v>
      </c>
      <c r="K1000" s="40">
        <v>6.6000000000000003E-2</v>
      </c>
      <c r="L1000" s="40">
        <v>2.8000000000000001E-2</v>
      </c>
      <c r="M1000" s="55">
        <v>10</v>
      </c>
      <c r="N1000" s="61">
        <v>7.9269624050079504</v>
      </c>
      <c r="O1000" s="45">
        <v>1.2705594301223755</v>
      </c>
      <c r="P1000" s="45">
        <v>1.2477607727050781</v>
      </c>
      <c r="Q1000" s="45">
        <v>1.3489111661911011</v>
      </c>
      <c r="R1000" s="44">
        <v>3.5</v>
      </c>
      <c r="S1000" s="71">
        <v>1</v>
      </c>
      <c r="T1000" s="72">
        <v>1</v>
      </c>
    </row>
    <row r="1001" spans="1:20" s="40" customFormat="1" x14ac:dyDescent="0.3">
      <c r="A1001" s="41" t="s">
        <v>59</v>
      </c>
      <c r="B1001" s="40" t="s">
        <v>60</v>
      </c>
      <c r="C1001" s="42">
        <v>26</v>
      </c>
      <c r="D1001" s="42">
        <f t="shared" si="25"/>
        <v>0</v>
      </c>
      <c r="E1001" s="43">
        <v>2004</v>
      </c>
      <c r="F1001" s="43">
        <v>0.80400000000000005</v>
      </c>
      <c r="G1001" s="40">
        <v>0.873</v>
      </c>
      <c r="H1001" s="40">
        <v>0.95799999999999996</v>
      </c>
      <c r="I1001" s="40">
        <v>3.1190000000000002</v>
      </c>
      <c r="J1001" s="40">
        <v>3.726</v>
      </c>
      <c r="K1001" s="40">
        <v>6.9000000000000006E-2</v>
      </c>
      <c r="L1001" s="40">
        <v>2.5999999999999999E-2</v>
      </c>
      <c r="M1001" s="55">
        <v>10</v>
      </c>
      <c r="N1001" s="61">
        <v>7.9482572919816317</v>
      </c>
      <c r="O1001" s="45">
        <v>1.323611855506897</v>
      </c>
      <c r="P1001" s="45">
        <v>1.128972053527832</v>
      </c>
      <c r="Q1001" s="45">
        <v>1.3371890783309937</v>
      </c>
      <c r="R1001" s="44">
        <v>3.7916667461395264</v>
      </c>
      <c r="S1001" s="71">
        <v>1</v>
      </c>
      <c r="T1001" s="72">
        <v>1</v>
      </c>
    </row>
    <row r="1002" spans="1:20" s="40" customFormat="1" x14ac:dyDescent="0.3">
      <c r="A1002" s="41" t="s">
        <v>59</v>
      </c>
      <c r="B1002" s="40" t="s">
        <v>60</v>
      </c>
      <c r="C1002" s="42">
        <v>26</v>
      </c>
      <c r="D1002" s="42">
        <f t="shared" si="25"/>
        <v>0</v>
      </c>
      <c r="E1002" s="43">
        <v>2005</v>
      </c>
      <c r="F1002" s="43">
        <v>0.80700000000000005</v>
      </c>
      <c r="G1002" s="40">
        <v>0.876</v>
      </c>
      <c r="H1002" s="40">
        <v>0.95799999999999996</v>
      </c>
      <c r="I1002" s="40">
        <v>3.1190000000000002</v>
      </c>
      <c r="J1002" s="40">
        <v>3.726</v>
      </c>
      <c r="K1002" s="40">
        <v>6.9000000000000006E-2</v>
      </c>
      <c r="L1002" s="40">
        <v>2.5999999999999999E-2</v>
      </c>
      <c r="M1002" s="55">
        <v>10</v>
      </c>
      <c r="N1002" s="61">
        <v>7.8167475056437947</v>
      </c>
      <c r="O1002" s="45">
        <v>1.1314043998718262</v>
      </c>
      <c r="P1002" s="45">
        <v>1.1175495386123657</v>
      </c>
      <c r="Q1002" s="45">
        <v>1.3276158571243286</v>
      </c>
      <c r="R1002" s="44">
        <v>4</v>
      </c>
      <c r="S1002" s="71">
        <v>1</v>
      </c>
      <c r="T1002" s="72">
        <v>1</v>
      </c>
    </row>
    <row r="1003" spans="1:20" s="40" customFormat="1" x14ac:dyDescent="0.3">
      <c r="A1003" s="41" t="s">
        <v>59</v>
      </c>
      <c r="B1003" s="40" t="s">
        <v>60</v>
      </c>
      <c r="C1003" s="42">
        <v>26</v>
      </c>
      <c r="D1003" s="42">
        <f t="shared" si="25"/>
        <v>0</v>
      </c>
      <c r="E1003" s="43">
        <v>2006</v>
      </c>
      <c r="F1003" s="43">
        <v>0.80500000000000005</v>
      </c>
      <c r="G1003" s="40">
        <v>0.872</v>
      </c>
      <c r="H1003" s="40">
        <v>0.95799999999999996</v>
      </c>
      <c r="I1003" s="40">
        <v>3.1190000000000002</v>
      </c>
      <c r="J1003" s="40">
        <v>3.726</v>
      </c>
      <c r="K1003" s="40">
        <v>6.9000000000000006E-2</v>
      </c>
      <c r="L1003" s="40">
        <v>2.5999999999999999E-2</v>
      </c>
      <c r="M1003" s="55">
        <v>10</v>
      </c>
      <c r="N1003" s="61">
        <v>7.7670342618718617</v>
      </c>
      <c r="O1003" s="45">
        <v>1.0787249803543091</v>
      </c>
      <c r="P1003" s="45">
        <v>1.1198768615722656</v>
      </c>
      <c r="Q1003" s="45">
        <v>1.1776654720306396</v>
      </c>
      <c r="R1003" s="44">
        <v>4</v>
      </c>
      <c r="S1003" s="71">
        <v>1</v>
      </c>
      <c r="T1003" s="72">
        <v>1</v>
      </c>
    </row>
    <row r="1004" spans="1:20" s="40" customFormat="1" x14ac:dyDescent="0.3">
      <c r="A1004" s="41" t="s">
        <v>59</v>
      </c>
      <c r="B1004" s="40" t="s">
        <v>60</v>
      </c>
      <c r="C1004" s="42">
        <v>26</v>
      </c>
      <c r="D1004" s="42">
        <f t="shared" si="25"/>
        <v>0</v>
      </c>
      <c r="E1004" s="43">
        <v>2007</v>
      </c>
      <c r="F1004" s="43">
        <v>0.80600000000000005</v>
      </c>
      <c r="G1004" s="40">
        <v>0.873</v>
      </c>
      <c r="H1004" s="40">
        <v>0.95799999999999996</v>
      </c>
      <c r="I1004" s="40">
        <v>3.1190000000000002</v>
      </c>
      <c r="J1004" s="40">
        <v>3.726</v>
      </c>
      <c r="K1004" s="40">
        <v>6.9000000000000006E-2</v>
      </c>
      <c r="L1004" s="40">
        <v>2.5999999999999999E-2</v>
      </c>
      <c r="M1004" s="55">
        <v>10</v>
      </c>
      <c r="N1004" s="61">
        <v>7.7522263335253978</v>
      </c>
      <c r="O1004" s="45">
        <v>1.12308669090271</v>
      </c>
      <c r="P1004" s="45">
        <v>1.1538097858428955</v>
      </c>
      <c r="Q1004" s="45">
        <v>1.0790324211120605</v>
      </c>
      <c r="R1004" s="44">
        <v>4</v>
      </c>
      <c r="S1004" s="71">
        <v>1</v>
      </c>
      <c r="T1004" s="72">
        <v>1</v>
      </c>
    </row>
    <row r="1005" spans="1:20" s="40" customFormat="1" x14ac:dyDescent="0.3">
      <c r="A1005" s="41" t="s">
        <v>59</v>
      </c>
      <c r="B1005" s="40" t="s">
        <v>60</v>
      </c>
      <c r="C1005" s="42">
        <v>26</v>
      </c>
      <c r="D1005" s="42">
        <f t="shared" si="25"/>
        <v>0</v>
      </c>
      <c r="E1005" s="43">
        <v>2008</v>
      </c>
      <c r="F1005" s="43">
        <v>0.82</v>
      </c>
      <c r="G1005" s="40">
        <v>0.88600000000000001</v>
      </c>
      <c r="H1005" s="40">
        <v>0.95799999999999996</v>
      </c>
      <c r="I1005" s="40">
        <v>3.1190000000000002</v>
      </c>
      <c r="J1005" s="40">
        <v>3.726</v>
      </c>
      <c r="K1005" s="40">
        <v>7.1999999999999995E-2</v>
      </c>
      <c r="L1005" s="40">
        <v>2.5999999999999999E-2</v>
      </c>
      <c r="M1005" s="55">
        <v>10</v>
      </c>
      <c r="N1005" s="61">
        <v>7.6990683175581438</v>
      </c>
      <c r="O1005" s="45">
        <v>1.1853256225585938</v>
      </c>
      <c r="P1005" s="45">
        <v>1.1837481260299683</v>
      </c>
      <c r="Q1005" s="45">
        <v>1.17877197265625</v>
      </c>
      <c r="R1005" s="44">
        <v>4</v>
      </c>
      <c r="S1005" s="71">
        <v>1</v>
      </c>
      <c r="T1005" s="72">
        <v>1</v>
      </c>
    </row>
    <row r="1006" spans="1:20" s="40" customFormat="1" x14ac:dyDescent="0.3">
      <c r="A1006" s="41" t="s">
        <v>59</v>
      </c>
      <c r="B1006" s="40" t="s">
        <v>60</v>
      </c>
      <c r="C1006" s="42">
        <v>26</v>
      </c>
      <c r="D1006" s="42">
        <f t="shared" si="25"/>
        <v>0</v>
      </c>
      <c r="E1006" s="43">
        <v>2009</v>
      </c>
      <c r="F1006" s="43">
        <v>0.82299999999999995</v>
      </c>
      <c r="G1006" s="40">
        <v>0.88900000000000001</v>
      </c>
      <c r="H1006" s="40">
        <v>0.95799999999999996</v>
      </c>
      <c r="I1006" s="40">
        <v>3.1190000000000002</v>
      </c>
      <c r="J1006" s="40">
        <v>3.726</v>
      </c>
      <c r="K1006" s="40">
        <v>7.2999999999999995E-2</v>
      </c>
      <c r="L1006" s="40">
        <v>2.5999999999999999E-2</v>
      </c>
      <c r="M1006" s="55">
        <v>10</v>
      </c>
      <c r="N1006" s="61">
        <v>7.5250949886634855</v>
      </c>
      <c r="O1006" s="45">
        <v>1.1769862174987793</v>
      </c>
      <c r="P1006" s="45">
        <v>1.1560022830963135</v>
      </c>
      <c r="Q1006" s="45">
        <v>1.054948091506958</v>
      </c>
      <c r="R1006" s="44">
        <v>4</v>
      </c>
      <c r="S1006" s="71">
        <v>1</v>
      </c>
      <c r="T1006" s="72">
        <v>1</v>
      </c>
    </row>
    <row r="1007" spans="1:20" s="40" customFormat="1" x14ac:dyDescent="0.3">
      <c r="A1007" s="41" t="s">
        <v>59</v>
      </c>
      <c r="B1007" s="40" t="s">
        <v>60</v>
      </c>
      <c r="C1007" s="42">
        <v>26</v>
      </c>
      <c r="D1007" s="42">
        <f t="shared" si="25"/>
        <v>0</v>
      </c>
      <c r="E1007" s="43">
        <v>2010</v>
      </c>
      <c r="F1007" s="43">
        <v>0.82399999999999995</v>
      </c>
      <c r="G1007" s="40">
        <v>0.89100000000000001</v>
      </c>
      <c r="H1007" s="40">
        <v>0.95799999999999996</v>
      </c>
      <c r="I1007" s="40">
        <v>3.1190000000000002</v>
      </c>
      <c r="J1007" s="40">
        <v>3.726</v>
      </c>
      <c r="K1007" s="40">
        <v>5.6000000000000001E-2</v>
      </c>
      <c r="L1007" s="40">
        <v>2.8000000000000001E-2</v>
      </c>
      <c r="M1007" s="55">
        <v>10</v>
      </c>
      <c r="N1007" s="61">
        <v>7.6466092430839598</v>
      </c>
      <c r="O1007" s="45">
        <v>1.1225428581237793</v>
      </c>
      <c r="P1007" s="45">
        <v>1.1567881107330322</v>
      </c>
      <c r="Q1007" s="45">
        <v>1.1600370407104492</v>
      </c>
      <c r="R1007" s="44">
        <v>4</v>
      </c>
      <c r="S1007" s="71">
        <v>1</v>
      </c>
      <c r="T1007" s="72">
        <v>1</v>
      </c>
    </row>
    <row r="1008" spans="1:20" s="40" customFormat="1" x14ac:dyDescent="0.3">
      <c r="A1008" s="41" t="s">
        <v>59</v>
      </c>
      <c r="B1008" s="40" t="s">
        <v>60</v>
      </c>
      <c r="C1008" s="42">
        <v>26</v>
      </c>
      <c r="D1008" s="42">
        <f t="shared" si="25"/>
        <v>0</v>
      </c>
      <c r="E1008" s="43">
        <v>2011</v>
      </c>
      <c r="F1008" s="43">
        <v>0.82099999999999995</v>
      </c>
      <c r="G1008" s="40">
        <v>0.89</v>
      </c>
      <c r="H1008" s="40">
        <v>0.95799999999999996</v>
      </c>
      <c r="I1008" s="40">
        <v>3.1190000000000002</v>
      </c>
      <c r="J1008" s="40">
        <v>3.726</v>
      </c>
      <c r="K1008" s="40">
        <v>5.5E-2</v>
      </c>
      <c r="L1008" s="40">
        <v>0.03</v>
      </c>
      <c r="M1008" s="55">
        <v>10</v>
      </c>
      <c r="N1008" s="61">
        <v>7.7551491034710667</v>
      </c>
      <c r="O1008" s="45">
        <v>1.0858659744262695</v>
      </c>
      <c r="P1008" s="45">
        <v>1.169378399848938</v>
      </c>
      <c r="Q1008" s="45">
        <v>1.1632124185562134</v>
      </c>
      <c r="R1008" s="44">
        <v>4</v>
      </c>
      <c r="S1008" s="71">
        <v>1</v>
      </c>
      <c r="T1008" s="72">
        <v>1</v>
      </c>
    </row>
    <row r="1009" spans="1:20" s="40" customFormat="1" x14ac:dyDescent="0.3">
      <c r="A1009" s="41" t="s">
        <v>59</v>
      </c>
      <c r="B1009" s="40" t="s">
        <v>60</v>
      </c>
      <c r="C1009" s="42">
        <v>26</v>
      </c>
      <c r="D1009" s="42">
        <f t="shared" si="25"/>
        <v>0</v>
      </c>
      <c r="E1009" s="43">
        <v>2012</v>
      </c>
      <c r="F1009" s="43">
        <v>0.80500000000000005</v>
      </c>
      <c r="G1009" s="40">
        <v>0.88800000000000001</v>
      </c>
      <c r="H1009" s="40">
        <v>0.94799999999999995</v>
      </c>
      <c r="I1009" s="40">
        <v>3.1190000000000002</v>
      </c>
      <c r="J1009" s="40">
        <v>3.726</v>
      </c>
      <c r="K1009" s="40">
        <v>5.1999999999999998E-2</v>
      </c>
      <c r="L1009" s="40">
        <v>5.0999999999999997E-2</v>
      </c>
      <c r="M1009" s="55">
        <v>10</v>
      </c>
      <c r="N1009" s="61">
        <v>7.6233211061549184</v>
      </c>
      <c r="O1009" s="45">
        <v>1.0641788244247437</v>
      </c>
      <c r="P1009" s="45">
        <v>1.037798285484314</v>
      </c>
      <c r="Q1009" s="45">
        <v>1.1704063415527344</v>
      </c>
      <c r="R1009" s="44">
        <v>4</v>
      </c>
      <c r="S1009" s="71">
        <v>1</v>
      </c>
      <c r="T1009" s="72">
        <v>1</v>
      </c>
    </row>
    <row r="1010" spans="1:20" s="40" customFormat="1" x14ac:dyDescent="0.3">
      <c r="A1010" s="41" t="s">
        <v>59</v>
      </c>
      <c r="B1010" s="40" t="s">
        <v>60</v>
      </c>
      <c r="C1010" s="42">
        <v>26</v>
      </c>
      <c r="D1010" s="42">
        <f t="shared" si="25"/>
        <v>0</v>
      </c>
      <c r="E1010" s="43">
        <v>2013</v>
      </c>
      <c r="F1010" s="43">
        <v>0.78200000000000003</v>
      </c>
      <c r="G1010" s="40">
        <v>0.87</v>
      </c>
      <c r="H1010" s="40">
        <v>0.93300000000000005</v>
      </c>
      <c r="I1010" s="40">
        <v>3.1190000000000002</v>
      </c>
      <c r="J1010" s="40">
        <v>3.6139999999999999</v>
      </c>
      <c r="K1010" s="40">
        <v>5.6000000000000001E-2</v>
      </c>
      <c r="L1010" s="40">
        <v>5.3999999999999999E-2</v>
      </c>
      <c r="M1010" s="55">
        <v>10</v>
      </c>
      <c r="N1010" s="61">
        <v>7.6109687363552512</v>
      </c>
      <c r="O1010" s="45">
        <v>0.98887056112289429</v>
      </c>
      <c r="P1010" s="45">
        <v>1.025291919708252</v>
      </c>
      <c r="Q1010" s="45">
        <v>0.9269976019859314</v>
      </c>
      <c r="R1010" s="44">
        <v>4</v>
      </c>
      <c r="S1010" s="71">
        <v>1</v>
      </c>
      <c r="T1010" s="72">
        <v>1</v>
      </c>
    </row>
    <row r="1011" spans="1:20" s="40" customFormat="1" x14ac:dyDescent="0.3">
      <c r="A1011" s="41" t="s">
        <v>59</v>
      </c>
      <c r="B1011" s="40" t="s">
        <v>60</v>
      </c>
      <c r="C1011" s="42">
        <v>26</v>
      </c>
      <c r="D1011" s="42">
        <f t="shared" si="25"/>
        <v>0</v>
      </c>
      <c r="E1011" s="43">
        <v>2014</v>
      </c>
      <c r="F1011" s="43">
        <v>0.78200000000000003</v>
      </c>
      <c r="G1011" s="40">
        <v>0.871</v>
      </c>
      <c r="H1011" s="40">
        <v>0.93100000000000005</v>
      </c>
      <c r="I1011" s="40">
        <v>3.1190000000000002</v>
      </c>
      <c r="J1011" s="40">
        <v>3.7490000000000001</v>
      </c>
      <c r="K1011" s="40">
        <v>5.6000000000000001E-2</v>
      </c>
      <c r="L1011" s="40">
        <v>5.3999999999999999E-2</v>
      </c>
      <c r="M1011" s="55">
        <v>10</v>
      </c>
      <c r="N1011" s="61">
        <v>7.6906883012890122</v>
      </c>
      <c r="O1011" s="45">
        <v>0.99375003576278687</v>
      </c>
      <c r="P1011" s="45">
        <v>0.96652239561080933</v>
      </c>
      <c r="Q1011" s="45">
        <v>0.68956166505813599</v>
      </c>
      <c r="R1011" s="44">
        <v>3.9583332538604736</v>
      </c>
      <c r="S1011" s="71">
        <v>1</v>
      </c>
      <c r="T1011" s="72">
        <v>1</v>
      </c>
    </row>
    <row r="1012" spans="1:20" s="40" customFormat="1" x14ac:dyDescent="0.3">
      <c r="A1012" s="41" t="s">
        <v>59</v>
      </c>
      <c r="B1012" s="40" t="s">
        <v>60</v>
      </c>
      <c r="C1012" s="42">
        <v>26</v>
      </c>
      <c r="D1012" s="42">
        <f t="shared" si="25"/>
        <v>0</v>
      </c>
      <c r="E1012" s="43">
        <v>2015</v>
      </c>
      <c r="F1012" s="43">
        <v>0.76300000000000001</v>
      </c>
      <c r="G1012" s="40">
        <v>0.85499999999999998</v>
      </c>
      <c r="H1012" s="40">
        <v>0.90200000000000002</v>
      </c>
      <c r="I1012" s="40">
        <v>3.1190000000000002</v>
      </c>
      <c r="J1012" s="40">
        <v>3.7490000000000001</v>
      </c>
      <c r="K1012" s="40">
        <v>5.6000000000000001E-2</v>
      </c>
      <c r="L1012" s="40">
        <v>5.1999999999999998E-2</v>
      </c>
      <c r="M1012" s="55">
        <v>10</v>
      </c>
      <c r="N1012" s="61">
        <v>7.7657863075439106</v>
      </c>
      <c r="O1012" s="45">
        <v>1.0448490381240845</v>
      </c>
      <c r="P1012" s="45">
        <v>0.9104846715927124</v>
      </c>
      <c r="Q1012" s="45">
        <v>0.66284769773483276</v>
      </c>
      <c r="R1012" s="44">
        <v>3.5</v>
      </c>
      <c r="S1012" s="71">
        <v>1</v>
      </c>
      <c r="T1012" s="72">
        <v>1</v>
      </c>
    </row>
    <row r="1013" spans="1:20" s="40" customFormat="1" x14ac:dyDescent="0.3">
      <c r="A1013" s="41" t="s">
        <v>59</v>
      </c>
      <c r="B1013" s="40" t="s">
        <v>60</v>
      </c>
      <c r="C1013" s="42">
        <v>26</v>
      </c>
      <c r="D1013" s="42">
        <f t="shared" si="25"/>
        <v>0</v>
      </c>
      <c r="E1013" s="43">
        <v>2016</v>
      </c>
      <c r="F1013" s="43">
        <v>0.76900000000000002</v>
      </c>
      <c r="G1013" s="40">
        <v>0.84799999999999998</v>
      </c>
      <c r="H1013" s="40">
        <v>0.90200000000000002</v>
      </c>
      <c r="I1013" s="40">
        <v>3.1190000000000002</v>
      </c>
      <c r="J1013" s="40">
        <v>3.7490000000000001</v>
      </c>
      <c r="K1013" s="40">
        <v>6.2E-2</v>
      </c>
      <c r="L1013" s="40">
        <v>4.4999999999999998E-2</v>
      </c>
      <c r="M1013" s="55">
        <v>10</v>
      </c>
      <c r="N1013" s="61">
        <v>7.7867440840503237</v>
      </c>
      <c r="O1013" s="45">
        <v>1.0416204929351807</v>
      </c>
      <c r="P1013" s="45">
        <v>0.99001210927963257</v>
      </c>
      <c r="Q1013" s="45">
        <v>0.60136246681213379</v>
      </c>
      <c r="R1013" s="44">
        <v>3.5</v>
      </c>
      <c r="S1013" s="71">
        <v>1</v>
      </c>
      <c r="T1013" s="72">
        <v>1</v>
      </c>
    </row>
    <row r="1014" spans="1:20" s="40" customFormat="1" x14ac:dyDescent="0.3">
      <c r="A1014" s="41" t="s">
        <v>59</v>
      </c>
      <c r="B1014" s="40" t="s">
        <v>60</v>
      </c>
      <c r="C1014" s="42">
        <v>26</v>
      </c>
      <c r="D1014" s="42">
        <f t="shared" si="25"/>
        <v>0</v>
      </c>
      <c r="E1014" s="43">
        <v>2017</v>
      </c>
      <c r="F1014" s="43">
        <v>0.75800000000000001</v>
      </c>
      <c r="G1014" s="40">
        <v>0.83399999999999996</v>
      </c>
      <c r="H1014" s="40">
        <v>0.89500000000000002</v>
      </c>
      <c r="I1014" s="40">
        <v>3.1190000000000002</v>
      </c>
      <c r="J1014" s="40">
        <v>3.516</v>
      </c>
      <c r="K1014" s="40">
        <v>6.2E-2</v>
      </c>
      <c r="L1014" s="40">
        <v>5.0999999999999997E-2</v>
      </c>
      <c r="M1014" s="55">
        <v>10</v>
      </c>
      <c r="N1014" s="61">
        <v>7.6575258783279425</v>
      </c>
      <c r="O1014" s="45">
        <v>1.0214767456054688</v>
      </c>
      <c r="P1014" s="45">
        <v>1.0505656003952026</v>
      </c>
      <c r="Q1014" s="45">
        <v>0.54055666923522949</v>
      </c>
      <c r="R1014" s="42"/>
      <c r="S1014" s="71">
        <v>1</v>
      </c>
      <c r="T1014" s="72">
        <v>1</v>
      </c>
    </row>
    <row r="1015" spans="1:20" s="40" customFormat="1" x14ac:dyDescent="0.3">
      <c r="A1015" s="46" t="s">
        <v>59</v>
      </c>
      <c r="B1015" s="47" t="s">
        <v>60</v>
      </c>
      <c r="C1015" s="48">
        <v>26</v>
      </c>
      <c r="D1015" s="48">
        <f t="shared" si="25"/>
        <v>0</v>
      </c>
      <c r="E1015" s="49">
        <v>2018</v>
      </c>
      <c r="F1015" s="49">
        <v>0.77700000000000002</v>
      </c>
      <c r="G1015" s="47">
        <v>0.85199999999999998</v>
      </c>
      <c r="H1015" s="47">
        <v>0.91</v>
      </c>
      <c r="I1015" s="47">
        <v>3.1190000000000002</v>
      </c>
      <c r="J1015" s="47">
        <v>3.585</v>
      </c>
      <c r="K1015" s="47">
        <v>6.9000000000000006E-2</v>
      </c>
      <c r="L1015" s="47">
        <v>4.2999999999999997E-2</v>
      </c>
      <c r="M1015" s="56">
        <v>10</v>
      </c>
      <c r="N1015" s="62">
        <v>7.7279960901785403</v>
      </c>
      <c r="O1015" s="50">
        <v>1.0192843675613403</v>
      </c>
      <c r="P1015" s="50">
        <v>1.0056861639022827</v>
      </c>
      <c r="Q1015" s="50">
        <v>0.64138883352279663</v>
      </c>
      <c r="R1015" s="48"/>
      <c r="S1015" s="73">
        <v>1</v>
      </c>
      <c r="T1015" s="74">
        <v>1</v>
      </c>
    </row>
    <row r="1016" spans="1:20" x14ac:dyDescent="0.3">
      <c r="A1016" s="19" t="s">
        <v>61</v>
      </c>
      <c r="B1016" s="20" t="s">
        <v>62</v>
      </c>
      <c r="C1016" s="21">
        <v>27</v>
      </c>
      <c r="D1016" s="21">
        <v>0</v>
      </c>
      <c r="E1016" s="30">
        <v>1980</v>
      </c>
      <c r="F1016" s="30">
        <v>0.879</v>
      </c>
      <c r="G1016" s="20">
        <v>0.91200000000000003</v>
      </c>
      <c r="H1016" s="20">
        <v>0.97</v>
      </c>
      <c r="I1016" s="20">
        <v>3.6779999999999999</v>
      </c>
      <c r="J1016" s="20">
        <v>3.9049999999999998</v>
      </c>
      <c r="K1016" s="20">
        <v>2.5000000000000001E-2</v>
      </c>
      <c r="L1016" s="20">
        <v>0.02</v>
      </c>
      <c r="M1016" s="51">
        <v>10</v>
      </c>
      <c r="N1016" s="57">
        <v>7.19</v>
      </c>
      <c r="O1016" s="20"/>
      <c r="P1016" s="20"/>
      <c r="Q1016" s="20"/>
      <c r="R1016" s="21"/>
      <c r="S1016" s="63">
        <v>1</v>
      </c>
      <c r="T1016" s="64">
        <v>1</v>
      </c>
    </row>
    <row r="1017" spans="1:20" x14ac:dyDescent="0.3">
      <c r="A1017" s="22" t="s">
        <v>61</v>
      </c>
      <c r="B1017" s="12" t="s">
        <v>62</v>
      </c>
      <c r="C1017" s="23">
        <v>27</v>
      </c>
      <c r="D1017" s="23">
        <f>D1016</f>
        <v>0</v>
      </c>
      <c r="E1017" s="31">
        <v>1981</v>
      </c>
      <c r="F1017" s="31">
        <v>0.879</v>
      </c>
      <c r="G1017" s="12">
        <v>0.91200000000000003</v>
      </c>
      <c r="H1017" s="12">
        <v>0.97</v>
      </c>
      <c r="I1017" s="12">
        <v>3.6779999999999999</v>
      </c>
      <c r="J1017" s="12">
        <v>3.9049999999999998</v>
      </c>
      <c r="K1017" s="12">
        <v>2.5000000000000001E-2</v>
      </c>
      <c r="L1017" s="12">
        <v>0.02</v>
      </c>
      <c r="M1017" s="52">
        <v>10</v>
      </c>
      <c r="N1017" s="58"/>
      <c r="R1017" s="23"/>
      <c r="S1017" s="65">
        <v>1</v>
      </c>
      <c r="T1017" s="66">
        <v>1</v>
      </c>
    </row>
    <row r="1018" spans="1:20" x14ac:dyDescent="0.3">
      <c r="A1018" s="22" t="s">
        <v>61</v>
      </c>
      <c r="B1018" s="12" t="s">
        <v>62</v>
      </c>
      <c r="C1018" s="23">
        <v>27</v>
      </c>
      <c r="D1018" s="23">
        <f t="shared" ref="D1018:D1054" si="26">D1017</f>
        <v>0</v>
      </c>
      <c r="E1018" s="31">
        <v>1982</v>
      </c>
      <c r="F1018" s="31">
        <v>0.879</v>
      </c>
      <c r="G1018" s="12">
        <v>0.91200000000000003</v>
      </c>
      <c r="H1018" s="12">
        <v>0.97</v>
      </c>
      <c r="I1018" s="12">
        <v>3.6779999999999999</v>
      </c>
      <c r="J1018" s="12">
        <v>3.9049999999999998</v>
      </c>
      <c r="K1018" s="12">
        <v>2.5999999999999999E-2</v>
      </c>
      <c r="L1018" s="12">
        <v>0.02</v>
      </c>
      <c r="M1018" s="52">
        <v>10</v>
      </c>
      <c r="N1018" s="58"/>
      <c r="R1018" s="23"/>
      <c r="S1018" s="65">
        <v>1</v>
      </c>
      <c r="T1018" s="66">
        <v>1</v>
      </c>
    </row>
    <row r="1019" spans="1:20" x14ac:dyDescent="0.3">
      <c r="A1019" s="22" t="s">
        <v>61</v>
      </c>
      <c r="B1019" s="12" t="s">
        <v>62</v>
      </c>
      <c r="C1019" s="23">
        <v>27</v>
      </c>
      <c r="D1019" s="23">
        <f t="shared" si="26"/>
        <v>0</v>
      </c>
      <c r="E1019" s="31">
        <v>1983</v>
      </c>
      <c r="F1019" s="31">
        <v>0.878</v>
      </c>
      <c r="G1019" s="12">
        <v>0.91</v>
      </c>
      <c r="H1019" s="12">
        <v>0.97</v>
      </c>
      <c r="I1019" s="12">
        <v>3.6779999999999999</v>
      </c>
      <c r="J1019" s="12">
        <v>3.9049999999999998</v>
      </c>
      <c r="K1019" s="12">
        <v>2.8000000000000001E-2</v>
      </c>
      <c r="L1019" s="12">
        <v>0.02</v>
      </c>
      <c r="M1019" s="52">
        <v>10</v>
      </c>
      <c r="N1019" s="58"/>
      <c r="R1019" s="23"/>
      <c r="S1019" s="65">
        <v>1</v>
      </c>
      <c r="T1019" s="66">
        <v>1</v>
      </c>
    </row>
    <row r="1020" spans="1:20" x14ac:dyDescent="0.3">
      <c r="A1020" s="22" t="s">
        <v>61</v>
      </c>
      <c r="B1020" s="12" t="s">
        <v>62</v>
      </c>
      <c r="C1020" s="23">
        <v>27</v>
      </c>
      <c r="D1020" s="23">
        <f t="shared" si="26"/>
        <v>0</v>
      </c>
      <c r="E1020" s="31">
        <v>1984</v>
      </c>
      <c r="F1020" s="31">
        <v>0.878</v>
      </c>
      <c r="G1020" s="12">
        <v>0.91</v>
      </c>
      <c r="H1020" s="12">
        <v>0.97</v>
      </c>
      <c r="I1020" s="12">
        <v>3.6779999999999999</v>
      </c>
      <c r="J1020" s="12">
        <v>3.9049999999999998</v>
      </c>
      <c r="K1020" s="12">
        <v>2.8000000000000001E-2</v>
      </c>
      <c r="L1020" s="12">
        <v>0.02</v>
      </c>
      <c r="M1020" s="52">
        <v>10</v>
      </c>
      <c r="N1020" s="58"/>
      <c r="R1020" s="24">
        <v>6</v>
      </c>
      <c r="S1020" s="65">
        <v>1</v>
      </c>
      <c r="T1020" s="66">
        <v>1</v>
      </c>
    </row>
    <row r="1021" spans="1:20" x14ac:dyDescent="0.3">
      <c r="A1021" s="22" t="s">
        <v>61</v>
      </c>
      <c r="B1021" s="12" t="s">
        <v>62</v>
      </c>
      <c r="C1021" s="23">
        <v>27</v>
      </c>
      <c r="D1021" s="23">
        <f t="shared" si="26"/>
        <v>0</v>
      </c>
      <c r="E1021" s="31">
        <v>1985</v>
      </c>
      <c r="F1021" s="31">
        <v>0.88100000000000001</v>
      </c>
      <c r="G1021" s="12">
        <v>0.91300000000000003</v>
      </c>
      <c r="H1021" s="12">
        <v>0.97399999999999998</v>
      </c>
      <c r="I1021" s="12">
        <v>3.6779999999999999</v>
      </c>
      <c r="J1021" s="12">
        <v>3.9049999999999998</v>
      </c>
      <c r="K1021" s="12">
        <v>2.8000000000000001E-2</v>
      </c>
      <c r="L1021" s="12">
        <v>0.02</v>
      </c>
      <c r="M1021" s="52">
        <v>10</v>
      </c>
      <c r="N1021" s="58">
        <v>7.58</v>
      </c>
      <c r="R1021" s="24">
        <v>6</v>
      </c>
      <c r="S1021" s="65">
        <v>1</v>
      </c>
      <c r="T1021" s="66">
        <v>1</v>
      </c>
    </row>
    <row r="1022" spans="1:20" x14ac:dyDescent="0.3">
      <c r="A1022" s="22" t="s">
        <v>61</v>
      </c>
      <c r="B1022" s="12" t="s">
        <v>62</v>
      </c>
      <c r="C1022" s="23">
        <v>27</v>
      </c>
      <c r="D1022" s="23">
        <f t="shared" si="26"/>
        <v>0</v>
      </c>
      <c r="E1022" s="31">
        <v>1986</v>
      </c>
      <c r="F1022" s="31">
        <v>0.88300000000000001</v>
      </c>
      <c r="G1022" s="12">
        <v>0.91500000000000004</v>
      </c>
      <c r="H1022" s="12">
        <v>0.97399999999999998</v>
      </c>
      <c r="I1022" s="12">
        <v>3.6779999999999999</v>
      </c>
      <c r="J1022" s="12">
        <v>3.9049999999999998</v>
      </c>
      <c r="K1022" s="12">
        <v>2.8000000000000001E-2</v>
      </c>
      <c r="L1022" s="12">
        <v>0.02</v>
      </c>
      <c r="M1022" s="52">
        <v>10</v>
      </c>
      <c r="N1022" s="58"/>
      <c r="R1022" s="24">
        <v>6</v>
      </c>
      <c r="S1022" s="65">
        <v>1</v>
      </c>
      <c r="T1022" s="66">
        <v>1</v>
      </c>
    </row>
    <row r="1023" spans="1:20" x14ac:dyDescent="0.3">
      <c r="A1023" s="22" t="s">
        <v>61</v>
      </c>
      <c r="B1023" s="12" t="s">
        <v>62</v>
      </c>
      <c r="C1023" s="23">
        <v>27</v>
      </c>
      <c r="D1023" s="23">
        <f t="shared" si="26"/>
        <v>0</v>
      </c>
      <c r="E1023" s="31">
        <v>1987</v>
      </c>
      <c r="F1023" s="31">
        <v>0.88300000000000001</v>
      </c>
      <c r="G1023" s="12">
        <v>0.91500000000000004</v>
      </c>
      <c r="H1023" s="12">
        <v>0.97399999999999998</v>
      </c>
      <c r="I1023" s="12">
        <v>3.6779999999999999</v>
      </c>
      <c r="J1023" s="12">
        <v>3.9049999999999998</v>
      </c>
      <c r="K1023" s="12">
        <v>2.8000000000000001E-2</v>
      </c>
      <c r="L1023" s="12">
        <v>0.02</v>
      </c>
      <c r="M1023" s="52">
        <v>10</v>
      </c>
      <c r="N1023" s="58"/>
      <c r="R1023" s="24">
        <v>6</v>
      </c>
      <c r="S1023" s="65">
        <v>1</v>
      </c>
      <c r="T1023" s="66">
        <v>1</v>
      </c>
    </row>
    <row r="1024" spans="1:20" x14ac:dyDescent="0.3">
      <c r="A1024" s="22" t="s">
        <v>61</v>
      </c>
      <c r="B1024" s="12" t="s">
        <v>62</v>
      </c>
      <c r="C1024" s="23">
        <v>27</v>
      </c>
      <c r="D1024" s="23">
        <f t="shared" si="26"/>
        <v>0</v>
      </c>
      <c r="E1024" s="31">
        <v>1988</v>
      </c>
      <c r="F1024" s="31">
        <v>0.88200000000000001</v>
      </c>
      <c r="G1024" s="12">
        <v>0.91500000000000004</v>
      </c>
      <c r="H1024" s="12">
        <v>0.97399999999999998</v>
      </c>
      <c r="I1024" s="12">
        <v>3.6779999999999999</v>
      </c>
      <c r="J1024" s="12">
        <v>3.9049999999999998</v>
      </c>
      <c r="K1024" s="12">
        <v>2.8000000000000001E-2</v>
      </c>
      <c r="L1024" s="12">
        <v>0.02</v>
      </c>
      <c r="M1024" s="52">
        <v>10</v>
      </c>
      <c r="N1024" s="58"/>
      <c r="R1024" s="24">
        <v>6</v>
      </c>
      <c r="S1024" s="65">
        <v>1</v>
      </c>
      <c r="T1024" s="66">
        <v>1</v>
      </c>
    </row>
    <row r="1025" spans="1:20" x14ac:dyDescent="0.3">
      <c r="A1025" s="22" t="s">
        <v>61</v>
      </c>
      <c r="B1025" s="12" t="s">
        <v>62</v>
      </c>
      <c r="C1025" s="23">
        <v>27</v>
      </c>
      <c r="D1025" s="23">
        <f t="shared" si="26"/>
        <v>0</v>
      </c>
      <c r="E1025" s="31">
        <v>1989</v>
      </c>
      <c r="F1025" s="31">
        <v>0.88100000000000001</v>
      </c>
      <c r="G1025" s="12">
        <v>0.91400000000000003</v>
      </c>
      <c r="H1025" s="12">
        <v>0.97399999999999998</v>
      </c>
      <c r="I1025" s="12">
        <v>3.6779999999999999</v>
      </c>
      <c r="J1025" s="12">
        <v>3.9049999999999998</v>
      </c>
      <c r="K1025" s="12">
        <v>2.7E-2</v>
      </c>
      <c r="L1025" s="12">
        <v>0.02</v>
      </c>
      <c r="M1025" s="52">
        <v>10</v>
      </c>
      <c r="N1025" s="58"/>
      <c r="R1025" s="24">
        <v>6</v>
      </c>
      <c r="S1025" s="65">
        <v>1</v>
      </c>
      <c r="T1025" s="66">
        <v>1</v>
      </c>
    </row>
    <row r="1026" spans="1:20" x14ac:dyDescent="0.3">
      <c r="A1026" s="22" t="s">
        <v>61</v>
      </c>
      <c r="B1026" s="12" t="s">
        <v>62</v>
      </c>
      <c r="C1026" s="23">
        <v>27</v>
      </c>
      <c r="D1026" s="23">
        <f t="shared" si="26"/>
        <v>0</v>
      </c>
      <c r="E1026" s="31">
        <v>1990</v>
      </c>
      <c r="F1026" s="31">
        <v>0.88300000000000001</v>
      </c>
      <c r="G1026" s="12">
        <v>0.91500000000000004</v>
      </c>
      <c r="H1026" s="12">
        <v>0.97699999999999998</v>
      </c>
      <c r="I1026" s="12">
        <v>3.6779999999999999</v>
      </c>
      <c r="J1026" s="12">
        <v>3.9049999999999998</v>
      </c>
      <c r="K1026" s="12">
        <v>2.7E-2</v>
      </c>
      <c r="L1026" s="12">
        <v>0.02</v>
      </c>
      <c r="M1026" s="52">
        <v>10</v>
      </c>
      <c r="N1026" s="58">
        <v>7.56</v>
      </c>
      <c r="R1026" s="24">
        <v>6</v>
      </c>
      <c r="S1026" s="65">
        <v>1</v>
      </c>
      <c r="T1026" s="66">
        <v>1</v>
      </c>
    </row>
    <row r="1027" spans="1:20" x14ac:dyDescent="0.3">
      <c r="A1027" s="22" t="s">
        <v>61</v>
      </c>
      <c r="B1027" s="12" t="s">
        <v>62</v>
      </c>
      <c r="C1027" s="23">
        <v>27</v>
      </c>
      <c r="D1027" s="23">
        <f t="shared" si="26"/>
        <v>0</v>
      </c>
      <c r="E1027" s="31">
        <v>1991</v>
      </c>
      <c r="F1027" s="31">
        <v>0.88300000000000001</v>
      </c>
      <c r="G1027" s="12">
        <v>0.91600000000000004</v>
      </c>
      <c r="H1027" s="12">
        <v>0.97699999999999998</v>
      </c>
      <c r="I1027" s="12">
        <v>3.6779999999999999</v>
      </c>
      <c r="J1027" s="12">
        <v>3.9049999999999998</v>
      </c>
      <c r="K1027" s="12">
        <v>2.7E-2</v>
      </c>
      <c r="L1027" s="12">
        <v>0.02</v>
      </c>
      <c r="M1027" s="52">
        <v>10</v>
      </c>
      <c r="N1027" s="58"/>
      <c r="R1027" s="24">
        <v>6</v>
      </c>
      <c r="S1027" s="65">
        <v>1</v>
      </c>
      <c r="T1027" s="66">
        <v>1</v>
      </c>
    </row>
    <row r="1028" spans="1:20" x14ac:dyDescent="0.3">
      <c r="A1028" s="22" t="s">
        <v>61</v>
      </c>
      <c r="B1028" s="12" t="s">
        <v>62</v>
      </c>
      <c r="C1028" s="23">
        <v>27</v>
      </c>
      <c r="D1028" s="23">
        <f t="shared" si="26"/>
        <v>0</v>
      </c>
      <c r="E1028" s="31">
        <v>1992</v>
      </c>
      <c r="F1028" s="31">
        <v>0.88300000000000001</v>
      </c>
      <c r="G1028" s="12">
        <v>0.91600000000000004</v>
      </c>
      <c r="H1028" s="12">
        <v>0.97699999999999998</v>
      </c>
      <c r="I1028" s="12">
        <v>3.6779999999999999</v>
      </c>
      <c r="J1028" s="12">
        <v>3.9049999999999998</v>
      </c>
      <c r="K1028" s="12">
        <v>2.5999999999999999E-2</v>
      </c>
      <c r="L1028" s="12">
        <v>0.02</v>
      </c>
      <c r="M1028" s="52">
        <v>10</v>
      </c>
      <c r="N1028" s="58"/>
      <c r="R1028" s="24">
        <v>6</v>
      </c>
      <c r="S1028" s="65">
        <v>1</v>
      </c>
      <c r="T1028" s="66">
        <v>1</v>
      </c>
    </row>
    <row r="1029" spans="1:20" x14ac:dyDescent="0.3">
      <c r="A1029" s="22" t="s">
        <v>61</v>
      </c>
      <c r="B1029" s="12" t="s">
        <v>62</v>
      </c>
      <c r="C1029" s="23">
        <v>27</v>
      </c>
      <c r="D1029" s="23">
        <f t="shared" si="26"/>
        <v>0</v>
      </c>
      <c r="E1029" s="31">
        <v>1993</v>
      </c>
      <c r="F1029" s="31">
        <v>0.88300000000000001</v>
      </c>
      <c r="G1029" s="12">
        <v>0.91600000000000004</v>
      </c>
      <c r="H1029" s="12">
        <v>0.97599999999999998</v>
      </c>
      <c r="I1029" s="12">
        <v>3.6779999999999999</v>
      </c>
      <c r="J1029" s="12">
        <v>3.9049999999999998</v>
      </c>
      <c r="K1029" s="12">
        <v>2.5999999999999999E-2</v>
      </c>
      <c r="L1029" s="12">
        <v>0.02</v>
      </c>
      <c r="M1029" s="52">
        <v>10</v>
      </c>
      <c r="N1029" s="58"/>
      <c r="R1029" s="24">
        <v>6</v>
      </c>
      <c r="S1029" s="65">
        <v>1</v>
      </c>
      <c r="T1029" s="66">
        <v>1</v>
      </c>
    </row>
    <row r="1030" spans="1:20" x14ac:dyDescent="0.3">
      <c r="A1030" s="22" t="s">
        <v>61</v>
      </c>
      <c r="B1030" s="12" t="s">
        <v>62</v>
      </c>
      <c r="C1030" s="23">
        <v>27</v>
      </c>
      <c r="D1030" s="23">
        <f t="shared" si="26"/>
        <v>0</v>
      </c>
      <c r="E1030" s="31">
        <v>1994</v>
      </c>
      <c r="F1030" s="31">
        <v>0.88300000000000001</v>
      </c>
      <c r="G1030" s="12">
        <v>0.91500000000000004</v>
      </c>
      <c r="H1030" s="12">
        <v>0.97599999999999998</v>
      </c>
      <c r="I1030" s="12">
        <v>3.6779999999999999</v>
      </c>
      <c r="J1030" s="12">
        <v>3.9049999999999998</v>
      </c>
      <c r="K1030" s="12">
        <v>2.8000000000000001E-2</v>
      </c>
      <c r="L1030" s="12">
        <v>0.02</v>
      </c>
      <c r="M1030" s="52">
        <v>10</v>
      </c>
      <c r="N1030" s="58"/>
      <c r="R1030" s="24">
        <v>6</v>
      </c>
      <c r="S1030" s="65">
        <v>1</v>
      </c>
      <c r="T1030" s="66">
        <v>1</v>
      </c>
    </row>
    <row r="1031" spans="1:20" x14ac:dyDescent="0.3">
      <c r="A1031" s="22" t="s">
        <v>61</v>
      </c>
      <c r="B1031" s="12" t="s">
        <v>62</v>
      </c>
      <c r="C1031" s="23">
        <v>27</v>
      </c>
      <c r="D1031" s="23">
        <f t="shared" si="26"/>
        <v>0</v>
      </c>
      <c r="E1031" s="31">
        <v>1995</v>
      </c>
      <c r="F1031" s="31">
        <v>0.88300000000000001</v>
      </c>
      <c r="G1031" s="12">
        <v>0.91500000000000004</v>
      </c>
      <c r="H1031" s="12">
        <v>0.97599999999999998</v>
      </c>
      <c r="I1031" s="12">
        <v>3.6779999999999999</v>
      </c>
      <c r="J1031" s="12">
        <v>3.9049999999999998</v>
      </c>
      <c r="K1031" s="12">
        <v>3.1E-2</v>
      </c>
      <c r="L1031" s="12">
        <v>0.02</v>
      </c>
      <c r="M1031" s="52">
        <v>10</v>
      </c>
      <c r="N1031" s="58">
        <v>7.6</v>
      </c>
      <c r="R1031" s="24">
        <v>6</v>
      </c>
      <c r="S1031" s="65">
        <v>1</v>
      </c>
      <c r="T1031" s="66">
        <v>1</v>
      </c>
    </row>
    <row r="1032" spans="1:20" x14ac:dyDescent="0.3">
      <c r="A1032" s="22" t="s">
        <v>61</v>
      </c>
      <c r="B1032" s="12" t="s">
        <v>62</v>
      </c>
      <c r="C1032" s="23">
        <v>27</v>
      </c>
      <c r="D1032" s="23">
        <f t="shared" si="26"/>
        <v>0</v>
      </c>
      <c r="E1032" s="31">
        <v>1996</v>
      </c>
      <c r="F1032" s="31">
        <v>0.88300000000000001</v>
      </c>
      <c r="G1032" s="12">
        <v>0.91500000000000004</v>
      </c>
      <c r="H1032" s="12">
        <v>0.97599999999999998</v>
      </c>
      <c r="I1032" s="12">
        <v>3.6779999999999999</v>
      </c>
      <c r="J1032" s="12">
        <v>3.9049999999999998</v>
      </c>
      <c r="K1032" s="12">
        <v>3.4000000000000002E-2</v>
      </c>
      <c r="L1032" s="12">
        <v>0.02</v>
      </c>
      <c r="M1032" s="52">
        <v>10</v>
      </c>
      <c r="N1032" s="58"/>
      <c r="O1032" s="25">
        <v>1.5183906555175781</v>
      </c>
      <c r="P1032" s="25">
        <v>1.7958612442016602</v>
      </c>
      <c r="Q1032" s="25">
        <v>2.1739861965179443</v>
      </c>
      <c r="R1032" s="24">
        <v>6</v>
      </c>
      <c r="S1032" s="65">
        <v>1</v>
      </c>
      <c r="T1032" s="66">
        <v>1</v>
      </c>
    </row>
    <row r="1033" spans="1:20" x14ac:dyDescent="0.3">
      <c r="A1033" s="22" t="s">
        <v>61</v>
      </c>
      <c r="B1033" s="12" t="s">
        <v>62</v>
      </c>
      <c r="C1033" s="23">
        <v>27</v>
      </c>
      <c r="D1033" s="23">
        <f t="shared" si="26"/>
        <v>0</v>
      </c>
      <c r="E1033" s="31">
        <v>1997</v>
      </c>
      <c r="F1033" s="31">
        <v>0.88300000000000001</v>
      </c>
      <c r="G1033" s="12">
        <v>0.91500000000000004</v>
      </c>
      <c r="H1033" s="12">
        <v>0.97599999999999998</v>
      </c>
      <c r="I1033" s="12">
        <v>3.6779999999999999</v>
      </c>
      <c r="J1033" s="12">
        <v>3.9049999999999998</v>
      </c>
      <c r="K1033" s="12">
        <v>3.4000000000000002E-2</v>
      </c>
      <c r="L1033" s="12">
        <v>0.02</v>
      </c>
      <c r="M1033" s="52">
        <v>10</v>
      </c>
      <c r="N1033" s="58"/>
      <c r="O1033" s="25"/>
      <c r="P1033" s="25"/>
      <c r="Q1033" s="25"/>
      <c r="R1033" s="24">
        <v>6</v>
      </c>
      <c r="S1033" s="65">
        <v>1</v>
      </c>
      <c r="T1033" s="66">
        <v>1</v>
      </c>
    </row>
    <row r="1034" spans="1:20" x14ac:dyDescent="0.3">
      <c r="A1034" s="22" t="s">
        <v>61</v>
      </c>
      <c r="B1034" s="12" t="s">
        <v>62</v>
      </c>
      <c r="C1034" s="23">
        <v>27</v>
      </c>
      <c r="D1034" s="23">
        <f t="shared" si="26"/>
        <v>0</v>
      </c>
      <c r="E1034" s="31">
        <v>1998</v>
      </c>
      <c r="F1034" s="31">
        <v>0.88200000000000001</v>
      </c>
      <c r="G1034" s="12">
        <v>0.91400000000000003</v>
      </c>
      <c r="H1034" s="12">
        <v>0.97599999999999998</v>
      </c>
      <c r="I1034" s="12">
        <v>3.6779999999999999</v>
      </c>
      <c r="J1034" s="12">
        <v>3.9049999999999998</v>
      </c>
      <c r="K1034" s="12">
        <v>3.3000000000000002E-2</v>
      </c>
      <c r="L1034" s="12">
        <v>0.02</v>
      </c>
      <c r="M1034" s="52">
        <v>10</v>
      </c>
      <c r="N1034" s="58"/>
      <c r="O1034" s="25">
        <v>1.5368406772613525</v>
      </c>
      <c r="P1034" s="25">
        <v>1.7514357566833496</v>
      </c>
      <c r="Q1034" s="25">
        <v>2.1693036556243896</v>
      </c>
      <c r="R1034" s="24">
        <v>6</v>
      </c>
      <c r="S1034" s="65">
        <v>1</v>
      </c>
      <c r="T1034" s="66">
        <v>1</v>
      </c>
    </row>
    <row r="1035" spans="1:20" x14ac:dyDescent="0.3">
      <c r="A1035" s="22" t="s">
        <v>61</v>
      </c>
      <c r="B1035" s="12" t="s">
        <v>62</v>
      </c>
      <c r="C1035" s="23">
        <v>27</v>
      </c>
      <c r="D1035" s="23">
        <f t="shared" si="26"/>
        <v>0</v>
      </c>
      <c r="E1035" s="31">
        <v>1999</v>
      </c>
      <c r="F1035" s="31">
        <v>0.88</v>
      </c>
      <c r="G1035" s="12">
        <v>0.91200000000000003</v>
      </c>
      <c r="H1035" s="12">
        <v>0.97499999999999998</v>
      </c>
      <c r="I1035" s="12">
        <v>3.6779999999999999</v>
      </c>
      <c r="J1035" s="12">
        <v>3.9049999999999998</v>
      </c>
      <c r="K1035" s="12">
        <v>3.2000000000000001E-2</v>
      </c>
      <c r="L1035" s="12">
        <v>0.02</v>
      </c>
      <c r="M1035" s="52">
        <v>10</v>
      </c>
      <c r="N1035" s="58"/>
      <c r="R1035" s="24">
        <v>6</v>
      </c>
      <c r="S1035" s="65">
        <v>1</v>
      </c>
      <c r="T1035" s="66">
        <v>1</v>
      </c>
    </row>
    <row r="1036" spans="1:20" x14ac:dyDescent="0.3">
      <c r="A1036" s="22" t="s">
        <v>61</v>
      </c>
      <c r="B1036" s="12" t="s">
        <v>62</v>
      </c>
      <c r="C1036" s="23">
        <v>27</v>
      </c>
      <c r="D1036" s="23">
        <f t="shared" si="26"/>
        <v>0</v>
      </c>
      <c r="E1036" s="31">
        <v>2000</v>
      </c>
      <c r="F1036" s="31">
        <v>0.88</v>
      </c>
      <c r="G1036" s="12">
        <v>0.91200000000000003</v>
      </c>
      <c r="H1036" s="12">
        <v>0.97499999999999998</v>
      </c>
      <c r="I1036" s="12">
        <v>3.6779999999999999</v>
      </c>
      <c r="J1036" s="12">
        <v>3.9049999999999998</v>
      </c>
      <c r="K1036" s="12">
        <v>3.2000000000000001E-2</v>
      </c>
      <c r="L1036" s="12">
        <v>0.02</v>
      </c>
      <c r="M1036" s="52">
        <v>10</v>
      </c>
      <c r="N1036" s="58">
        <v>7.83</v>
      </c>
      <c r="O1036" s="25">
        <v>1.5732885599136353</v>
      </c>
      <c r="P1036" s="25">
        <v>1.8001868724822998</v>
      </c>
      <c r="Q1036" s="25">
        <v>2.2258279323577881</v>
      </c>
      <c r="R1036" s="24">
        <v>6</v>
      </c>
      <c r="S1036" s="65">
        <v>1</v>
      </c>
      <c r="T1036" s="66">
        <v>1</v>
      </c>
    </row>
    <row r="1037" spans="1:20" x14ac:dyDescent="0.3">
      <c r="A1037" s="22" t="s">
        <v>61</v>
      </c>
      <c r="B1037" s="12" t="s">
        <v>62</v>
      </c>
      <c r="C1037" s="23">
        <v>27</v>
      </c>
      <c r="D1037" s="23">
        <f t="shared" si="26"/>
        <v>0</v>
      </c>
      <c r="E1037" s="31">
        <v>2001</v>
      </c>
      <c r="F1037" s="31">
        <v>0.88</v>
      </c>
      <c r="G1037" s="12">
        <v>0.91200000000000003</v>
      </c>
      <c r="H1037" s="12">
        <v>0.97499999999999998</v>
      </c>
      <c r="I1037" s="12">
        <v>3.6779999999999999</v>
      </c>
      <c r="J1037" s="12">
        <v>3.9049999999999998</v>
      </c>
      <c r="K1037" s="12">
        <v>3.2000000000000001E-2</v>
      </c>
      <c r="L1037" s="12">
        <v>0.02</v>
      </c>
      <c r="M1037" s="52">
        <v>10</v>
      </c>
      <c r="N1037" s="58">
        <v>7.6569878648747762</v>
      </c>
      <c r="R1037" s="24">
        <v>5.9166665077209473</v>
      </c>
      <c r="S1037" s="65">
        <v>1</v>
      </c>
      <c r="T1037" s="66">
        <v>1</v>
      </c>
    </row>
    <row r="1038" spans="1:20" x14ac:dyDescent="0.3">
      <c r="A1038" s="22" t="s">
        <v>61</v>
      </c>
      <c r="B1038" s="12" t="s">
        <v>62</v>
      </c>
      <c r="C1038" s="23">
        <v>27</v>
      </c>
      <c r="D1038" s="23">
        <f t="shared" si="26"/>
        <v>0</v>
      </c>
      <c r="E1038" s="31">
        <v>2002</v>
      </c>
      <c r="F1038" s="31">
        <v>0.88200000000000001</v>
      </c>
      <c r="G1038" s="12">
        <v>0.91400000000000003</v>
      </c>
      <c r="H1038" s="12">
        <v>0.97499999999999998</v>
      </c>
      <c r="I1038" s="12">
        <v>3.6779999999999999</v>
      </c>
      <c r="J1038" s="12">
        <v>3.9049999999999998</v>
      </c>
      <c r="K1038" s="12">
        <v>3.1E-2</v>
      </c>
      <c r="L1038" s="12">
        <v>0.02</v>
      </c>
      <c r="M1038" s="52">
        <v>10</v>
      </c>
      <c r="N1038" s="58">
        <v>7.734330314561225</v>
      </c>
      <c r="O1038" s="25">
        <v>1.5077838897705078</v>
      </c>
      <c r="P1038" s="25">
        <v>1.84246826171875</v>
      </c>
      <c r="Q1038" s="25">
        <v>2.2003974914550781</v>
      </c>
      <c r="R1038" s="24">
        <v>5.5</v>
      </c>
      <c r="S1038" s="65">
        <v>1</v>
      </c>
      <c r="T1038" s="66">
        <v>1</v>
      </c>
    </row>
    <row r="1039" spans="1:20" x14ac:dyDescent="0.3">
      <c r="A1039" s="22" t="s">
        <v>61</v>
      </c>
      <c r="B1039" s="12" t="s">
        <v>62</v>
      </c>
      <c r="C1039" s="23">
        <v>27</v>
      </c>
      <c r="D1039" s="23">
        <f t="shared" si="26"/>
        <v>0</v>
      </c>
      <c r="E1039" s="31">
        <v>2003</v>
      </c>
      <c r="F1039" s="31">
        <v>0.88500000000000001</v>
      </c>
      <c r="G1039" s="12">
        <v>0.91700000000000004</v>
      </c>
      <c r="H1039" s="12">
        <v>0.97499999999999998</v>
      </c>
      <c r="I1039" s="12">
        <v>3.6779999999999999</v>
      </c>
      <c r="J1039" s="12">
        <v>3.9049999999999998</v>
      </c>
      <c r="K1039" s="12">
        <v>3.1E-2</v>
      </c>
      <c r="L1039" s="12">
        <v>0.02</v>
      </c>
      <c r="M1039" s="52">
        <v>10</v>
      </c>
      <c r="N1039" s="58">
        <v>7.7399321000638563</v>
      </c>
      <c r="O1039" s="25">
        <v>1.5486053228378296</v>
      </c>
      <c r="P1039" s="25">
        <v>1.8867110013961792</v>
      </c>
      <c r="Q1039" s="25">
        <v>2.1478836536407471</v>
      </c>
      <c r="R1039" s="24">
        <v>5.5</v>
      </c>
      <c r="S1039" s="65">
        <v>1</v>
      </c>
      <c r="T1039" s="66">
        <v>1</v>
      </c>
    </row>
    <row r="1040" spans="1:20" x14ac:dyDescent="0.3">
      <c r="A1040" s="22" t="s">
        <v>61</v>
      </c>
      <c r="B1040" s="12" t="s">
        <v>62</v>
      </c>
      <c r="C1040" s="23">
        <v>27</v>
      </c>
      <c r="D1040" s="23">
        <f t="shared" si="26"/>
        <v>0</v>
      </c>
      <c r="E1040" s="31">
        <v>2004</v>
      </c>
      <c r="F1040" s="31">
        <v>0.88500000000000001</v>
      </c>
      <c r="G1040" s="12">
        <v>0.91700000000000004</v>
      </c>
      <c r="H1040" s="12">
        <v>0.97499999999999998</v>
      </c>
      <c r="I1040" s="12">
        <v>3.6779999999999999</v>
      </c>
      <c r="J1040" s="12">
        <v>3.9049999999999998</v>
      </c>
      <c r="K1040" s="12">
        <v>3.1E-2</v>
      </c>
      <c r="L1040" s="12">
        <v>0.02</v>
      </c>
      <c r="M1040" s="52">
        <v>10</v>
      </c>
      <c r="N1040" s="58">
        <v>7.7260840394091304</v>
      </c>
      <c r="O1040" s="25">
        <v>1.73924720287323</v>
      </c>
      <c r="P1040" s="25">
        <v>1.8725622892379761</v>
      </c>
      <c r="Q1040" s="25">
        <v>2.1326475143432617</v>
      </c>
      <c r="R1040" s="24">
        <v>5</v>
      </c>
      <c r="S1040" s="65">
        <v>1</v>
      </c>
      <c r="T1040" s="66">
        <v>1</v>
      </c>
    </row>
    <row r="1041" spans="1:20" x14ac:dyDescent="0.3">
      <c r="A1041" s="22" t="s">
        <v>61</v>
      </c>
      <c r="B1041" s="12" t="s">
        <v>62</v>
      </c>
      <c r="C1041" s="23">
        <v>27</v>
      </c>
      <c r="D1041" s="23">
        <f t="shared" si="26"/>
        <v>0</v>
      </c>
      <c r="E1041" s="31">
        <v>2005</v>
      </c>
      <c r="F1041" s="31">
        <v>0.88500000000000001</v>
      </c>
      <c r="G1041" s="12">
        <v>0.91700000000000004</v>
      </c>
      <c r="H1041" s="12">
        <v>0.97499999999999998</v>
      </c>
      <c r="I1041" s="12">
        <v>3.6779999999999999</v>
      </c>
      <c r="J1041" s="12">
        <v>3.9049999999999998</v>
      </c>
      <c r="K1041" s="12">
        <v>3.1E-2</v>
      </c>
      <c r="L1041" s="12">
        <v>0.02</v>
      </c>
      <c r="M1041" s="52">
        <v>10</v>
      </c>
      <c r="N1041" s="58">
        <v>7.6940638146653964</v>
      </c>
      <c r="O1041" s="25">
        <v>1.5844727754592896</v>
      </c>
      <c r="P1041" s="25">
        <v>1.7977513074874878</v>
      </c>
      <c r="Q1041" s="25">
        <v>2.0127975940704346</v>
      </c>
      <c r="R1041" s="24">
        <v>5</v>
      </c>
      <c r="S1041" s="65">
        <v>1</v>
      </c>
      <c r="T1041" s="66">
        <v>1</v>
      </c>
    </row>
    <row r="1042" spans="1:20" x14ac:dyDescent="0.3">
      <c r="A1042" s="22" t="s">
        <v>61</v>
      </c>
      <c r="B1042" s="12" t="s">
        <v>62</v>
      </c>
      <c r="C1042" s="23">
        <v>27</v>
      </c>
      <c r="D1042" s="23">
        <f t="shared" si="26"/>
        <v>0</v>
      </c>
      <c r="E1042" s="31">
        <v>2006</v>
      </c>
      <c r="F1042" s="31">
        <v>0.88800000000000001</v>
      </c>
      <c r="G1042" s="12">
        <v>0.91900000000000004</v>
      </c>
      <c r="H1042" s="12">
        <v>0.97499999999999998</v>
      </c>
      <c r="I1042" s="12">
        <v>3.5150000000000001</v>
      </c>
      <c r="J1042" s="12">
        <v>3.9049999999999998</v>
      </c>
      <c r="K1042" s="12">
        <v>3.1E-2</v>
      </c>
      <c r="L1042" s="12">
        <v>2.1000000000000001E-2</v>
      </c>
      <c r="M1042" s="52">
        <v>10</v>
      </c>
      <c r="N1042" s="58">
        <v>7.6472752575948348</v>
      </c>
      <c r="O1042" s="25">
        <v>1.4857182502746582</v>
      </c>
      <c r="P1042" s="25">
        <v>1.851176381111145</v>
      </c>
      <c r="Q1042" s="25">
        <v>2.1863234043121338</v>
      </c>
      <c r="R1042" s="24">
        <v>5</v>
      </c>
      <c r="S1042" s="65">
        <v>1</v>
      </c>
      <c r="T1042" s="66">
        <v>1</v>
      </c>
    </row>
    <row r="1043" spans="1:20" x14ac:dyDescent="0.3">
      <c r="A1043" s="22" t="s">
        <v>61</v>
      </c>
      <c r="B1043" s="12" t="s">
        <v>62</v>
      </c>
      <c r="C1043" s="23">
        <v>27</v>
      </c>
      <c r="D1043" s="23">
        <f t="shared" si="26"/>
        <v>0</v>
      </c>
      <c r="E1043" s="31">
        <v>2007</v>
      </c>
      <c r="F1043" s="31">
        <v>0.89200000000000002</v>
      </c>
      <c r="G1043" s="12">
        <v>0.92300000000000004</v>
      </c>
      <c r="H1043" s="12">
        <v>0.97499999999999998</v>
      </c>
      <c r="I1043" s="12">
        <v>3.5150000000000001</v>
      </c>
      <c r="J1043" s="12">
        <v>3.9049999999999998</v>
      </c>
      <c r="K1043" s="12">
        <v>2.9000000000000001E-2</v>
      </c>
      <c r="L1043" s="12">
        <v>2.1000000000000001E-2</v>
      </c>
      <c r="M1043" s="52">
        <v>10</v>
      </c>
      <c r="N1043" s="58">
        <v>7.6423127319682447</v>
      </c>
      <c r="O1043" s="25">
        <v>1.5101361274719238</v>
      </c>
      <c r="P1043" s="25">
        <v>1.8918278217315674</v>
      </c>
      <c r="Q1043" s="25">
        <v>2.2339756488800049</v>
      </c>
      <c r="R1043" s="24">
        <v>5</v>
      </c>
      <c r="S1043" s="65">
        <v>1</v>
      </c>
      <c r="T1043" s="66">
        <v>1</v>
      </c>
    </row>
    <row r="1044" spans="1:20" x14ac:dyDescent="0.3">
      <c r="A1044" s="22" t="s">
        <v>61</v>
      </c>
      <c r="B1044" s="12" t="s">
        <v>62</v>
      </c>
      <c r="C1044" s="23">
        <v>27</v>
      </c>
      <c r="D1044" s="23">
        <f t="shared" si="26"/>
        <v>0</v>
      </c>
      <c r="E1044" s="31">
        <v>2008</v>
      </c>
      <c r="F1044" s="31">
        <v>0.89200000000000002</v>
      </c>
      <c r="G1044" s="12">
        <v>0.92300000000000004</v>
      </c>
      <c r="H1044" s="12">
        <v>0.97499999999999998</v>
      </c>
      <c r="I1044" s="12">
        <v>3.5150000000000001</v>
      </c>
      <c r="J1044" s="12">
        <v>3.9049999999999998</v>
      </c>
      <c r="K1044" s="12">
        <v>2.9000000000000001E-2</v>
      </c>
      <c r="L1044" s="12">
        <v>2.1000000000000001E-2</v>
      </c>
      <c r="M1044" s="52">
        <v>10</v>
      </c>
      <c r="N1044" s="58">
        <v>7.6186827296762285</v>
      </c>
      <c r="O1044" s="25">
        <v>1.5201666355133057</v>
      </c>
      <c r="P1044" s="25">
        <v>1.9191567897796631</v>
      </c>
      <c r="Q1044" s="25">
        <v>2.2114107608795166</v>
      </c>
      <c r="R1044" s="24">
        <v>5</v>
      </c>
      <c r="S1044" s="65">
        <v>1</v>
      </c>
      <c r="T1044" s="66">
        <v>1</v>
      </c>
    </row>
    <row r="1045" spans="1:20" x14ac:dyDescent="0.3">
      <c r="A1045" s="22" t="s">
        <v>61</v>
      </c>
      <c r="B1045" s="12" t="s">
        <v>62</v>
      </c>
      <c r="C1045" s="23">
        <v>27</v>
      </c>
      <c r="D1045" s="23">
        <f t="shared" si="26"/>
        <v>0</v>
      </c>
      <c r="E1045" s="31">
        <v>2009</v>
      </c>
      <c r="F1045" s="31">
        <v>0.89200000000000002</v>
      </c>
      <c r="G1045" s="12">
        <v>0.92300000000000004</v>
      </c>
      <c r="H1045" s="12">
        <v>0.97499999999999998</v>
      </c>
      <c r="I1045" s="12">
        <v>3.5150000000000001</v>
      </c>
      <c r="J1045" s="12">
        <v>3.9049999999999998</v>
      </c>
      <c r="K1045" s="12">
        <v>2.9000000000000001E-2</v>
      </c>
      <c r="L1045" s="12">
        <v>2.1000000000000001E-2</v>
      </c>
      <c r="M1045" s="52">
        <v>10</v>
      </c>
      <c r="N1045" s="58">
        <v>7.6350231662029771</v>
      </c>
      <c r="O1045" s="25">
        <v>1.5460383892059326</v>
      </c>
      <c r="P1045" s="25">
        <v>1.9582816362380981</v>
      </c>
      <c r="Q1045" s="25">
        <v>2.2426955699920654</v>
      </c>
      <c r="R1045" s="24">
        <v>5</v>
      </c>
      <c r="S1045" s="65">
        <v>1</v>
      </c>
      <c r="T1045" s="66">
        <v>1</v>
      </c>
    </row>
    <row r="1046" spans="1:20" x14ac:dyDescent="0.3">
      <c r="A1046" s="22" t="s">
        <v>61</v>
      </c>
      <c r="B1046" s="12" t="s">
        <v>62</v>
      </c>
      <c r="C1046" s="23">
        <v>27</v>
      </c>
      <c r="D1046" s="23">
        <f t="shared" si="26"/>
        <v>0</v>
      </c>
      <c r="E1046" s="31">
        <v>2010</v>
      </c>
      <c r="F1046" s="31">
        <v>0.89200000000000002</v>
      </c>
      <c r="G1046" s="12">
        <v>0.92200000000000004</v>
      </c>
      <c r="H1046" s="12">
        <v>0.97399999999999998</v>
      </c>
      <c r="I1046" s="12">
        <v>3.5150000000000001</v>
      </c>
      <c r="J1046" s="12">
        <v>3.9049999999999998</v>
      </c>
      <c r="K1046" s="12">
        <v>2.9000000000000001E-2</v>
      </c>
      <c r="L1046" s="12">
        <v>0.02</v>
      </c>
      <c r="M1046" s="52">
        <v>10</v>
      </c>
      <c r="N1046" s="58">
        <v>7.8139705582170649</v>
      </c>
      <c r="O1046" s="25">
        <v>1.5427259206771851</v>
      </c>
      <c r="P1046" s="25">
        <v>1.9303088188171387</v>
      </c>
      <c r="Q1046" s="25">
        <v>2.2197258472442627</v>
      </c>
      <c r="R1046" s="24">
        <v>5</v>
      </c>
      <c r="S1046" s="65">
        <v>1</v>
      </c>
      <c r="T1046" s="66">
        <v>1</v>
      </c>
    </row>
    <row r="1047" spans="1:20" x14ac:dyDescent="0.3">
      <c r="A1047" s="22" t="s">
        <v>61</v>
      </c>
      <c r="B1047" s="12" t="s">
        <v>62</v>
      </c>
      <c r="C1047" s="23">
        <v>27</v>
      </c>
      <c r="D1047" s="23">
        <f t="shared" si="26"/>
        <v>0</v>
      </c>
      <c r="E1047" s="31">
        <v>2011</v>
      </c>
      <c r="F1047" s="31">
        <v>0.89</v>
      </c>
      <c r="G1047" s="12">
        <v>0.92100000000000004</v>
      </c>
      <c r="H1047" s="12">
        <v>0.97199999999999998</v>
      </c>
      <c r="I1047" s="12">
        <v>3.5150000000000001</v>
      </c>
      <c r="J1047" s="12">
        <v>3.9049999999999998</v>
      </c>
      <c r="K1047" s="12">
        <v>2.9000000000000001E-2</v>
      </c>
      <c r="L1047" s="12">
        <v>0.02</v>
      </c>
      <c r="M1047" s="52">
        <v>10</v>
      </c>
      <c r="N1047" s="58">
        <v>7.7905412190346794</v>
      </c>
      <c r="O1047" s="25">
        <v>1.6129554510116577</v>
      </c>
      <c r="P1047" s="25">
        <v>1.9180365800857544</v>
      </c>
      <c r="Q1047" s="25">
        <v>2.1680364608764648</v>
      </c>
      <c r="R1047" s="24">
        <v>5</v>
      </c>
      <c r="S1047" s="65">
        <v>1</v>
      </c>
      <c r="T1047" s="66">
        <v>1</v>
      </c>
    </row>
    <row r="1048" spans="1:20" x14ac:dyDescent="0.3">
      <c r="A1048" s="22" t="s">
        <v>61</v>
      </c>
      <c r="B1048" s="12" t="s">
        <v>62</v>
      </c>
      <c r="C1048" s="23">
        <v>27</v>
      </c>
      <c r="D1048" s="23">
        <f t="shared" si="26"/>
        <v>0</v>
      </c>
      <c r="E1048" s="31">
        <v>2012</v>
      </c>
      <c r="F1048" s="31">
        <v>0.89400000000000002</v>
      </c>
      <c r="G1048" s="12">
        <v>0.92200000000000004</v>
      </c>
      <c r="H1048" s="12">
        <v>0.97599999999999998</v>
      </c>
      <c r="I1048" s="12">
        <v>3.5150000000000001</v>
      </c>
      <c r="J1048" s="12">
        <v>3.9049999999999998</v>
      </c>
      <c r="K1048" s="12">
        <v>2.9000000000000001E-2</v>
      </c>
      <c r="L1048" s="12">
        <v>1.7000000000000001E-2</v>
      </c>
      <c r="M1048" s="52">
        <v>10</v>
      </c>
      <c r="N1048" s="58">
        <v>7.7717706241921052</v>
      </c>
      <c r="O1048" s="25">
        <v>1.69035804271698</v>
      </c>
      <c r="P1048" s="25">
        <v>1.9282776117324829</v>
      </c>
      <c r="Q1048" s="25">
        <v>2.2771205902099609</v>
      </c>
      <c r="R1048" s="24">
        <v>5.3333334922790527</v>
      </c>
      <c r="S1048" s="65">
        <v>1</v>
      </c>
      <c r="T1048" s="66">
        <v>1</v>
      </c>
    </row>
    <row r="1049" spans="1:20" x14ac:dyDescent="0.3">
      <c r="A1049" s="22" t="s">
        <v>61</v>
      </c>
      <c r="B1049" s="12" t="s">
        <v>62</v>
      </c>
      <c r="C1049" s="23">
        <v>27</v>
      </c>
      <c r="D1049" s="23">
        <f t="shared" si="26"/>
        <v>0</v>
      </c>
      <c r="E1049" s="31">
        <v>2013</v>
      </c>
      <c r="F1049" s="31">
        <v>0.89600000000000002</v>
      </c>
      <c r="G1049" s="12">
        <v>0.92400000000000004</v>
      </c>
      <c r="H1049" s="12">
        <v>0.97599999999999998</v>
      </c>
      <c r="I1049" s="12">
        <v>3.5150000000000001</v>
      </c>
      <c r="J1049" s="12">
        <v>3.9689999999999999</v>
      </c>
      <c r="K1049" s="12">
        <v>3.5999999999999997E-2</v>
      </c>
      <c r="L1049" s="12">
        <v>1.6E-2</v>
      </c>
      <c r="M1049" s="52">
        <v>10</v>
      </c>
      <c r="N1049" s="58">
        <v>7.754848972738051</v>
      </c>
      <c r="O1049" s="25">
        <v>1.6581101417541504</v>
      </c>
      <c r="P1049" s="25">
        <v>1.9505516290664673</v>
      </c>
      <c r="Q1049" s="25">
        <v>2.2393002510070801</v>
      </c>
      <c r="R1049" s="24">
        <v>5.5</v>
      </c>
      <c r="S1049" s="65">
        <v>1</v>
      </c>
      <c r="T1049" s="66">
        <v>1</v>
      </c>
    </row>
    <row r="1050" spans="1:20" x14ac:dyDescent="0.3">
      <c r="A1050" s="22" t="s">
        <v>61</v>
      </c>
      <c r="B1050" s="12" t="s">
        <v>62</v>
      </c>
      <c r="C1050" s="23">
        <v>27</v>
      </c>
      <c r="D1050" s="23">
        <f t="shared" si="26"/>
        <v>0</v>
      </c>
      <c r="E1050" s="31">
        <v>2014</v>
      </c>
      <c r="F1050" s="31">
        <v>0.89300000000000002</v>
      </c>
      <c r="G1050" s="12">
        <v>0.92100000000000004</v>
      </c>
      <c r="H1050" s="12">
        <v>0.97599999999999998</v>
      </c>
      <c r="I1050" s="12">
        <v>3.5150000000000001</v>
      </c>
      <c r="J1050" s="12">
        <v>3.9689999999999999</v>
      </c>
      <c r="K1050" s="12">
        <v>3.6999999999999998E-2</v>
      </c>
      <c r="L1050" s="12">
        <v>1.6E-2</v>
      </c>
      <c r="M1050" s="52">
        <v>10</v>
      </c>
      <c r="N1050" s="58">
        <v>7.8525297569164163</v>
      </c>
      <c r="O1050" s="25">
        <v>1.611119270324707</v>
      </c>
      <c r="P1050" s="25">
        <v>1.9751724004745483</v>
      </c>
      <c r="Q1050" s="25">
        <v>2.1110429763793945</v>
      </c>
      <c r="R1050" s="24">
        <v>5.5</v>
      </c>
      <c r="S1050" s="65">
        <v>1</v>
      </c>
      <c r="T1050" s="66">
        <v>1</v>
      </c>
    </row>
    <row r="1051" spans="1:20" x14ac:dyDescent="0.3">
      <c r="A1051" s="22" t="s">
        <v>61</v>
      </c>
      <c r="B1051" s="12" t="s">
        <v>62</v>
      </c>
      <c r="C1051" s="23">
        <v>27</v>
      </c>
      <c r="D1051" s="23">
        <f t="shared" si="26"/>
        <v>0</v>
      </c>
      <c r="E1051" s="31">
        <v>2015</v>
      </c>
      <c r="F1051" s="31">
        <v>0.89</v>
      </c>
      <c r="G1051" s="12">
        <v>0.92100000000000004</v>
      </c>
      <c r="H1051" s="12">
        <v>0.97599999999999998</v>
      </c>
      <c r="I1051" s="12">
        <v>3.5150000000000001</v>
      </c>
      <c r="J1051" s="12">
        <v>3.9689999999999999</v>
      </c>
      <c r="K1051" s="12">
        <v>3.7999999999999999E-2</v>
      </c>
      <c r="L1051" s="12">
        <v>1.4E-2</v>
      </c>
      <c r="M1051" s="52">
        <v>10</v>
      </c>
      <c r="N1051" s="58">
        <v>7.8696769449035715</v>
      </c>
      <c r="O1051" s="25">
        <v>1.5653303861618042</v>
      </c>
      <c r="P1051" s="25">
        <v>2.0194056034088135</v>
      </c>
      <c r="Q1051" s="25">
        <v>2.1859409809112549</v>
      </c>
      <c r="R1051" s="24">
        <v>5.5</v>
      </c>
      <c r="S1051" s="65">
        <v>1</v>
      </c>
      <c r="T1051" s="66">
        <v>1</v>
      </c>
    </row>
    <row r="1052" spans="1:20" x14ac:dyDescent="0.3">
      <c r="A1052" s="22" t="s">
        <v>61</v>
      </c>
      <c r="B1052" s="12" t="s">
        <v>62</v>
      </c>
      <c r="C1052" s="23">
        <v>27</v>
      </c>
      <c r="D1052" s="23">
        <f t="shared" si="26"/>
        <v>0</v>
      </c>
      <c r="E1052" s="31">
        <v>2016</v>
      </c>
      <c r="F1052" s="31">
        <v>0.88900000000000001</v>
      </c>
      <c r="G1052" s="12">
        <v>0.92</v>
      </c>
      <c r="H1052" s="12">
        <v>0.97499999999999998</v>
      </c>
      <c r="I1052" s="12">
        <v>3.5150000000000001</v>
      </c>
      <c r="J1052" s="12">
        <v>3.9689999999999999</v>
      </c>
      <c r="K1052" s="12">
        <v>3.7999999999999999E-2</v>
      </c>
      <c r="L1052" s="12">
        <v>1.4E-2</v>
      </c>
      <c r="M1052" s="52">
        <v>10</v>
      </c>
      <c r="N1052" s="58">
        <v>7.7257251226543104</v>
      </c>
      <c r="O1052" s="25">
        <v>1.5646858215332031</v>
      </c>
      <c r="P1052" s="25">
        <v>1.9829419851303101</v>
      </c>
      <c r="Q1052" s="25">
        <v>2.1474025249481201</v>
      </c>
      <c r="R1052" s="24">
        <v>5.5</v>
      </c>
      <c r="S1052" s="65">
        <v>1</v>
      </c>
      <c r="T1052" s="66">
        <v>1</v>
      </c>
    </row>
    <row r="1053" spans="1:20" x14ac:dyDescent="0.3">
      <c r="A1053" s="22" t="s">
        <v>61</v>
      </c>
      <c r="B1053" s="12" t="s">
        <v>62</v>
      </c>
      <c r="C1053" s="23">
        <v>27</v>
      </c>
      <c r="D1053" s="23">
        <f t="shared" si="26"/>
        <v>0</v>
      </c>
      <c r="E1053" s="31">
        <v>2017</v>
      </c>
      <c r="F1053" s="31">
        <v>0.88800000000000001</v>
      </c>
      <c r="G1053" s="12">
        <v>0.92</v>
      </c>
      <c r="H1053" s="12">
        <v>0.97499999999999998</v>
      </c>
      <c r="I1053" s="12">
        <v>3.5150000000000001</v>
      </c>
      <c r="J1053" s="12">
        <v>3.9689999999999999</v>
      </c>
      <c r="K1053" s="12">
        <v>3.7999999999999999E-2</v>
      </c>
      <c r="L1053" s="12">
        <v>1.4E-2</v>
      </c>
      <c r="M1053" s="52">
        <v>10</v>
      </c>
      <c r="N1053" s="58">
        <v>7.6679198452796173</v>
      </c>
      <c r="O1053" s="25">
        <v>1.5692533254623413</v>
      </c>
      <c r="P1053" s="25">
        <v>1.8503137826919556</v>
      </c>
      <c r="Q1053" s="25">
        <v>2.1407873630523682</v>
      </c>
      <c r="R1053" s="23"/>
      <c r="S1053" s="65">
        <v>1</v>
      </c>
      <c r="T1053" s="66">
        <v>1</v>
      </c>
    </row>
    <row r="1054" spans="1:20" x14ac:dyDescent="0.3">
      <c r="A1054" s="26" t="s">
        <v>61</v>
      </c>
      <c r="B1054" s="27" t="s">
        <v>62</v>
      </c>
      <c r="C1054" s="29">
        <v>27</v>
      </c>
      <c r="D1054" s="29">
        <f t="shared" si="26"/>
        <v>0</v>
      </c>
      <c r="E1054" s="32">
        <v>2018</v>
      </c>
      <c r="F1054" s="32">
        <v>0.88500000000000001</v>
      </c>
      <c r="G1054" s="27">
        <v>0.91600000000000004</v>
      </c>
      <c r="H1054" s="27">
        <v>0.97</v>
      </c>
      <c r="I1054" s="27">
        <v>3.5150000000000001</v>
      </c>
      <c r="J1054" s="27">
        <v>3.927</v>
      </c>
      <c r="K1054" s="27">
        <v>4.8000000000000001E-2</v>
      </c>
      <c r="L1054" s="27">
        <v>1.4E-2</v>
      </c>
      <c r="M1054" s="53">
        <v>10</v>
      </c>
      <c r="N1054" s="59">
        <v>7.57504282304855</v>
      </c>
      <c r="O1054" s="28">
        <v>1.5683575868606567</v>
      </c>
      <c r="P1054" s="28">
        <v>1.8165541887283325</v>
      </c>
      <c r="Q1054" s="28">
        <v>2.1451568603515625</v>
      </c>
      <c r="R1054" s="29"/>
      <c r="S1054" s="67">
        <v>1</v>
      </c>
      <c r="T1054" s="68">
        <v>1</v>
      </c>
    </row>
    <row r="1055" spans="1:20" s="40" customFormat="1" x14ac:dyDescent="0.3">
      <c r="A1055" s="36" t="s">
        <v>63</v>
      </c>
      <c r="B1055" s="37" t="s">
        <v>64</v>
      </c>
      <c r="C1055" s="38">
        <v>28</v>
      </c>
      <c r="D1055" s="38">
        <v>0</v>
      </c>
      <c r="E1055" s="39">
        <v>1980</v>
      </c>
      <c r="F1055" s="39">
        <v>0.191</v>
      </c>
      <c r="G1055" s="37">
        <v>0.25600000000000001</v>
      </c>
      <c r="H1055" s="37">
        <v>0.50700000000000001</v>
      </c>
      <c r="I1055" s="37">
        <v>1.1579999999999999</v>
      </c>
      <c r="J1055" s="37">
        <v>3.0569999999999999</v>
      </c>
      <c r="K1055" s="37">
        <v>0.94199999999999995</v>
      </c>
      <c r="L1055" s="37">
        <v>0.39600000000000002</v>
      </c>
      <c r="M1055" s="54">
        <v>2</v>
      </c>
      <c r="N1055" s="60">
        <v>5.73</v>
      </c>
      <c r="O1055" s="37"/>
      <c r="P1055" s="37"/>
      <c r="Q1055" s="37"/>
      <c r="R1055" s="38"/>
      <c r="S1055" s="69">
        <v>3</v>
      </c>
      <c r="T1055" s="70">
        <v>4</v>
      </c>
    </row>
    <row r="1056" spans="1:20" s="40" customFormat="1" x14ac:dyDescent="0.3">
      <c r="A1056" s="41" t="s">
        <v>63</v>
      </c>
      <c r="B1056" s="40" t="s">
        <v>64</v>
      </c>
      <c r="C1056" s="42">
        <v>28</v>
      </c>
      <c r="D1056" s="42">
        <f>D1055</f>
        <v>0</v>
      </c>
      <c r="E1056" s="43">
        <v>1981</v>
      </c>
      <c r="F1056" s="43">
        <v>0.20599999999999999</v>
      </c>
      <c r="G1056" s="40">
        <v>0.29899999999999999</v>
      </c>
      <c r="H1056" s="40">
        <v>0.53200000000000003</v>
      </c>
      <c r="I1056" s="40">
        <v>1.1579999999999999</v>
      </c>
      <c r="J1056" s="40">
        <v>3.0569999999999999</v>
      </c>
      <c r="K1056" s="40">
        <v>0.91900000000000004</v>
      </c>
      <c r="L1056" s="40">
        <v>0.39600000000000002</v>
      </c>
      <c r="M1056" s="55">
        <v>2</v>
      </c>
      <c r="N1056" s="61"/>
      <c r="R1056" s="42"/>
      <c r="S1056" s="71">
        <v>3</v>
      </c>
      <c r="T1056" s="72">
        <v>4</v>
      </c>
    </row>
    <row r="1057" spans="1:20" s="40" customFormat="1" x14ac:dyDescent="0.3">
      <c r="A1057" s="41" t="s">
        <v>63</v>
      </c>
      <c r="B1057" s="40" t="s">
        <v>64</v>
      </c>
      <c r="C1057" s="42">
        <v>28</v>
      </c>
      <c r="D1057" s="42">
        <f t="shared" ref="D1057:D1093" si="27">D1056</f>
        <v>0</v>
      </c>
      <c r="E1057" s="43">
        <v>1982</v>
      </c>
      <c r="F1057" s="43">
        <v>0.21</v>
      </c>
      <c r="G1057" s="40">
        <v>0.308</v>
      </c>
      <c r="H1057" s="40">
        <v>0.54</v>
      </c>
      <c r="I1057" s="40">
        <v>1.1579999999999999</v>
      </c>
      <c r="J1057" s="40">
        <v>3.0569999999999999</v>
      </c>
      <c r="K1057" s="40">
        <v>0.92600000000000005</v>
      </c>
      <c r="L1057" s="40">
        <v>0.39600000000000002</v>
      </c>
      <c r="M1057" s="55">
        <v>2</v>
      </c>
      <c r="N1057" s="61"/>
      <c r="R1057" s="42"/>
      <c r="S1057" s="71">
        <v>3</v>
      </c>
      <c r="T1057" s="72">
        <v>4</v>
      </c>
    </row>
    <row r="1058" spans="1:20" s="40" customFormat="1" x14ac:dyDescent="0.3">
      <c r="A1058" s="41" t="s">
        <v>63</v>
      </c>
      <c r="B1058" s="40" t="s">
        <v>64</v>
      </c>
      <c r="C1058" s="42">
        <v>28</v>
      </c>
      <c r="D1058" s="42">
        <f t="shared" si="27"/>
        <v>0</v>
      </c>
      <c r="E1058" s="43">
        <v>1983</v>
      </c>
      <c r="F1058" s="43">
        <v>0.224</v>
      </c>
      <c r="G1058" s="40">
        <v>0.33100000000000002</v>
      </c>
      <c r="H1058" s="40">
        <v>0.55800000000000005</v>
      </c>
      <c r="I1058" s="40">
        <v>1.1579999999999999</v>
      </c>
      <c r="J1058" s="40">
        <v>3.0569999999999999</v>
      </c>
      <c r="K1058" s="40">
        <v>0.91700000000000004</v>
      </c>
      <c r="L1058" s="40">
        <v>0.39600000000000002</v>
      </c>
      <c r="M1058" s="55">
        <v>2</v>
      </c>
      <c r="N1058" s="61"/>
      <c r="R1058" s="42"/>
      <c r="S1058" s="71">
        <v>3</v>
      </c>
      <c r="T1058" s="72">
        <v>4</v>
      </c>
    </row>
    <row r="1059" spans="1:20" s="40" customFormat="1" x14ac:dyDescent="0.3">
      <c r="A1059" s="41" t="s">
        <v>63</v>
      </c>
      <c r="B1059" s="40" t="s">
        <v>64</v>
      </c>
      <c r="C1059" s="42">
        <v>28</v>
      </c>
      <c r="D1059" s="42">
        <f t="shared" si="27"/>
        <v>0</v>
      </c>
      <c r="E1059" s="43">
        <v>1984</v>
      </c>
      <c r="F1059" s="43">
        <v>0.23</v>
      </c>
      <c r="G1059" s="40">
        <v>0.34499999999999997</v>
      </c>
      <c r="H1059" s="40">
        <v>0.57599999999999996</v>
      </c>
      <c r="I1059" s="40">
        <v>1.1579999999999999</v>
      </c>
      <c r="J1059" s="40">
        <v>3.0569999999999999</v>
      </c>
      <c r="K1059" s="40">
        <v>0.91600000000000004</v>
      </c>
      <c r="L1059" s="40">
        <v>0.39600000000000002</v>
      </c>
      <c r="M1059" s="55">
        <v>2</v>
      </c>
      <c r="N1059" s="61"/>
      <c r="R1059" s="44">
        <v>3</v>
      </c>
      <c r="S1059" s="71">
        <v>3</v>
      </c>
      <c r="T1059" s="72">
        <v>4</v>
      </c>
    </row>
    <row r="1060" spans="1:20" s="40" customFormat="1" x14ac:dyDescent="0.3">
      <c r="A1060" s="41" t="s">
        <v>63</v>
      </c>
      <c r="B1060" s="40" t="s">
        <v>64</v>
      </c>
      <c r="C1060" s="42">
        <v>28</v>
      </c>
      <c r="D1060" s="42">
        <f t="shared" si="27"/>
        <v>0</v>
      </c>
      <c r="E1060" s="43">
        <v>1985</v>
      </c>
      <c r="F1060" s="43">
        <v>0.23200000000000001</v>
      </c>
      <c r="G1060" s="40">
        <v>0.34599999999999997</v>
      </c>
      <c r="H1060" s="40">
        <v>0.58199999999999996</v>
      </c>
      <c r="I1060" s="40">
        <v>1.1579999999999999</v>
      </c>
      <c r="J1060" s="40">
        <v>3.0569999999999999</v>
      </c>
      <c r="K1060" s="40">
        <v>0.91600000000000004</v>
      </c>
      <c r="L1060" s="40">
        <v>0.39600000000000002</v>
      </c>
      <c r="M1060" s="55">
        <v>2</v>
      </c>
      <c r="N1060" s="61">
        <v>5.96</v>
      </c>
      <c r="R1060" s="44">
        <v>3</v>
      </c>
      <c r="S1060" s="71">
        <v>3</v>
      </c>
      <c r="T1060" s="72">
        <v>4</v>
      </c>
    </row>
    <row r="1061" spans="1:20" s="40" customFormat="1" x14ac:dyDescent="0.3">
      <c r="A1061" s="41" t="s">
        <v>63</v>
      </c>
      <c r="B1061" s="40" t="s">
        <v>64</v>
      </c>
      <c r="C1061" s="42">
        <v>28</v>
      </c>
      <c r="D1061" s="42">
        <f t="shared" si="27"/>
        <v>0</v>
      </c>
      <c r="E1061" s="43">
        <v>1986</v>
      </c>
      <c r="F1061" s="43">
        <v>0.23300000000000001</v>
      </c>
      <c r="G1061" s="40">
        <v>0.34300000000000003</v>
      </c>
      <c r="H1061" s="40">
        <v>0.57599999999999996</v>
      </c>
      <c r="I1061" s="40">
        <v>1.1579999999999999</v>
      </c>
      <c r="J1061" s="40">
        <v>3.0569999999999999</v>
      </c>
      <c r="K1061" s="40">
        <v>0.91600000000000004</v>
      </c>
      <c r="L1061" s="40">
        <v>0.36799999999999999</v>
      </c>
      <c r="M1061" s="55">
        <v>2</v>
      </c>
      <c r="N1061" s="61"/>
      <c r="R1061" s="44">
        <v>3</v>
      </c>
      <c r="S1061" s="71">
        <v>3</v>
      </c>
      <c r="T1061" s="72">
        <v>3</v>
      </c>
    </row>
    <row r="1062" spans="1:20" s="40" customFormat="1" x14ac:dyDescent="0.3">
      <c r="A1062" s="41" t="s">
        <v>63</v>
      </c>
      <c r="B1062" s="40" t="s">
        <v>64</v>
      </c>
      <c r="C1062" s="42">
        <v>28</v>
      </c>
      <c r="D1062" s="42">
        <f t="shared" si="27"/>
        <v>0</v>
      </c>
      <c r="E1062" s="43">
        <v>1987</v>
      </c>
      <c r="F1062" s="43">
        <v>0.23200000000000001</v>
      </c>
      <c r="G1062" s="40">
        <v>0.34399999999999997</v>
      </c>
      <c r="H1062" s="40">
        <v>0.58499999999999996</v>
      </c>
      <c r="I1062" s="40">
        <v>1.1579999999999999</v>
      </c>
      <c r="J1062" s="40">
        <v>3.0569999999999999</v>
      </c>
      <c r="K1062" s="40">
        <v>0.91600000000000004</v>
      </c>
      <c r="L1062" s="40">
        <v>0.36799999999999999</v>
      </c>
      <c r="M1062" s="55">
        <v>2</v>
      </c>
      <c r="N1062" s="61"/>
      <c r="R1062" s="44">
        <v>3</v>
      </c>
      <c r="S1062" s="71">
        <v>3</v>
      </c>
      <c r="T1062" s="72">
        <v>3</v>
      </c>
    </row>
    <row r="1063" spans="1:20" s="40" customFormat="1" x14ac:dyDescent="0.3">
      <c r="A1063" s="41" t="s">
        <v>63</v>
      </c>
      <c r="B1063" s="40" t="s">
        <v>64</v>
      </c>
      <c r="C1063" s="42">
        <v>28</v>
      </c>
      <c r="D1063" s="42">
        <f t="shared" si="27"/>
        <v>0</v>
      </c>
      <c r="E1063" s="43">
        <v>1988</v>
      </c>
      <c r="F1063" s="43">
        <v>0.26100000000000001</v>
      </c>
      <c r="G1063" s="40">
        <v>0.36199999999999999</v>
      </c>
      <c r="H1063" s="40">
        <v>0.58699999999999997</v>
      </c>
      <c r="I1063" s="40">
        <v>1.34</v>
      </c>
      <c r="J1063" s="40">
        <v>3.0569999999999999</v>
      </c>
      <c r="K1063" s="40">
        <v>0.90100000000000002</v>
      </c>
      <c r="L1063" s="40">
        <v>0.35599999999999998</v>
      </c>
      <c r="M1063" s="55">
        <v>3</v>
      </c>
      <c r="N1063" s="61"/>
      <c r="R1063" s="44">
        <v>3</v>
      </c>
      <c r="S1063" s="71">
        <v>3</v>
      </c>
      <c r="T1063" s="72">
        <v>3</v>
      </c>
    </row>
    <row r="1064" spans="1:20" s="40" customFormat="1" x14ac:dyDescent="0.3">
      <c r="A1064" s="41" t="s">
        <v>63</v>
      </c>
      <c r="B1064" s="40" t="s">
        <v>64</v>
      </c>
      <c r="C1064" s="42">
        <v>28</v>
      </c>
      <c r="D1064" s="42">
        <f t="shared" si="27"/>
        <v>0</v>
      </c>
      <c r="E1064" s="43">
        <v>1989</v>
      </c>
      <c r="F1064" s="43">
        <v>0.27200000000000002</v>
      </c>
      <c r="G1064" s="40">
        <v>0.38300000000000001</v>
      </c>
      <c r="H1064" s="40">
        <v>0.59</v>
      </c>
      <c r="I1064" s="40">
        <v>1.34</v>
      </c>
      <c r="J1064" s="40">
        <v>3.0569999999999999</v>
      </c>
      <c r="K1064" s="40">
        <v>0.90400000000000003</v>
      </c>
      <c r="L1064" s="40">
        <v>0.35599999999999998</v>
      </c>
      <c r="M1064" s="55">
        <v>3</v>
      </c>
      <c r="N1064" s="61"/>
      <c r="R1064" s="44">
        <v>3</v>
      </c>
      <c r="S1064" s="71">
        <v>2</v>
      </c>
      <c r="T1064" s="72">
        <v>3</v>
      </c>
    </row>
    <row r="1065" spans="1:20" s="40" customFormat="1" x14ac:dyDescent="0.3">
      <c r="A1065" s="41" t="s">
        <v>63</v>
      </c>
      <c r="B1065" s="40" t="s">
        <v>64</v>
      </c>
      <c r="C1065" s="42">
        <v>28</v>
      </c>
      <c r="D1065" s="42">
        <f t="shared" si="27"/>
        <v>0</v>
      </c>
      <c r="E1065" s="43">
        <v>1990</v>
      </c>
      <c r="F1065" s="43">
        <v>0.27700000000000002</v>
      </c>
      <c r="G1065" s="40">
        <v>0.39200000000000002</v>
      </c>
      <c r="H1065" s="40">
        <v>0.60499999999999998</v>
      </c>
      <c r="I1065" s="40">
        <v>1.34</v>
      </c>
      <c r="J1065" s="40">
        <v>3.0569999999999999</v>
      </c>
      <c r="K1065" s="40">
        <v>0.90400000000000003</v>
      </c>
      <c r="L1065" s="40">
        <v>0.35599999999999998</v>
      </c>
      <c r="M1065" s="55">
        <v>3</v>
      </c>
      <c r="N1065" s="61">
        <v>6.62</v>
      </c>
      <c r="R1065" s="44">
        <v>3</v>
      </c>
      <c r="S1065" s="71">
        <v>2</v>
      </c>
      <c r="T1065" s="72">
        <v>3</v>
      </c>
    </row>
    <row r="1066" spans="1:20" s="40" customFormat="1" x14ac:dyDescent="0.3">
      <c r="A1066" s="41" t="s">
        <v>63</v>
      </c>
      <c r="B1066" s="40" t="s">
        <v>64</v>
      </c>
      <c r="C1066" s="42">
        <v>28</v>
      </c>
      <c r="D1066" s="42">
        <f t="shared" si="27"/>
        <v>0</v>
      </c>
      <c r="E1066" s="43">
        <v>1991</v>
      </c>
      <c r="F1066" s="43">
        <v>0.16200000000000001</v>
      </c>
      <c r="G1066" s="40">
        <v>0.215</v>
      </c>
      <c r="H1066" s="40">
        <v>0.57499999999999996</v>
      </c>
      <c r="I1066" s="40">
        <v>1.34</v>
      </c>
      <c r="J1066" s="40">
        <v>3.0569999999999999</v>
      </c>
      <c r="K1066" s="40">
        <v>0.90100000000000002</v>
      </c>
      <c r="L1066" s="40">
        <v>0.42099999999999999</v>
      </c>
      <c r="M1066" s="55">
        <v>-1</v>
      </c>
      <c r="N1066" s="61"/>
      <c r="R1066" s="44">
        <v>3</v>
      </c>
      <c r="S1066" s="71">
        <v>6</v>
      </c>
      <c r="T1066" s="72">
        <v>4</v>
      </c>
    </row>
    <row r="1067" spans="1:20" s="40" customFormat="1" x14ac:dyDescent="0.3">
      <c r="A1067" s="41" t="s">
        <v>63</v>
      </c>
      <c r="B1067" s="40" t="s">
        <v>64</v>
      </c>
      <c r="C1067" s="42">
        <v>28</v>
      </c>
      <c r="D1067" s="42">
        <f t="shared" si="27"/>
        <v>0</v>
      </c>
      <c r="E1067" s="43">
        <v>1992</v>
      </c>
      <c r="F1067" s="43">
        <v>0.20599999999999999</v>
      </c>
      <c r="G1067" s="40">
        <v>0.27800000000000002</v>
      </c>
      <c r="H1067" s="40">
        <v>0.64400000000000002</v>
      </c>
      <c r="I1067" s="40">
        <v>1.34</v>
      </c>
      <c r="J1067" s="40">
        <v>3.0569999999999999</v>
      </c>
      <c r="K1067" s="40">
        <v>0.91700000000000004</v>
      </c>
      <c r="L1067" s="40">
        <v>0.36799999999999999</v>
      </c>
      <c r="M1067" s="55">
        <v>9</v>
      </c>
      <c r="N1067" s="61"/>
      <c r="R1067" s="44">
        <v>3</v>
      </c>
      <c r="S1067" s="71">
        <v>3</v>
      </c>
      <c r="T1067" s="72">
        <v>4</v>
      </c>
    </row>
    <row r="1068" spans="1:20" s="40" customFormat="1" x14ac:dyDescent="0.3">
      <c r="A1068" s="41" t="s">
        <v>63</v>
      </c>
      <c r="B1068" s="40" t="s">
        <v>64</v>
      </c>
      <c r="C1068" s="42">
        <v>28</v>
      </c>
      <c r="D1068" s="42">
        <f t="shared" si="27"/>
        <v>0</v>
      </c>
      <c r="E1068" s="43">
        <v>1993</v>
      </c>
      <c r="F1068" s="43">
        <v>0.32100000000000001</v>
      </c>
      <c r="G1068" s="40">
        <v>0.43</v>
      </c>
      <c r="H1068" s="40">
        <v>0.72099999999999997</v>
      </c>
      <c r="I1068" s="40">
        <v>1.34</v>
      </c>
      <c r="J1068" s="40">
        <v>3.0569999999999999</v>
      </c>
      <c r="K1068" s="40">
        <v>0.876</v>
      </c>
      <c r="L1068" s="40">
        <v>0.34499999999999997</v>
      </c>
      <c r="M1068" s="55">
        <v>9</v>
      </c>
      <c r="N1068" s="61"/>
      <c r="R1068" s="44">
        <v>3</v>
      </c>
      <c r="S1068" s="71">
        <v>3</v>
      </c>
      <c r="T1068" s="72">
        <v>5</v>
      </c>
    </row>
    <row r="1069" spans="1:20" s="40" customFormat="1" x14ac:dyDescent="0.3">
      <c r="A1069" s="41" t="s">
        <v>63</v>
      </c>
      <c r="B1069" s="40" t="s">
        <v>64</v>
      </c>
      <c r="C1069" s="42">
        <v>28</v>
      </c>
      <c r="D1069" s="42">
        <f t="shared" si="27"/>
        <v>0</v>
      </c>
      <c r="E1069" s="43">
        <v>1994</v>
      </c>
      <c r="F1069" s="43">
        <v>0.32200000000000001</v>
      </c>
      <c r="G1069" s="40">
        <v>0.43</v>
      </c>
      <c r="H1069" s="40">
        <v>0.72599999999999998</v>
      </c>
      <c r="I1069" s="40">
        <v>1.34</v>
      </c>
      <c r="J1069" s="40">
        <v>3.0569999999999999</v>
      </c>
      <c r="K1069" s="40">
        <v>0.876</v>
      </c>
      <c r="L1069" s="40">
        <v>0.34499999999999997</v>
      </c>
      <c r="M1069" s="55">
        <v>9</v>
      </c>
      <c r="N1069" s="61"/>
      <c r="R1069" s="44">
        <v>3</v>
      </c>
      <c r="S1069" s="71">
        <v>3</v>
      </c>
      <c r="T1069" s="72">
        <v>5</v>
      </c>
    </row>
    <row r="1070" spans="1:20" s="40" customFormat="1" x14ac:dyDescent="0.3">
      <c r="A1070" s="41" t="s">
        <v>63</v>
      </c>
      <c r="B1070" s="40" t="s">
        <v>64</v>
      </c>
      <c r="C1070" s="42">
        <v>28</v>
      </c>
      <c r="D1070" s="42">
        <f t="shared" si="27"/>
        <v>0</v>
      </c>
      <c r="E1070" s="43">
        <v>1995</v>
      </c>
      <c r="F1070" s="43">
        <v>0.32600000000000001</v>
      </c>
      <c r="G1070" s="40">
        <v>0.438</v>
      </c>
      <c r="H1070" s="40">
        <v>0.72599999999999998</v>
      </c>
      <c r="I1070" s="40">
        <v>1.34</v>
      </c>
      <c r="J1070" s="40">
        <v>3.0569999999999999</v>
      </c>
      <c r="K1070" s="40">
        <v>0.873</v>
      </c>
      <c r="L1070" s="40">
        <v>0.34499999999999997</v>
      </c>
      <c r="M1070" s="55">
        <v>9</v>
      </c>
      <c r="N1070" s="61">
        <v>7.27</v>
      </c>
      <c r="R1070" s="44">
        <v>3</v>
      </c>
      <c r="S1070" s="71">
        <v>3</v>
      </c>
      <c r="T1070" s="72">
        <v>4</v>
      </c>
    </row>
    <row r="1071" spans="1:20" s="40" customFormat="1" x14ac:dyDescent="0.3">
      <c r="A1071" s="41" t="s">
        <v>63</v>
      </c>
      <c r="B1071" s="40" t="s">
        <v>64</v>
      </c>
      <c r="C1071" s="42">
        <v>28</v>
      </c>
      <c r="D1071" s="42">
        <f t="shared" si="27"/>
        <v>0</v>
      </c>
      <c r="E1071" s="43">
        <v>1996</v>
      </c>
      <c r="F1071" s="43">
        <v>0.29299999999999998</v>
      </c>
      <c r="G1071" s="40">
        <v>0.41699999999999998</v>
      </c>
      <c r="H1071" s="40">
        <v>0.72599999999999998</v>
      </c>
      <c r="I1071" s="40">
        <v>1.34</v>
      </c>
      <c r="J1071" s="40">
        <v>3.0569999999999999</v>
      </c>
      <c r="K1071" s="40">
        <v>0.87</v>
      </c>
      <c r="L1071" s="40">
        <v>0.35899999999999999</v>
      </c>
      <c r="M1071" s="55">
        <v>9</v>
      </c>
      <c r="N1071" s="61"/>
      <c r="O1071" s="45">
        <v>0.3106590211391449</v>
      </c>
      <c r="P1071" s="45">
        <v>0.53962880373001099</v>
      </c>
      <c r="Q1071" s="45">
        <v>-0.36119204759597778</v>
      </c>
      <c r="R1071" s="44">
        <v>3</v>
      </c>
      <c r="S1071" s="71">
        <v>3</v>
      </c>
      <c r="T1071" s="72">
        <v>3</v>
      </c>
    </row>
    <row r="1072" spans="1:20" s="40" customFormat="1" x14ac:dyDescent="0.3">
      <c r="A1072" s="41" t="s">
        <v>63</v>
      </c>
      <c r="B1072" s="40" t="s">
        <v>64</v>
      </c>
      <c r="C1072" s="42">
        <v>28</v>
      </c>
      <c r="D1072" s="42">
        <f t="shared" si="27"/>
        <v>0</v>
      </c>
      <c r="E1072" s="43">
        <v>1997</v>
      </c>
      <c r="F1072" s="43">
        <v>0.35899999999999999</v>
      </c>
      <c r="G1072" s="40">
        <v>0.48899999999999999</v>
      </c>
      <c r="H1072" s="40">
        <v>0.73</v>
      </c>
      <c r="I1072" s="40">
        <v>1.34</v>
      </c>
      <c r="J1072" s="40">
        <v>2.8119999999999998</v>
      </c>
      <c r="K1072" s="40">
        <v>0.81599999999999995</v>
      </c>
      <c r="L1072" s="40">
        <v>0.26300000000000001</v>
      </c>
      <c r="M1072" s="55">
        <v>9</v>
      </c>
      <c r="N1072" s="61"/>
      <c r="O1072" s="45"/>
      <c r="P1072" s="45"/>
      <c r="Q1072" s="45"/>
      <c r="R1072" s="44">
        <v>2.9166667461395264</v>
      </c>
      <c r="S1072" s="71">
        <v>3</v>
      </c>
      <c r="T1072" s="72">
        <v>3</v>
      </c>
    </row>
    <row r="1073" spans="1:20" s="40" customFormat="1" x14ac:dyDescent="0.3">
      <c r="A1073" s="41" t="s">
        <v>63</v>
      </c>
      <c r="B1073" s="40" t="s">
        <v>64</v>
      </c>
      <c r="C1073" s="42">
        <v>28</v>
      </c>
      <c r="D1073" s="42">
        <f t="shared" si="27"/>
        <v>0</v>
      </c>
      <c r="E1073" s="43">
        <v>1998</v>
      </c>
      <c r="F1073" s="43">
        <v>0.39600000000000002</v>
      </c>
      <c r="G1073" s="40">
        <v>0.52</v>
      </c>
      <c r="H1073" s="40">
        <v>0.73</v>
      </c>
      <c r="I1073" s="40">
        <v>1.34</v>
      </c>
      <c r="J1073" s="40">
        <v>2.8119999999999998</v>
      </c>
      <c r="K1073" s="40">
        <v>0.82299999999999995</v>
      </c>
      <c r="L1073" s="40">
        <v>0.23100000000000001</v>
      </c>
      <c r="M1073" s="55">
        <v>9</v>
      </c>
      <c r="N1073" s="61"/>
      <c r="O1073" s="45">
        <v>0.38247367739677429</v>
      </c>
      <c r="P1073" s="45">
        <v>0.50933539867401123</v>
      </c>
      <c r="Q1073" s="45">
        <v>-0.14103570580482483</v>
      </c>
      <c r="R1073" s="44">
        <v>2</v>
      </c>
      <c r="S1073" s="71">
        <v>2</v>
      </c>
      <c r="T1073" s="72">
        <v>3</v>
      </c>
    </row>
    <row r="1074" spans="1:20" s="40" customFormat="1" x14ac:dyDescent="0.3">
      <c r="A1074" s="41" t="s">
        <v>63</v>
      </c>
      <c r="B1074" s="40" t="s">
        <v>64</v>
      </c>
      <c r="C1074" s="42">
        <v>28</v>
      </c>
      <c r="D1074" s="42">
        <f t="shared" si="27"/>
        <v>0</v>
      </c>
      <c r="E1074" s="43">
        <v>1999</v>
      </c>
      <c r="F1074" s="43">
        <v>0.39800000000000002</v>
      </c>
      <c r="G1074" s="40">
        <v>0.52</v>
      </c>
      <c r="H1074" s="40">
        <v>0.73</v>
      </c>
      <c r="I1074" s="40">
        <v>1.34</v>
      </c>
      <c r="J1074" s="40">
        <v>2.8119999999999998</v>
      </c>
      <c r="K1074" s="40">
        <v>0.82299999999999995</v>
      </c>
      <c r="L1074" s="40">
        <v>0.23100000000000001</v>
      </c>
      <c r="M1074" s="55">
        <v>9</v>
      </c>
      <c r="N1074" s="61"/>
      <c r="R1074" s="44">
        <v>2.5</v>
      </c>
      <c r="S1074" s="71">
        <v>2</v>
      </c>
      <c r="T1074" s="72">
        <v>3</v>
      </c>
    </row>
    <row r="1075" spans="1:20" s="40" customFormat="1" x14ac:dyDescent="0.3">
      <c r="A1075" s="41" t="s">
        <v>63</v>
      </c>
      <c r="B1075" s="40" t="s">
        <v>64</v>
      </c>
      <c r="C1075" s="42">
        <v>28</v>
      </c>
      <c r="D1075" s="42">
        <f t="shared" si="27"/>
        <v>0</v>
      </c>
      <c r="E1075" s="43">
        <v>2000</v>
      </c>
      <c r="F1075" s="43">
        <v>0.40100000000000002</v>
      </c>
      <c r="G1075" s="40">
        <v>0.51500000000000001</v>
      </c>
      <c r="H1075" s="40">
        <v>0.70099999999999996</v>
      </c>
      <c r="I1075" s="40">
        <v>1.6259999999999999</v>
      </c>
      <c r="J1075" s="40">
        <v>2.8119999999999998</v>
      </c>
      <c r="K1075" s="40">
        <v>0.77600000000000002</v>
      </c>
      <c r="L1075" s="40">
        <v>0.22500000000000001</v>
      </c>
      <c r="M1075" s="55">
        <v>9</v>
      </c>
      <c r="N1075" s="61">
        <v>6.48</v>
      </c>
      <c r="O1075" s="45">
        <v>0.46780294179916382</v>
      </c>
      <c r="P1075" s="45">
        <v>0.57901805639266968</v>
      </c>
      <c r="Q1075" s="45">
        <v>-0.2301744669675827</v>
      </c>
      <c r="R1075" s="44">
        <v>2.25</v>
      </c>
      <c r="S1075" s="71">
        <v>2</v>
      </c>
      <c r="T1075" s="72">
        <v>3</v>
      </c>
    </row>
    <row r="1076" spans="1:20" s="40" customFormat="1" x14ac:dyDescent="0.3">
      <c r="A1076" s="41" t="s">
        <v>63</v>
      </c>
      <c r="B1076" s="40" t="s">
        <v>64</v>
      </c>
      <c r="C1076" s="42">
        <v>28</v>
      </c>
      <c r="D1076" s="42">
        <f t="shared" si="27"/>
        <v>0</v>
      </c>
      <c r="E1076" s="43">
        <v>2001</v>
      </c>
      <c r="F1076" s="43">
        <v>0.42</v>
      </c>
      <c r="G1076" s="40">
        <v>0.56000000000000005</v>
      </c>
      <c r="H1076" s="40">
        <v>0.69299999999999995</v>
      </c>
      <c r="I1076" s="40">
        <v>1.6259999999999999</v>
      </c>
      <c r="J1076" s="40">
        <v>2.8119999999999998</v>
      </c>
      <c r="K1076" s="40">
        <v>0.57499999999999996</v>
      </c>
      <c r="L1076" s="40">
        <v>0.224</v>
      </c>
      <c r="M1076" s="55">
        <v>9</v>
      </c>
      <c r="N1076" s="61">
        <v>6.5154172727596009</v>
      </c>
      <c r="R1076" s="44">
        <v>1.6666666269302368</v>
      </c>
      <c r="S1076" s="71">
        <v>2</v>
      </c>
      <c r="T1076" s="72">
        <v>3</v>
      </c>
    </row>
    <row r="1077" spans="1:20" s="40" customFormat="1" x14ac:dyDescent="0.3">
      <c r="A1077" s="41" t="s">
        <v>63</v>
      </c>
      <c r="B1077" s="40" t="s">
        <v>64</v>
      </c>
      <c r="C1077" s="42">
        <v>28</v>
      </c>
      <c r="D1077" s="42">
        <f t="shared" si="27"/>
        <v>0</v>
      </c>
      <c r="E1077" s="43">
        <v>2002</v>
      </c>
      <c r="F1077" s="43">
        <v>0.41799999999999998</v>
      </c>
      <c r="G1077" s="40">
        <v>0.55400000000000005</v>
      </c>
      <c r="H1077" s="40">
        <v>0.69299999999999995</v>
      </c>
      <c r="I1077" s="40">
        <v>1.6259999999999999</v>
      </c>
      <c r="J1077" s="40">
        <v>2.5009999999999999</v>
      </c>
      <c r="K1077" s="40">
        <v>0.57299999999999995</v>
      </c>
      <c r="L1077" s="40">
        <v>0.20799999999999999</v>
      </c>
      <c r="M1077" s="55">
        <v>9</v>
      </c>
      <c r="N1077" s="61">
        <v>6.6045805052433124</v>
      </c>
      <c r="O1077" s="45">
        <v>0.32151663303375244</v>
      </c>
      <c r="P1077" s="45">
        <v>0.38692298531532288</v>
      </c>
      <c r="Q1077" s="45">
        <v>-0.33884835243225098</v>
      </c>
      <c r="R1077" s="44">
        <v>1.5</v>
      </c>
      <c r="S1077" s="71">
        <v>2</v>
      </c>
      <c r="T1077" s="72">
        <v>3</v>
      </c>
    </row>
    <row r="1078" spans="1:20" s="40" customFormat="1" x14ac:dyDescent="0.3">
      <c r="A1078" s="41" t="s">
        <v>63</v>
      </c>
      <c r="B1078" s="40" t="s">
        <v>64</v>
      </c>
      <c r="C1078" s="42">
        <v>28</v>
      </c>
      <c r="D1078" s="42">
        <f t="shared" si="27"/>
        <v>0</v>
      </c>
      <c r="E1078" s="43">
        <v>2003</v>
      </c>
      <c r="F1078" s="43">
        <v>0.40500000000000003</v>
      </c>
      <c r="G1078" s="40">
        <v>0.55200000000000005</v>
      </c>
      <c r="H1078" s="40">
        <v>0.69299999999999995</v>
      </c>
      <c r="I1078" s="40">
        <v>1.6259999999999999</v>
      </c>
      <c r="J1078" s="40">
        <v>2.5009999999999999</v>
      </c>
      <c r="K1078" s="40">
        <v>0.57299999999999995</v>
      </c>
      <c r="L1078" s="40">
        <v>0.24099999999999999</v>
      </c>
      <c r="M1078" s="55">
        <v>9</v>
      </c>
      <c r="N1078" s="61">
        <v>6.7061417467396041</v>
      </c>
      <c r="O1078" s="45">
        <v>0.21824109554290771</v>
      </c>
      <c r="P1078" s="45">
        <v>0.15371115505695343</v>
      </c>
      <c r="Q1078" s="45">
        <v>-0.19602355360984802</v>
      </c>
      <c r="R1078" s="44">
        <v>1.5</v>
      </c>
      <c r="S1078" s="71">
        <v>2</v>
      </c>
      <c r="T1078" s="72">
        <v>3</v>
      </c>
    </row>
    <row r="1079" spans="1:20" s="40" customFormat="1" x14ac:dyDescent="0.3">
      <c r="A1079" s="41" t="s">
        <v>63</v>
      </c>
      <c r="B1079" s="40" t="s">
        <v>64</v>
      </c>
      <c r="C1079" s="42">
        <v>28</v>
      </c>
      <c r="D1079" s="42">
        <f t="shared" si="27"/>
        <v>0</v>
      </c>
      <c r="E1079" s="43">
        <v>2004</v>
      </c>
      <c r="F1079" s="43">
        <v>0.4</v>
      </c>
      <c r="G1079" s="40">
        <v>0.54900000000000004</v>
      </c>
      <c r="H1079" s="40">
        <v>0.69299999999999995</v>
      </c>
      <c r="I1079" s="40">
        <v>1.6259999999999999</v>
      </c>
      <c r="J1079" s="40">
        <v>2.5009999999999999</v>
      </c>
      <c r="K1079" s="40">
        <v>0.57299999999999995</v>
      </c>
      <c r="L1079" s="40">
        <v>0.24099999999999999</v>
      </c>
      <c r="M1079" s="55">
        <v>9</v>
      </c>
      <c r="N1079" s="61">
        <v>6.7097305998959511</v>
      </c>
      <c r="O1079" s="45">
        <v>0.1265832781791687</v>
      </c>
      <c r="P1079" s="45">
        <v>6.2387291342020035E-2</v>
      </c>
      <c r="Q1079" s="45">
        <v>-0.24613223969936371</v>
      </c>
      <c r="R1079" s="44">
        <v>1.5</v>
      </c>
      <c r="S1079" s="71">
        <v>2</v>
      </c>
      <c r="T1079" s="72">
        <v>3</v>
      </c>
    </row>
    <row r="1080" spans="1:20" s="40" customFormat="1" x14ac:dyDescent="0.3">
      <c r="A1080" s="41" t="s">
        <v>63</v>
      </c>
      <c r="B1080" s="40" t="s">
        <v>64</v>
      </c>
      <c r="C1080" s="42">
        <v>28</v>
      </c>
      <c r="D1080" s="42">
        <f t="shared" si="27"/>
        <v>0</v>
      </c>
      <c r="E1080" s="43">
        <v>2005</v>
      </c>
      <c r="F1080" s="43">
        <v>0.378</v>
      </c>
      <c r="G1080" s="40">
        <v>0.52600000000000002</v>
      </c>
      <c r="H1080" s="40">
        <v>0.67500000000000004</v>
      </c>
      <c r="I1080" s="40">
        <v>1.6259999999999999</v>
      </c>
      <c r="J1080" s="40">
        <v>2.5009999999999999</v>
      </c>
      <c r="K1080" s="40">
        <v>0.61699999999999999</v>
      </c>
      <c r="L1080" s="40">
        <v>0.24099999999999999</v>
      </c>
      <c r="M1080" s="55">
        <v>9</v>
      </c>
      <c r="N1080" s="61">
        <v>6.5844723338880184</v>
      </c>
      <c r="O1080" s="45">
        <v>-9.8295785486698151E-2</v>
      </c>
      <c r="P1080" s="45">
        <v>-7.5570750050246716E-3</v>
      </c>
      <c r="Q1080" s="45">
        <v>-0.20643283426761627</v>
      </c>
      <c r="R1080" s="44">
        <v>1.5</v>
      </c>
      <c r="S1080" s="71">
        <v>3</v>
      </c>
      <c r="T1080" s="72">
        <v>3</v>
      </c>
    </row>
    <row r="1081" spans="1:20" s="40" customFormat="1" x14ac:dyDescent="0.3">
      <c r="A1081" s="41" t="s">
        <v>63</v>
      </c>
      <c r="B1081" s="40" t="s">
        <v>64</v>
      </c>
      <c r="C1081" s="42">
        <v>28</v>
      </c>
      <c r="D1081" s="42">
        <f t="shared" si="27"/>
        <v>0</v>
      </c>
      <c r="E1081" s="43">
        <v>2006</v>
      </c>
      <c r="F1081" s="43">
        <v>0.17699999999999999</v>
      </c>
      <c r="G1081" s="40">
        <v>0.24</v>
      </c>
      <c r="H1081" s="40">
        <v>0.61799999999999999</v>
      </c>
      <c r="I1081" s="40">
        <v>1.6259999999999999</v>
      </c>
      <c r="J1081" s="40">
        <v>1.988</v>
      </c>
      <c r="K1081" s="40">
        <v>0.61599999999999999</v>
      </c>
      <c r="L1081" s="40">
        <v>0.38200000000000001</v>
      </c>
      <c r="M1081" s="55">
        <v>-5</v>
      </c>
      <c r="N1081" s="61">
        <v>6.678255173612091</v>
      </c>
      <c r="O1081" s="45">
        <v>-0.73919397592544556</v>
      </c>
      <c r="P1081" s="45">
        <v>-6.93550705909729E-2</v>
      </c>
      <c r="Q1081" s="45">
        <v>-0.41343030333518982</v>
      </c>
      <c r="R1081" s="44">
        <v>1.5</v>
      </c>
      <c r="S1081" s="71">
        <v>7</v>
      </c>
      <c r="T1081" s="72">
        <v>4</v>
      </c>
    </row>
    <row r="1082" spans="1:20" s="40" customFormat="1" x14ac:dyDescent="0.3">
      <c r="A1082" s="41" t="s">
        <v>63</v>
      </c>
      <c r="B1082" s="40" t="s">
        <v>64</v>
      </c>
      <c r="C1082" s="42">
        <v>28</v>
      </c>
      <c r="D1082" s="42">
        <f t="shared" si="27"/>
        <v>0</v>
      </c>
      <c r="E1082" s="43">
        <v>2007</v>
      </c>
      <c r="F1082" s="43">
        <v>0.187</v>
      </c>
      <c r="G1082" s="40">
        <v>0.188</v>
      </c>
      <c r="H1082" s="40">
        <v>0.54400000000000004</v>
      </c>
      <c r="I1082" s="40">
        <v>1.6259999999999999</v>
      </c>
      <c r="J1082" s="40">
        <v>2.3639999999999999</v>
      </c>
      <c r="K1082" s="40">
        <v>0.60699999999999998</v>
      </c>
      <c r="L1082" s="40">
        <v>0.29399999999999998</v>
      </c>
      <c r="M1082" s="55">
        <v>-1</v>
      </c>
      <c r="N1082" s="61">
        <v>6.6967575306883136</v>
      </c>
      <c r="O1082" s="45">
        <v>-0.56250232458114624</v>
      </c>
      <c r="P1082" s="45">
        <v>-0.13744048774242401</v>
      </c>
      <c r="Q1082" s="45">
        <v>-0.40017232298851013</v>
      </c>
      <c r="R1082" s="44">
        <v>1.5</v>
      </c>
      <c r="S1082" s="71">
        <v>6</v>
      </c>
      <c r="T1082" s="72">
        <v>4</v>
      </c>
    </row>
    <row r="1083" spans="1:20" s="40" customFormat="1" x14ac:dyDescent="0.3">
      <c r="A1083" s="41" t="s">
        <v>63</v>
      </c>
      <c r="B1083" s="40" t="s">
        <v>64</v>
      </c>
      <c r="C1083" s="42">
        <v>28</v>
      </c>
      <c r="D1083" s="42">
        <f t="shared" si="27"/>
        <v>0</v>
      </c>
      <c r="E1083" s="43">
        <v>2008</v>
      </c>
      <c r="F1083" s="43">
        <v>0.34899999999999998</v>
      </c>
      <c r="G1083" s="40">
        <v>0.41199999999999998</v>
      </c>
      <c r="H1083" s="40">
        <v>0.60299999999999998</v>
      </c>
      <c r="I1083" s="40">
        <v>1.6259999999999999</v>
      </c>
      <c r="J1083" s="40">
        <v>1.5149999999999999</v>
      </c>
      <c r="K1083" s="40">
        <v>0.57499999999999996</v>
      </c>
      <c r="L1083" s="40">
        <v>0.161</v>
      </c>
      <c r="M1083" s="55">
        <v>4</v>
      </c>
      <c r="N1083" s="61">
        <v>6.7481509102136048</v>
      </c>
      <c r="O1083" s="45">
        <v>-0.52966690063476563</v>
      </c>
      <c r="P1083" s="45">
        <v>-0.15974041819572449</v>
      </c>
      <c r="Q1083" s="45">
        <v>-0.44062724709510803</v>
      </c>
      <c r="R1083" s="44">
        <v>1.7083333730697632</v>
      </c>
      <c r="S1083" s="71">
        <v>5</v>
      </c>
      <c r="T1083" s="72">
        <v>4</v>
      </c>
    </row>
    <row r="1084" spans="1:20" s="40" customFormat="1" x14ac:dyDescent="0.3">
      <c r="A1084" s="41" t="s">
        <v>63</v>
      </c>
      <c r="B1084" s="40" t="s">
        <v>64</v>
      </c>
      <c r="C1084" s="42">
        <v>28</v>
      </c>
      <c r="D1084" s="42">
        <f t="shared" si="27"/>
        <v>0</v>
      </c>
      <c r="E1084" s="43">
        <v>2009</v>
      </c>
      <c r="F1084" s="43">
        <v>0.34799999999999998</v>
      </c>
      <c r="G1084" s="40">
        <v>0.42399999999999999</v>
      </c>
      <c r="H1084" s="40">
        <v>0.60899999999999999</v>
      </c>
      <c r="I1084" s="40">
        <v>1.6259999999999999</v>
      </c>
      <c r="J1084" s="40">
        <v>1.5649999999999999</v>
      </c>
      <c r="K1084" s="40">
        <v>0.57899999999999996</v>
      </c>
      <c r="L1084" s="40">
        <v>0.19500000000000001</v>
      </c>
      <c r="M1084" s="55">
        <v>4</v>
      </c>
      <c r="N1084" s="61">
        <v>6.5860666238845251</v>
      </c>
      <c r="O1084" s="45">
        <v>-0.45587852597236633</v>
      </c>
      <c r="P1084" s="45">
        <v>-0.26005265116691589</v>
      </c>
      <c r="Q1084" s="45">
        <v>-0.33201327919960022</v>
      </c>
      <c r="R1084" s="44">
        <v>2</v>
      </c>
      <c r="S1084" s="71">
        <v>5</v>
      </c>
      <c r="T1084" s="72">
        <v>4</v>
      </c>
    </row>
    <row r="1085" spans="1:20" s="40" customFormat="1" x14ac:dyDescent="0.3">
      <c r="A1085" s="41" t="s">
        <v>63</v>
      </c>
      <c r="B1085" s="40" t="s">
        <v>64</v>
      </c>
      <c r="C1085" s="42">
        <v>28</v>
      </c>
      <c r="D1085" s="42">
        <f t="shared" si="27"/>
        <v>0</v>
      </c>
      <c r="E1085" s="43">
        <v>2010</v>
      </c>
      <c r="F1085" s="43">
        <v>0.33900000000000002</v>
      </c>
      <c r="G1085" s="40">
        <v>0.42099999999999999</v>
      </c>
      <c r="H1085" s="40">
        <v>0.61199999999999999</v>
      </c>
      <c r="I1085" s="40">
        <v>1.6259999999999999</v>
      </c>
      <c r="J1085" s="40">
        <v>1.5649999999999999</v>
      </c>
      <c r="K1085" s="40">
        <v>0.57099999999999995</v>
      </c>
      <c r="L1085" s="40">
        <v>0.23</v>
      </c>
      <c r="M1085" s="55">
        <v>4</v>
      </c>
      <c r="N1085" s="61">
        <v>6.5499487957901419</v>
      </c>
      <c r="O1085" s="45">
        <v>-0.4958215057849884</v>
      </c>
      <c r="P1085" s="45">
        <v>-0.23362262547016144</v>
      </c>
      <c r="Q1085" s="45">
        <v>-0.3603394627571106</v>
      </c>
      <c r="R1085" s="44">
        <v>2</v>
      </c>
      <c r="S1085" s="71">
        <v>5</v>
      </c>
      <c r="T1085" s="72">
        <v>4</v>
      </c>
    </row>
    <row r="1086" spans="1:20" s="40" customFormat="1" x14ac:dyDescent="0.3">
      <c r="A1086" s="41" t="s">
        <v>63</v>
      </c>
      <c r="B1086" s="40" t="s">
        <v>64</v>
      </c>
      <c r="C1086" s="42">
        <v>28</v>
      </c>
      <c r="D1086" s="42">
        <f t="shared" si="27"/>
        <v>0</v>
      </c>
      <c r="E1086" s="43">
        <v>2011</v>
      </c>
      <c r="F1086" s="43">
        <v>0.38300000000000001</v>
      </c>
      <c r="G1086" s="40">
        <v>0.46899999999999997</v>
      </c>
      <c r="H1086" s="40">
        <v>0.63</v>
      </c>
      <c r="I1086" s="40">
        <v>1.6259999999999999</v>
      </c>
      <c r="J1086" s="40">
        <v>1.5649999999999999</v>
      </c>
      <c r="K1086" s="40">
        <v>0.59099999999999997</v>
      </c>
      <c r="L1086" s="40">
        <v>0.16300000000000001</v>
      </c>
      <c r="M1086" s="55">
        <v>7</v>
      </c>
      <c r="N1086" s="61">
        <v>6.5318979437134201</v>
      </c>
      <c r="O1086" s="45">
        <v>-0.40518170595169067</v>
      </c>
      <c r="P1086" s="45">
        <v>-0.22975252568721771</v>
      </c>
      <c r="Q1086" s="45">
        <v>-0.35324403643608093</v>
      </c>
      <c r="R1086" s="44">
        <v>2</v>
      </c>
      <c r="S1086" s="71">
        <v>4</v>
      </c>
      <c r="T1086" s="72">
        <v>4</v>
      </c>
    </row>
    <row r="1087" spans="1:20" s="40" customFormat="1" x14ac:dyDescent="0.3">
      <c r="A1087" s="41" t="s">
        <v>63</v>
      </c>
      <c r="B1087" s="40" t="s">
        <v>64</v>
      </c>
      <c r="C1087" s="42">
        <v>28</v>
      </c>
      <c r="D1087" s="42">
        <f t="shared" si="27"/>
        <v>0</v>
      </c>
      <c r="E1087" s="43">
        <v>2012</v>
      </c>
      <c r="F1087" s="43">
        <v>0.41199999999999998</v>
      </c>
      <c r="G1087" s="40">
        <v>0.502</v>
      </c>
      <c r="H1087" s="40">
        <v>0.66100000000000003</v>
      </c>
      <c r="I1087" s="40">
        <v>1.6259999999999999</v>
      </c>
      <c r="J1087" s="40">
        <v>1.5649999999999999</v>
      </c>
      <c r="K1087" s="40">
        <v>0.59799999999999998</v>
      </c>
      <c r="L1087" s="40">
        <v>0.13500000000000001</v>
      </c>
      <c r="M1087" s="55">
        <v>7</v>
      </c>
      <c r="N1087" s="61">
        <v>6.5083731324797416</v>
      </c>
      <c r="O1087" s="45">
        <v>-0.32114115357398987</v>
      </c>
      <c r="P1087" s="45">
        <v>-0.17236910760402679</v>
      </c>
      <c r="Q1087" s="45">
        <v>-0.39740407466888428</v>
      </c>
      <c r="R1087" s="44">
        <v>2</v>
      </c>
      <c r="S1087" s="71">
        <v>4</v>
      </c>
      <c r="T1087" s="72">
        <v>4</v>
      </c>
    </row>
    <row r="1088" spans="1:20" s="40" customFormat="1" x14ac:dyDescent="0.3">
      <c r="A1088" s="41" t="s">
        <v>63</v>
      </c>
      <c r="B1088" s="40" t="s">
        <v>64</v>
      </c>
      <c r="C1088" s="42">
        <v>28</v>
      </c>
      <c r="D1088" s="42">
        <f t="shared" si="27"/>
        <v>0</v>
      </c>
      <c r="E1088" s="43">
        <v>2013</v>
      </c>
      <c r="F1088" s="43">
        <v>0.35399999999999998</v>
      </c>
      <c r="G1088" s="40">
        <v>0.44</v>
      </c>
      <c r="H1088" s="40">
        <v>0.6</v>
      </c>
      <c r="I1088" s="40">
        <v>1.6140000000000001</v>
      </c>
      <c r="J1088" s="40">
        <v>1.5649999999999999</v>
      </c>
      <c r="K1088" s="40">
        <v>0.63400000000000001</v>
      </c>
      <c r="L1088" s="40">
        <v>0.14199999999999999</v>
      </c>
      <c r="M1088" s="55">
        <v>7</v>
      </c>
      <c r="N1088" s="61">
        <v>6.5294005810191305</v>
      </c>
      <c r="O1088" s="45">
        <v>-0.42992576956748962</v>
      </c>
      <c r="P1088" s="45">
        <v>-0.13901521265506744</v>
      </c>
      <c r="Q1088" s="45">
        <v>-0.37247639894485474</v>
      </c>
      <c r="R1088" s="44">
        <v>2</v>
      </c>
      <c r="S1088" s="71">
        <v>4</v>
      </c>
      <c r="T1088" s="72">
        <v>4</v>
      </c>
    </row>
    <row r="1089" spans="1:20" s="40" customFormat="1" x14ac:dyDescent="0.3">
      <c r="A1089" s="41" t="s">
        <v>63</v>
      </c>
      <c r="B1089" s="40" t="s">
        <v>64</v>
      </c>
      <c r="C1089" s="42">
        <v>28</v>
      </c>
      <c r="D1089" s="42">
        <f t="shared" si="27"/>
        <v>0</v>
      </c>
      <c r="E1089" s="43">
        <v>2014</v>
      </c>
      <c r="F1089" s="43">
        <v>0.115</v>
      </c>
      <c r="G1089" s="40">
        <v>0.153</v>
      </c>
      <c r="H1089" s="40">
        <v>0.27800000000000002</v>
      </c>
      <c r="I1089" s="40">
        <v>1.516</v>
      </c>
      <c r="J1089" s="40">
        <v>2.9630000000000001</v>
      </c>
      <c r="K1089" s="40">
        <v>0.51800000000000002</v>
      </c>
      <c r="L1089" s="40">
        <v>0.60599999999999998</v>
      </c>
      <c r="M1089" s="55">
        <v>-3</v>
      </c>
      <c r="N1089" s="61">
        <v>6.4969917924114995</v>
      </c>
      <c r="O1089" s="45">
        <v>-0.874775230884552</v>
      </c>
      <c r="P1089" s="45">
        <v>-0.22025208175182343</v>
      </c>
      <c r="Q1089" s="45">
        <v>-0.48051998019218445</v>
      </c>
      <c r="R1089" s="44">
        <v>2</v>
      </c>
      <c r="S1089" s="71">
        <v>6</v>
      </c>
      <c r="T1089" s="72">
        <v>5</v>
      </c>
    </row>
    <row r="1090" spans="1:20" s="40" customFormat="1" x14ac:dyDescent="0.3">
      <c r="A1090" s="41" t="s">
        <v>63</v>
      </c>
      <c r="B1090" s="40" t="s">
        <v>64</v>
      </c>
      <c r="C1090" s="42">
        <v>28</v>
      </c>
      <c r="D1090" s="42">
        <f t="shared" si="27"/>
        <v>0</v>
      </c>
      <c r="E1090" s="43">
        <v>2015</v>
      </c>
      <c r="F1090" s="43">
        <v>0.10299999999999999</v>
      </c>
      <c r="G1090" s="40">
        <v>0.14699999999999999</v>
      </c>
      <c r="H1090" s="40">
        <v>0.27900000000000003</v>
      </c>
      <c r="I1090" s="40">
        <v>1.516</v>
      </c>
      <c r="J1090" s="40">
        <v>2.8690000000000002</v>
      </c>
      <c r="K1090" s="40">
        <v>0.49099999999999999</v>
      </c>
      <c r="L1090" s="40">
        <v>0.55800000000000005</v>
      </c>
      <c r="M1090" s="55">
        <v>-3</v>
      </c>
      <c r="N1090" s="61">
        <v>6.7195585622527645</v>
      </c>
      <c r="O1090" s="45">
        <v>-0.96909803152084351</v>
      </c>
      <c r="P1090" s="45">
        <v>-0.16806554794311523</v>
      </c>
      <c r="Q1090" s="45">
        <v>-0.53245413303375244</v>
      </c>
      <c r="R1090" s="44">
        <v>2</v>
      </c>
      <c r="S1090" s="71">
        <v>6</v>
      </c>
      <c r="T1090" s="72">
        <v>5</v>
      </c>
    </row>
    <row r="1091" spans="1:20" s="40" customFormat="1" x14ac:dyDescent="0.3">
      <c r="A1091" s="41" t="s">
        <v>63</v>
      </c>
      <c r="B1091" s="40" t="s">
        <v>64</v>
      </c>
      <c r="C1091" s="42">
        <v>28</v>
      </c>
      <c r="D1091" s="42">
        <f t="shared" si="27"/>
        <v>0</v>
      </c>
      <c r="E1091" s="43">
        <v>2016</v>
      </c>
      <c r="F1091" s="43">
        <v>0.104</v>
      </c>
      <c r="G1091" s="40">
        <v>0.15</v>
      </c>
      <c r="H1091" s="40">
        <v>0.29699999999999999</v>
      </c>
      <c r="I1091" s="40">
        <v>1.516</v>
      </c>
      <c r="J1091" s="40">
        <v>2.8690000000000002</v>
      </c>
      <c r="K1091" s="40">
        <v>0.51500000000000001</v>
      </c>
      <c r="L1091" s="40">
        <v>0.57599999999999996</v>
      </c>
      <c r="M1091" s="55">
        <v>-3</v>
      </c>
      <c r="N1091" s="61">
        <v>6.7251825416002191</v>
      </c>
      <c r="O1091" s="45">
        <v>-1.0230826139450073</v>
      </c>
      <c r="P1091" s="45">
        <v>-1.0175939649343491E-2</v>
      </c>
      <c r="Q1091" s="45">
        <v>-0.42873278260231018</v>
      </c>
      <c r="R1091" s="44">
        <v>2</v>
      </c>
      <c r="S1091" s="71">
        <v>6</v>
      </c>
      <c r="T1091" s="72">
        <v>5</v>
      </c>
    </row>
    <row r="1092" spans="1:20" s="40" customFormat="1" x14ac:dyDescent="0.3">
      <c r="A1092" s="41" t="s">
        <v>63</v>
      </c>
      <c r="B1092" s="40" t="s">
        <v>64</v>
      </c>
      <c r="C1092" s="42">
        <v>28</v>
      </c>
      <c r="D1092" s="42">
        <f t="shared" si="27"/>
        <v>0</v>
      </c>
      <c r="E1092" s="43">
        <v>2017</v>
      </c>
      <c r="F1092" s="43">
        <v>0.1</v>
      </c>
      <c r="G1092" s="40">
        <v>0.14199999999999999</v>
      </c>
      <c r="H1092" s="40">
        <v>0.28299999999999997</v>
      </c>
      <c r="I1092" s="40">
        <v>1.516</v>
      </c>
      <c r="J1092" s="40">
        <v>2.9350000000000001</v>
      </c>
      <c r="K1092" s="40">
        <v>0.52700000000000002</v>
      </c>
      <c r="L1092" s="40">
        <v>0.57999999999999996</v>
      </c>
      <c r="M1092" s="55">
        <v>-3</v>
      </c>
      <c r="N1092" s="61">
        <v>6.7543835048135961</v>
      </c>
      <c r="O1092" s="45">
        <v>-1.0454930067062378</v>
      </c>
      <c r="P1092" s="45">
        <v>3.4209374338388443E-2</v>
      </c>
      <c r="Q1092" s="45">
        <v>-0.42254304885864258</v>
      </c>
      <c r="R1092" s="42"/>
      <c r="S1092" s="71">
        <v>6</v>
      </c>
      <c r="T1092" s="72">
        <v>5</v>
      </c>
    </row>
    <row r="1093" spans="1:20" s="40" customFormat="1" x14ac:dyDescent="0.3">
      <c r="A1093" s="46" t="s">
        <v>63</v>
      </c>
      <c r="B1093" s="47" t="s">
        <v>64</v>
      </c>
      <c r="C1093" s="48">
        <v>28</v>
      </c>
      <c r="D1093" s="48">
        <f t="shared" si="27"/>
        <v>0</v>
      </c>
      <c r="E1093" s="49">
        <v>2018</v>
      </c>
      <c r="F1093" s="49">
        <v>0.108</v>
      </c>
      <c r="G1093" s="47">
        <v>0.16400000000000001</v>
      </c>
      <c r="H1093" s="47">
        <v>0.375</v>
      </c>
      <c r="I1093" s="47">
        <v>1.516</v>
      </c>
      <c r="J1093" s="47">
        <v>2.9350000000000001</v>
      </c>
      <c r="K1093" s="47">
        <v>0.622</v>
      </c>
      <c r="L1093" s="47">
        <v>0.55400000000000005</v>
      </c>
      <c r="M1093" s="56">
        <v>-3</v>
      </c>
      <c r="N1093" s="62">
        <v>6.7496598821097651</v>
      </c>
      <c r="O1093" s="50">
        <v>-1.0224524736404419</v>
      </c>
      <c r="P1093" s="50">
        <v>1.6872234642505646E-2</v>
      </c>
      <c r="Q1093" s="50">
        <v>-0.43540918827056885</v>
      </c>
      <c r="R1093" s="48"/>
      <c r="S1093" s="73">
        <v>7</v>
      </c>
      <c r="T1093" s="74">
        <v>5</v>
      </c>
    </row>
    <row r="1094" spans="1:20" x14ac:dyDescent="0.3">
      <c r="A1094" s="19" t="s">
        <v>65</v>
      </c>
      <c r="B1094" s="20" t="s">
        <v>66</v>
      </c>
      <c r="C1094" s="21">
        <v>29</v>
      </c>
      <c r="D1094" s="21">
        <v>0</v>
      </c>
      <c r="E1094" s="30">
        <v>1980</v>
      </c>
      <c r="F1094" s="30">
        <v>0.21</v>
      </c>
      <c r="G1094" s="20">
        <v>0.33800000000000002</v>
      </c>
      <c r="H1094" s="20">
        <v>0.45600000000000002</v>
      </c>
      <c r="I1094" s="20">
        <v>2.0720000000000001</v>
      </c>
      <c r="J1094" s="20">
        <v>2.5750000000000002</v>
      </c>
      <c r="K1094" s="20">
        <v>0.28599999999999998</v>
      </c>
      <c r="L1094" s="20">
        <v>0.253</v>
      </c>
      <c r="M1094" s="51">
        <v>-5</v>
      </c>
      <c r="N1094" s="57">
        <v>3.68</v>
      </c>
      <c r="O1094" s="20"/>
      <c r="P1094" s="20"/>
      <c r="Q1094" s="20"/>
      <c r="R1094" s="21"/>
      <c r="S1094" s="63">
        <v>5</v>
      </c>
      <c r="T1094" s="64">
        <v>5</v>
      </c>
    </row>
    <row r="1095" spans="1:20" x14ac:dyDescent="0.3">
      <c r="A1095" s="22" t="s">
        <v>65</v>
      </c>
      <c r="B1095" s="12" t="s">
        <v>66</v>
      </c>
      <c r="C1095" s="23">
        <v>29</v>
      </c>
      <c r="D1095" s="23">
        <f>D1094</f>
        <v>0</v>
      </c>
      <c r="E1095" s="31">
        <v>1981</v>
      </c>
      <c r="F1095" s="31">
        <v>0.06</v>
      </c>
      <c r="G1095" s="12">
        <v>0.114</v>
      </c>
      <c r="H1095" s="12">
        <v>0.17</v>
      </c>
      <c r="I1095" s="12">
        <v>2.0720000000000001</v>
      </c>
      <c r="J1095" s="12">
        <v>2.5750000000000002</v>
      </c>
      <c r="K1095" s="12">
        <v>0.28599999999999998</v>
      </c>
      <c r="L1095" s="12">
        <v>0.71499999999999997</v>
      </c>
      <c r="M1095" s="52">
        <v>-5</v>
      </c>
      <c r="N1095" s="58"/>
      <c r="R1095" s="23"/>
      <c r="S1095" s="65">
        <v>5</v>
      </c>
      <c r="T1095" s="66">
        <v>5</v>
      </c>
    </row>
    <row r="1096" spans="1:20" x14ac:dyDescent="0.3">
      <c r="A1096" s="22" t="s">
        <v>65</v>
      </c>
      <c r="B1096" s="12" t="s">
        <v>66</v>
      </c>
      <c r="C1096" s="23">
        <v>29</v>
      </c>
      <c r="D1096" s="23">
        <f t="shared" ref="D1096:D1132" si="28">D1095</f>
        <v>0</v>
      </c>
      <c r="E1096" s="31">
        <v>1982</v>
      </c>
      <c r="F1096" s="31">
        <v>6.6000000000000003E-2</v>
      </c>
      <c r="G1096" s="12">
        <v>0.114</v>
      </c>
      <c r="H1096" s="12">
        <v>0.17</v>
      </c>
      <c r="I1096" s="12">
        <v>2.0720000000000001</v>
      </c>
      <c r="J1096" s="12">
        <v>2.89</v>
      </c>
      <c r="K1096" s="12">
        <v>0.28599999999999998</v>
      </c>
      <c r="L1096" s="12">
        <v>0.71499999999999997</v>
      </c>
      <c r="M1096" s="52">
        <v>-5</v>
      </c>
      <c r="N1096" s="58"/>
      <c r="R1096" s="23"/>
      <c r="S1096" s="65">
        <v>4.6666666666666661</v>
      </c>
      <c r="T1096" s="66">
        <v>5</v>
      </c>
    </row>
    <row r="1097" spans="1:20" x14ac:dyDescent="0.3">
      <c r="A1097" s="22" t="s">
        <v>65</v>
      </c>
      <c r="B1097" s="12" t="s">
        <v>66</v>
      </c>
      <c r="C1097" s="23">
        <v>29</v>
      </c>
      <c r="D1097" s="23">
        <f t="shared" si="28"/>
        <v>0</v>
      </c>
      <c r="E1097" s="31">
        <v>1983</v>
      </c>
      <c r="F1097" s="31">
        <v>0.13500000000000001</v>
      </c>
      <c r="G1097" s="12">
        <v>0.14599999999999999</v>
      </c>
      <c r="H1097" s="12">
        <v>0.22700000000000001</v>
      </c>
      <c r="I1097" s="12">
        <v>2.2839999999999998</v>
      </c>
      <c r="J1097" s="12">
        <v>2.89</v>
      </c>
      <c r="K1097" s="12">
        <v>0.41499999999999998</v>
      </c>
      <c r="L1097" s="12">
        <v>0.52100000000000002</v>
      </c>
      <c r="M1097" s="52">
        <v>7</v>
      </c>
      <c r="N1097" s="58"/>
      <c r="R1097" s="23"/>
      <c r="S1097" s="65">
        <v>4</v>
      </c>
      <c r="T1097" s="66">
        <v>5</v>
      </c>
    </row>
    <row r="1098" spans="1:20" x14ac:dyDescent="0.3">
      <c r="A1098" s="22" t="s">
        <v>65</v>
      </c>
      <c r="B1098" s="12" t="s">
        <v>66</v>
      </c>
      <c r="C1098" s="23">
        <v>29</v>
      </c>
      <c r="D1098" s="23">
        <f t="shared" si="28"/>
        <v>0</v>
      </c>
      <c r="E1098" s="31">
        <v>1984</v>
      </c>
      <c r="F1098" s="31">
        <v>0.28899999999999998</v>
      </c>
      <c r="G1098" s="12">
        <v>0.41</v>
      </c>
      <c r="H1098" s="12">
        <v>0.48799999999999999</v>
      </c>
      <c r="I1098" s="12">
        <v>2.2839999999999998</v>
      </c>
      <c r="J1098" s="12">
        <v>2.2320000000000002</v>
      </c>
      <c r="K1098" s="12">
        <v>0.36899999999999999</v>
      </c>
      <c r="L1098" s="12">
        <v>0.186</v>
      </c>
      <c r="M1098" s="52">
        <v>7</v>
      </c>
      <c r="N1098" s="58"/>
      <c r="R1098" s="24">
        <v>3</v>
      </c>
      <c r="S1098" s="65">
        <v>3</v>
      </c>
      <c r="T1098" s="66">
        <v>5</v>
      </c>
    </row>
    <row r="1099" spans="1:20" x14ac:dyDescent="0.3">
      <c r="A1099" s="22" t="s">
        <v>65</v>
      </c>
      <c r="B1099" s="12" t="s">
        <v>66</v>
      </c>
      <c r="C1099" s="23">
        <v>29</v>
      </c>
      <c r="D1099" s="23">
        <f t="shared" si="28"/>
        <v>0</v>
      </c>
      <c r="E1099" s="31">
        <v>1985</v>
      </c>
      <c r="F1099" s="31">
        <v>0.28899999999999998</v>
      </c>
      <c r="G1099" s="12">
        <v>0.41299999999999998</v>
      </c>
      <c r="H1099" s="12">
        <v>0.48799999999999999</v>
      </c>
      <c r="I1099" s="12">
        <v>2.2839999999999998</v>
      </c>
      <c r="J1099" s="12">
        <v>2.2320000000000002</v>
      </c>
      <c r="K1099" s="12">
        <v>0.36899999999999999</v>
      </c>
      <c r="L1099" s="12">
        <v>0.186</v>
      </c>
      <c r="M1099" s="52">
        <v>7</v>
      </c>
      <c r="N1099" s="58">
        <v>4.83</v>
      </c>
      <c r="R1099" s="24">
        <v>3</v>
      </c>
      <c r="S1099" s="65">
        <v>3</v>
      </c>
      <c r="T1099" s="66">
        <v>5</v>
      </c>
    </row>
    <row r="1100" spans="1:20" x14ac:dyDescent="0.3">
      <c r="A1100" s="22" t="s">
        <v>65</v>
      </c>
      <c r="B1100" s="12" t="s">
        <v>66</v>
      </c>
      <c r="C1100" s="23">
        <v>29</v>
      </c>
      <c r="D1100" s="23">
        <f t="shared" si="28"/>
        <v>0</v>
      </c>
      <c r="E1100" s="31">
        <v>1986</v>
      </c>
      <c r="F1100" s="31">
        <v>0.28899999999999998</v>
      </c>
      <c r="G1100" s="12">
        <v>0.42199999999999999</v>
      </c>
      <c r="H1100" s="12">
        <v>0.51900000000000002</v>
      </c>
      <c r="I1100" s="12">
        <v>2.2839999999999998</v>
      </c>
      <c r="J1100" s="12">
        <v>2.2320000000000002</v>
      </c>
      <c r="K1100" s="12">
        <v>0.36899999999999999</v>
      </c>
      <c r="L1100" s="12">
        <v>0.217</v>
      </c>
      <c r="M1100" s="52">
        <v>7</v>
      </c>
      <c r="N1100" s="58"/>
      <c r="R1100" s="24">
        <v>3</v>
      </c>
      <c r="S1100" s="65">
        <v>3</v>
      </c>
      <c r="T1100" s="66">
        <v>4</v>
      </c>
    </row>
    <row r="1101" spans="1:20" x14ac:dyDescent="0.3">
      <c r="A1101" s="22" t="s">
        <v>65</v>
      </c>
      <c r="B1101" s="12" t="s">
        <v>66</v>
      </c>
      <c r="C1101" s="23">
        <v>29</v>
      </c>
      <c r="D1101" s="23">
        <f t="shared" si="28"/>
        <v>0</v>
      </c>
      <c r="E1101" s="31">
        <v>1987</v>
      </c>
      <c r="F1101" s="31">
        <v>0.29499999999999998</v>
      </c>
      <c r="G1101" s="12">
        <v>0.433</v>
      </c>
      <c r="H1101" s="12">
        <v>0.53200000000000003</v>
      </c>
      <c r="I1101" s="12">
        <v>2.2839999999999998</v>
      </c>
      <c r="J1101" s="12">
        <v>2.2320000000000002</v>
      </c>
      <c r="K1101" s="12">
        <v>0.36899999999999999</v>
      </c>
      <c r="L1101" s="12">
        <v>0.23</v>
      </c>
      <c r="M1101" s="52">
        <v>7</v>
      </c>
      <c r="N1101" s="58"/>
      <c r="R1101" s="24">
        <v>3</v>
      </c>
      <c r="S1101" s="65">
        <v>2</v>
      </c>
      <c r="T1101" s="66">
        <v>4</v>
      </c>
    </row>
    <row r="1102" spans="1:20" x14ac:dyDescent="0.3">
      <c r="A1102" s="22" t="s">
        <v>65</v>
      </c>
      <c r="B1102" s="12" t="s">
        <v>66</v>
      </c>
      <c r="C1102" s="23">
        <v>29</v>
      </c>
      <c r="D1102" s="23">
        <f t="shared" si="28"/>
        <v>0</v>
      </c>
      <c r="E1102" s="31">
        <v>1988</v>
      </c>
      <c r="F1102" s="31">
        <v>0.33200000000000002</v>
      </c>
      <c r="G1102" s="12">
        <v>0.495</v>
      </c>
      <c r="H1102" s="12">
        <v>0.54700000000000004</v>
      </c>
      <c r="I1102" s="12">
        <v>2.2839999999999998</v>
      </c>
      <c r="J1102" s="12">
        <v>2.2320000000000002</v>
      </c>
      <c r="K1102" s="12">
        <v>0.36199999999999999</v>
      </c>
      <c r="L1102" s="12">
        <v>0.23</v>
      </c>
      <c r="M1102" s="52">
        <v>7</v>
      </c>
      <c r="N1102" s="58"/>
      <c r="R1102" s="24">
        <v>3</v>
      </c>
      <c r="S1102" s="65">
        <v>2</v>
      </c>
      <c r="T1102" s="66">
        <v>4</v>
      </c>
    </row>
    <row r="1103" spans="1:20" x14ac:dyDescent="0.3">
      <c r="A1103" s="22" t="s">
        <v>65</v>
      </c>
      <c r="B1103" s="12" t="s">
        <v>66</v>
      </c>
      <c r="C1103" s="23">
        <v>29</v>
      </c>
      <c r="D1103" s="23">
        <f t="shared" si="28"/>
        <v>0</v>
      </c>
      <c r="E1103" s="31">
        <v>1989</v>
      </c>
      <c r="F1103" s="31">
        <v>0.33200000000000002</v>
      </c>
      <c r="G1103" s="12">
        <v>0.495</v>
      </c>
      <c r="H1103" s="12">
        <v>0.54700000000000004</v>
      </c>
      <c r="I1103" s="12">
        <v>2.2839999999999998</v>
      </c>
      <c r="J1103" s="12">
        <v>2.2320000000000002</v>
      </c>
      <c r="K1103" s="12">
        <v>0.32800000000000001</v>
      </c>
      <c r="L1103" s="12">
        <v>0.23</v>
      </c>
      <c r="M1103" s="52">
        <v>9</v>
      </c>
      <c r="N1103" s="58"/>
      <c r="R1103" s="24">
        <v>2.0833332538604736</v>
      </c>
      <c r="S1103" s="65">
        <v>3</v>
      </c>
      <c r="T1103" s="66">
        <v>3</v>
      </c>
    </row>
    <row r="1104" spans="1:20" x14ac:dyDescent="0.3">
      <c r="A1104" s="22" t="s">
        <v>65</v>
      </c>
      <c r="B1104" s="12" t="s">
        <v>66</v>
      </c>
      <c r="C1104" s="23">
        <v>29</v>
      </c>
      <c r="D1104" s="23">
        <f t="shared" si="28"/>
        <v>0</v>
      </c>
      <c r="E1104" s="31">
        <v>1990</v>
      </c>
      <c r="F1104" s="31">
        <v>0.35899999999999999</v>
      </c>
      <c r="G1104" s="12">
        <v>0.52400000000000002</v>
      </c>
      <c r="H1104" s="12">
        <v>0.621</v>
      </c>
      <c r="I1104" s="12">
        <v>2.2839999999999998</v>
      </c>
      <c r="J1104" s="12">
        <v>2.2320000000000002</v>
      </c>
      <c r="K1104" s="12">
        <v>0.371</v>
      </c>
      <c r="L1104" s="12">
        <v>0.23</v>
      </c>
      <c r="M1104" s="52">
        <v>9</v>
      </c>
      <c r="N1104" s="58">
        <v>5.39</v>
      </c>
      <c r="R1104" s="24">
        <v>2</v>
      </c>
      <c r="S1104" s="65">
        <v>2</v>
      </c>
      <c r="T1104" s="66">
        <v>4</v>
      </c>
    </row>
    <row r="1105" spans="1:20" x14ac:dyDescent="0.3">
      <c r="A1105" s="22" t="s">
        <v>65</v>
      </c>
      <c r="B1105" s="12" t="s">
        <v>66</v>
      </c>
      <c r="C1105" s="23">
        <v>29</v>
      </c>
      <c r="D1105" s="23">
        <f t="shared" si="28"/>
        <v>0</v>
      </c>
      <c r="E1105" s="31">
        <v>1991</v>
      </c>
      <c r="F1105" s="31">
        <v>0.36799999999999999</v>
      </c>
      <c r="G1105" s="12">
        <v>0.52400000000000002</v>
      </c>
      <c r="H1105" s="12">
        <v>0.621</v>
      </c>
      <c r="I1105" s="12">
        <v>2.2839999999999998</v>
      </c>
      <c r="J1105" s="12">
        <v>2.2320000000000002</v>
      </c>
      <c r="K1105" s="12">
        <v>0.36899999999999999</v>
      </c>
      <c r="L1105" s="12">
        <v>0.22600000000000001</v>
      </c>
      <c r="M1105" s="52">
        <v>9</v>
      </c>
      <c r="N1105" s="58"/>
      <c r="R1105" s="24">
        <v>2.4166667461395264</v>
      </c>
      <c r="S1105" s="65">
        <v>2</v>
      </c>
      <c r="T1105" s="66">
        <v>4</v>
      </c>
    </row>
    <row r="1106" spans="1:20" x14ac:dyDescent="0.3">
      <c r="A1106" s="22" t="s">
        <v>65</v>
      </c>
      <c r="B1106" s="12" t="s">
        <v>66</v>
      </c>
      <c r="C1106" s="23">
        <v>29</v>
      </c>
      <c r="D1106" s="23">
        <f t="shared" si="28"/>
        <v>0</v>
      </c>
      <c r="E1106" s="31">
        <v>1992</v>
      </c>
      <c r="F1106" s="31">
        <v>0.38100000000000001</v>
      </c>
      <c r="G1106" s="12">
        <v>0.54300000000000004</v>
      </c>
      <c r="H1106" s="12">
        <v>0.63500000000000001</v>
      </c>
      <c r="I1106" s="12">
        <v>2.2839999999999998</v>
      </c>
      <c r="J1106" s="12">
        <v>2.2320000000000002</v>
      </c>
      <c r="K1106" s="12">
        <v>0.35899999999999999</v>
      </c>
      <c r="L1106" s="12">
        <v>0.22600000000000001</v>
      </c>
      <c r="M1106" s="52">
        <v>9</v>
      </c>
      <c r="N1106" s="58"/>
      <c r="R1106" s="24">
        <v>4</v>
      </c>
      <c r="S1106" s="65">
        <v>2</v>
      </c>
      <c r="T1106" s="66">
        <v>4</v>
      </c>
    </row>
    <row r="1107" spans="1:20" x14ac:dyDescent="0.3">
      <c r="A1107" s="22" t="s">
        <v>65</v>
      </c>
      <c r="B1107" s="12" t="s">
        <v>66</v>
      </c>
      <c r="C1107" s="23">
        <v>29</v>
      </c>
      <c r="D1107" s="23">
        <f t="shared" si="28"/>
        <v>0</v>
      </c>
      <c r="E1107" s="31">
        <v>1993</v>
      </c>
      <c r="F1107" s="31">
        <v>0.379</v>
      </c>
      <c r="G1107" s="12">
        <v>0.53900000000000003</v>
      </c>
      <c r="H1107" s="12">
        <v>0.63500000000000001</v>
      </c>
      <c r="I1107" s="12">
        <v>2.2839999999999998</v>
      </c>
      <c r="J1107" s="12">
        <v>2.2320000000000002</v>
      </c>
      <c r="K1107" s="12">
        <v>0.35899999999999999</v>
      </c>
      <c r="L1107" s="12">
        <v>0.22600000000000001</v>
      </c>
      <c r="M1107" s="52">
        <v>8</v>
      </c>
      <c r="N1107" s="58"/>
      <c r="R1107" s="24">
        <v>4</v>
      </c>
      <c r="S1107" s="65">
        <v>4</v>
      </c>
      <c r="T1107" s="66">
        <v>4</v>
      </c>
    </row>
    <row r="1108" spans="1:20" x14ac:dyDescent="0.3">
      <c r="A1108" s="22" t="s">
        <v>65</v>
      </c>
      <c r="B1108" s="12" t="s">
        <v>66</v>
      </c>
      <c r="C1108" s="23">
        <v>29</v>
      </c>
      <c r="D1108" s="23">
        <f t="shared" si="28"/>
        <v>0</v>
      </c>
      <c r="E1108" s="31">
        <v>1994</v>
      </c>
      <c r="F1108" s="31">
        <v>0.379</v>
      </c>
      <c r="G1108" s="12">
        <v>0.54300000000000004</v>
      </c>
      <c r="H1108" s="12">
        <v>0.63900000000000001</v>
      </c>
      <c r="I1108" s="12">
        <v>2.2839999999999998</v>
      </c>
      <c r="J1108" s="12">
        <v>2.2320000000000002</v>
      </c>
      <c r="K1108" s="12">
        <v>0.35899999999999999</v>
      </c>
      <c r="L1108" s="12">
        <v>0.22600000000000001</v>
      </c>
      <c r="M1108" s="52">
        <v>8</v>
      </c>
      <c r="N1108" s="58"/>
      <c r="R1108" s="24">
        <v>4</v>
      </c>
      <c r="S1108" s="65">
        <v>5</v>
      </c>
      <c r="T1108" s="66">
        <v>5</v>
      </c>
    </row>
    <row r="1109" spans="1:20" x14ac:dyDescent="0.3">
      <c r="A1109" s="22" t="s">
        <v>65</v>
      </c>
      <c r="B1109" s="12" t="s">
        <v>66</v>
      </c>
      <c r="C1109" s="23">
        <v>29</v>
      </c>
      <c r="D1109" s="23">
        <f t="shared" si="28"/>
        <v>0</v>
      </c>
      <c r="E1109" s="31">
        <v>1995</v>
      </c>
      <c r="F1109" s="31">
        <v>0.38400000000000001</v>
      </c>
      <c r="G1109" s="12">
        <v>0.55000000000000004</v>
      </c>
      <c r="H1109" s="12">
        <v>0.63900000000000001</v>
      </c>
      <c r="I1109" s="12">
        <v>2.2839999999999998</v>
      </c>
      <c r="J1109" s="12">
        <v>2.2320000000000002</v>
      </c>
      <c r="K1109" s="12">
        <v>0.35899999999999999</v>
      </c>
      <c r="L1109" s="12">
        <v>0.22600000000000001</v>
      </c>
      <c r="M1109" s="52">
        <v>8</v>
      </c>
      <c r="N1109" s="58">
        <v>6.06</v>
      </c>
      <c r="R1109" s="24">
        <v>3.6666667461395264</v>
      </c>
      <c r="S1109" s="65">
        <v>5</v>
      </c>
      <c r="T1109" s="66">
        <v>5</v>
      </c>
    </row>
    <row r="1110" spans="1:20" x14ac:dyDescent="0.3">
      <c r="A1110" s="22" t="s">
        <v>65</v>
      </c>
      <c r="B1110" s="12" t="s">
        <v>66</v>
      </c>
      <c r="C1110" s="23">
        <v>29</v>
      </c>
      <c r="D1110" s="23">
        <f t="shared" si="28"/>
        <v>0</v>
      </c>
      <c r="E1110" s="31">
        <v>1996</v>
      </c>
      <c r="F1110" s="31">
        <v>0.39100000000000001</v>
      </c>
      <c r="G1110" s="12">
        <v>0.55900000000000005</v>
      </c>
      <c r="H1110" s="12">
        <v>0.63800000000000001</v>
      </c>
      <c r="I1110" s="12">
        <v>2.2839999999999998</v>
      </c>
      <c r="J1110" s="12">
        <v>1.9410000000000001</v>
      </c>
      <c r="K1110" s="12">
        <v>0.35499999999999998</v>
      </c>
      <c r="L1110" s="12">
        <v>0.20899999999999999</v>
      </c>
      <c r="M1110" s="52">
        <v>8</v>
      </c>
      <c r="N1110" s="58"/>
      <c r="O1110" s="25">
        <v>-0.12976031005382538</v>
      </c>
      <c r="P1110" s="25">
        <v>-0.13879477977752686</v>
      </c>
      <c r="Q1110" s="25">
        <v>-0.14807352423667908</v>
      </c>
      <c r="R1110" s="24">
        <v>2</v>
      </c>
      <c r="S1110" s="65">
        <v>4</v>
      </c>
      <c r="T1110" s="66">
        <v>5</v>
      </c>
    </row>
    <row r="1111" spans="1:20" x14ac:dyDescent="0.3">
      <c r="A1111" s="22" t="s">
        <v>65</v>
      </c>
      <c r="B1111" s="12" t="s">
        <v>66</v>
      </c>
      <c r="C1111" s="23">
        <v>29</v>
      </c>
      <c r="D1111" s="23">
        <f t="shared" si="28"/>
        <v>0</v>
      </c>
      <c r="E1111" s="31">
        <v>1997</v>
      </c>
      <c r="F1111" s="31">
        <v>0.40400000000000003</v>
      </c>
      <c r="G1111" s="12">
        <v>0.55800000000000005</v>
      </c>
      <c r="H1111" s="12">
        <v>0.629</v>
      </c>
      <c r="I1111" s="12">
        <v>2.2839999999999998</v>
      </c>
      <c r="J1111" s="12">
        <v>1.9410000000000001</v>
      </c>
      <c r="K1111" s="12">
        <v>0.35499999999999998</v>
      </c>
      <c r="L1111" s="12">
        <v>0.16600000000000001</v>
      </c>
      <c r="M1111" s="52">
        <v>7</v>
      </c>
      <c r="N1111" s="58"/>
      <c r="O1111" s="25"/>
      <c r="P1111" s="25"/>
      <c r="Q1111" s="25"/>
      <c r="R1111" s="24">
        <v>2</v>
      </c>
      <c r="S1111" s="65">
        <v>4</v>
      </c>
      <c r="T1111" s="66">
        <v>5</v>
      </c>
    </row>
    <row r="1112" spans="1:20" x14ac:dyDescent="0.3">
      <c r="A1112" s="22" t="s">
        <v>65</v>
      </c>
      <c r="B1112" s="12" t="s">
        <v>66</v>
      </c>
      <c r="C1112" s="23">
        <v>29</v>
      </c>
      <c r="D1112" s="23">
        <f t="shared" si="28"/>
        <v>0</v>
      </c>
      <c r="E1112" s="31">
        <v>1998</v>
      </c>
      <c r="F1112" s="31">
        <v>0.4</v>
      </c>
      <c r="G1112" s="12">
        <v>0.55400000000000005</v>
      </c>
      <c r="H1112" s="12">
        <v>0.629</v>
      </c>
      <c r="I1112" s="12">
        <v>2.2839999999999998</v>
      </c>
      <c r="J1112" s="12">
        <v>1.9410000000000001</v>
      </c>
      <c r="K1112" s="12">
        <v>0.27200000000000002</v>
      </c>
      <c r="L1112" s="12">
        <v>0.17199999999999999</v>
      </c>
      <c r="M1112" s="52">
        <v>7</v>
      </c>
      <c r="N1112" s="58"/>
      <c r="O1112" s="25">
        <v>-0.61593407392501831</v>
      </c>
      <c r="P1112" s="25">
        <v>-9.9510565400123596E-2</v>
      </c>
      <c r="Q1112" s="25">
        <v>-0.35407763719558716</v>
      </c>
      <c r="R1112" s="24">
        <v>2</v>
      </c>
      <c r="S1112" s="65">
        <v>4</v>
      </c>
      <c r="T1112" s="66">
        <v>5</v>
      </c>
    </row>
    <row r="1113" spans="1:20" x14ac:dyDescent="0.3">
      <c r="A1113" s="22" t="s">
        <v>65</v>
      </c>
      <c r="B1113" s="12" t="s">
        <v>66</v>
      </c>
      <c r="C1113" s="23">
        <v>29</v>
      </c>
      <c r="D1113" s="23">
        <f t="shared" si="28"/>
        <v>0</v>
      </c>
      <c r="E1113" s="31">
        <v>1999</v>
      </c>
      <c r="F1113" s="31">
        <v>0.42699999999999999</v>
      </c>
      <c r="G1113" s="12">
        <v>0.58699999999999997</v>
      </c>
      <c r="H1113" s="12">
        <v>0.67500000000000004</v>
      </c>
      <c r="I1113" s="12">
        <v>2.2839999999999998</v>
      </c>
      <c r="J1113" s="12">
        <v>1.9410000000000001</v>
      </c>
      <c r="K1113" s="12">
        <v>0.32300000000000001</v>
      </c>
      <c r="L1113" s="12">
        <v>0.17199999999999999</v>
      </c>
      <c r="M1113" s="52">
        <v>7</v>
      </c>
      <c r="N1113" s="58"/>
      <c r="R1113" s="24">
        <v>2</v>
      </c>
      <c r="S1113" s="65">
        <v>4</v>
      </c>
      <c r="T1113" s="66">
        <v>5</v>
      </c>
    </row>
    <row r="1114" spans="1:20" x14ac:dyDescent="0.3">
      <c r="A1114" s="22" t="s">
        <v>65</v>
      </c>
      <c r="B1114" s="12" t="s">
        <v>66</v>
      </c>
      <c r="C1114" s="23">
        <v>29</v>
      </c>
      <c r="D1114" s="23">
        <f t="shared" si="28"/>
        <v>0</v>
      </c>
      <c r="E1114" s="31">
        <v>2000</v>
      </c>
      <c r="F1114" s="31">
        <v>0.44500000000000001</v>
      </c>
      <c r="G1114" s="12">
        <v>0.60599999999999998</v>
      </c>
      <c r="H1114" s="12">
        <v>0.70799999999999996</v>
      </c>
      <c r="I1114" s="12">
        <v>2.4129999999999998</v>
      </c>
      <c r="J1114" s="12">
        <v>2.2040000000000002</v>
      </c>
      <c r="K1114" s="12">
        <v>0.37</v>
      </c>
      <c r="L1114" s="12">
        <v>0.17199999999999999</v>
      </c>
      <c r="M1114" s="52">
        <v>7</v>
      </c>
      <c r="N1114" s="58">
        <v>5.77</v>
      </c>
      <c r="O1114" s="25">
        <v>-0.28919976949691772</v>
      </c>
      <c r="P1114" s="25">
        <v>-7.0946209132671356E-2</v>
      </c>
      <c r="Q1114" s="25">
        <v>-0.25807994604110718</v>
      </c>
      <c r="R1114" s="24">
        <v>2.5833332538604736</v>
      </c>
      <c r="S1114" s="65">
        <v>4</v>
      </c>
      <c r="T1114" s="66">
        <v>5</v>
      </c>
    </row>
    <row r="1115" spans="1:20" x14ac:dyDescent="0.3">
      <c r="A1115" s="22" t="s">
        <v>65</v>
      </c>
      <c r="B1115" s="12" t="s">
        <v>66</v>
      </c>
      <c r="C1115" s="23">
        <v>29</v>
      </c>
      <c r="D1115" s="23">
        <f t="shared" si="28"/>
        <v>0</v>
      </c>
      <c r="E1115" s="31">
        <v>2001</v>
      </c>
      <c r="F1115" s="31">
        <v>0.44400000000000001</v>
      </c>
      <c r="G1115" s="12">
        <v>0.60499999999999998</v>
      </c>
      <c r="H1115" s="12">
        <v>0.71099999999999997</v>
      </c>
      <c r="I1115" s="12">
        <v>2.4129999999999998</v>
      </c>
      <c r="J1115" s="12">
        <v>2.2040000000000002</v>
      </c>
      <c r="K1115" s="12">
        <v>0.37</v>
      </c>
      <c r="L1115" s="12">
        <v>0.16700000000000001</v>
      </c>
      <c r="M1115" s="52">
        <v>7</v>
      </c>
      <c r="N1115" s="58">
        <v>5.6891925290221517</v>
      </c>
      <c r="R1115" s="24">
        <v>2.8333332538604736</v>
      </c>
      <c r="S1115" s="65">
        <v>4</v>
      </c>
      <c r="T1115" s="66">
        <v>5</v>
      </c>
    </row>
    <row r="1116" spans="1:20" x14ac:dyDescent="0.3">
      <c r="A1116" s="22" t="s">
        <v>65</v>
      </c>
      <c r="B1116" s="12" t="s">
        <v>66</v>
      </c>
      <c r="C1116" s="23">
        <v>29</v>
      </c>
      <c r="D1116" s="23">
        <f t="shared" si="28"/>
        <v>0</v>
      </c>
      <c r="E1116" s="31">
        <v>2002</v>
      </c>
      <c r="F1116" s="31">
        <v>0.502</v>
      </c>
      <c r="G1116" s="12">
        <v>0.65100000000000002</v>
      </c>
      <c r="H1116" s="12">
        <v>0.77100000000000002</v>
      </c>
      <c r="I1116" s="12">
        <v>1.6930000000000001</v>
      </c>
      <c r="J1116" s="12">
        <v>1.5609999999999999</v>
      </c>
      <c r="K1116" s="12">
        <v>0.33300000000000002</v>
      </c>
      <c r="L1116" s="12">
        <v>0.13700000000000001</v>
      </c>
      <c r="M1116" s="52">
        <v>7</v>
      </c>
      <c r="N1116" s="58">
        <v>5.9408218657459155</v>
      </c>
      <c r="O1116" s="25">
        <v>-0.21957053244113922</v>
      </c>
      <c r="P1116" s="25">
        <v>-8.2183204591274261E-2</v>
      </c>
      <c r="Q1116" s="25">
        <v>-0.57012873888015747</v>
      </c>
      <c r="R1116" s="24">
        <v>2</v>
      </c>
      <c r="S1116" s="65">
        <v>3</v>
      </c>
      <c r="T1116" s="66">
        <v>4</v>
      </c>
    </row>
    <row r="1117" spans="1:20" x14ac:dyDescent="0.3">
      <c r="A1117" s="22" t="s">
        <v>65</v>
      </c>
      <c r="B1117" s="12" t="s">
        <v>66</v>
      </c>
      <c r="C1117" s="23">
        <v>29</v>
      </c>
      <c r="D1117" s="23">
        <f t="shared" si="28"/>
        <v>0</v>
      </c>
      <c r="E1117" s="31">
        <v>2003</v>
      </c>
      <c r="F1117" s="31">
        <v>0.51500000000000001</v>
      </c>
      <c r="G1117" s="12">
        <v>0.66500000000000004</v>
      </c>
      <c r="H1117" s="12">
        <v>0.77600000000000002</v>
      </c>
      <c r="I1117" s="12">
        <v>1.6930000000000001</v>
      </c>
      <c r="J1117" s="12">
        <v>1.5609999999999999</v>
      </c>
      <c r="K1117" s="12">
        <v>0.32</v>
      </c>
      <c r="L1117" s="12">
        <v>0.15</v>
      </c>
      <c r="M1117" s="52">
        <v>7</v>
      </c>
      <c r="N1117" s="58">
        <v>6.2309708087268776</v>
      </c>
      <c r="O1117" s="25">
        <v>-3.3270794898271561E-2</v>
      </c>
      <c r="P1117" s="25">
        <v>0.10303958505392075</v>
      </c>
      <c r="Q1117" s="25">
        <v>-0.20911839604377747</v>
      </c>
      <c r="R1117" s="24">
        <v>2.3333332538604736</v>
      </c>
      <c r="S1117" s="65">
        <v>3</v>
      </c>
      <c r="T1117" s="66">
        <v>4</v>
      </c>
    </row>
    <row r="1118" spans="1:20" x14ac:dyDescent="0.3">
      <c r="A1118" s="22" t="s">
        <v>65</v>
      </c>
      <c r="B1118" s="12" t="s">
        <v>66</v>
      </c>
      <c r="C1118" s="23">
        <v>29</v>
      </c>
      <c r="D1118" s="23">
        <f t="shared" si="28"/>
        <v>0</v>
      </c>
      <c r="E1118" s="31">
        <v>2004</v>
      </c>
      <c r="F1118" s="31">
        <v>0.52</v>
      </c>
      <c r="G1118" s="12">
        <v>0.67700000000000005</v>
      </c>
      <c r="H1118" s="12">
        <v>0.78200000000000003</v>
      </c>
      <c r="I1118" s="12">
        <v>1.6930000000000001</v>
      </c>
      <c r="J1118" s="12">
        <v>1.5609999999999999</v>
      </c>
      <c r="K1118" s="12">
        <v>0.32</v>
      </c>
      <c r="L1118" s="12">
        <v>0.14699999999999999</v>
      </c>
      <c r="M1118" s="52">
        <v>7</v>
      </c>
      <c r="N1118" s="58">
        <v>6.3206126218871956</v>
      </c>
      <c r="O1118" s="25">
        <v>1.3201930560171604E-2</v>
      </c>
      <c r="P1118" s="25">
        <v>8.4699280560016632E-2</v>
      </c>
      <c r="Q1118" s="25">
        <v>-0.19190439581871033</v>
      </c>
      <c r="R1118" s="24">
        <v>2.5</v>
      </c>
      <c r="S1118" s="65">
        <v>3</v>
      </c>
      <c r="T1118" s="66">
        <v>3</v>
      </c>
    </row>
    <row r="1119" spans="1:20" x14ac:dyDescent="0.3">
      <c r="A1119" s="22" t="s">
        <v>65</v>
      </c>
      <c r="B1119" s="12" t="s">
        <v>66</v>
      </c>
      <c r="C1119" s="23">
        <v>29</v>
      </c>
      <c r="D1119" s="23">
        <f t="shared" si="28"/>
        <v>0</v>
      </c>
      <c r="E1119" s="31">
        <v>2005</v>
      </c>
      <c r="F1119" s="31">
        <v>0.505</v>
      </c>
      <c r="G1119" s="12">
        <v>0.66400000000000003</v>
      </c>
      <c r="H1119" s="12">
        <v>0.752</v>
      </c>
      <c r="I1119" s="12">
        <v>1.6930000000000001</v>
      </c>
      <c r="J1119" s="12">
        <v>2.3650000000000002</v>
      </c>
      <c r="K1119" s="12">
        <v>0.32</v>
      </c>
      <c r="L1119" s="12">
        <v>0.14699999999999999</v>
      </c>
      <c r="M1119" s="52">
        <v>7</v>
      </c>
      <c r="N1119" s="58">
        <v>6.369364403516343</v>
      </c>
      <c r="O1119" s="25">
        <v>2.3375671298708767E-4</v>
      </c>
      <c r="P1119" s="25">
        <v>0.11746855080127716</v>
      </c>
      <c r="Q1119" s="25">
        <v>-3.5272829234600067E-2</v>
      </c>
      <c r="R1119" s="24">
        <v>2.5</v>
      </c>
      <c r="S1119" s="65">
        <v>3</v>
      </c>
      <c r="T1119" s="66">
        <v>3</v>
      </c>
    </row>
    <row r="1120" spans="1:20" x14ac:dyDescent="0.3">
      <c r="A1120" s="22" t="s">
        <v>65</v>
      </c>
      <c r="B1120" s="12" t="s">
        <v>66</v>
      </c>
      <c r="C1120" s="23">
        <v>29</v>
      </c>
      <c r="D1120" s="23">
        <f t="shared" si="28"/>
        <v>0</v>
      </c>
      <c r="E1120" s="31">
        <v>2006</v>
      </c>
      <c r="F1120" s="31">
        <v>0.504</v>
      </c>
      <c r="G1120" s="12">
        <v>0.66400000000000003</v>
      </c>
      <c r="H1120" s="12">
        <v>0.752</v>
      </c>
      <c r="I1120" s="12">
        <v>1.6930000000000001</v>
      </c>
      <c r="J1120" s="12">
        <v>2.3650000000000002</v>
      </c>
      <c r="K1120" s="12">
        <v>0.33200000000000002</v>
      </c>
      <c r="L1120" s="12">
        <v>0.14699999999999999</v>
      </c>
      <c r="M1120" s="52">
        <v>7</v>
      </c>
      <c r="N1120" s="58">
        <v>6.3962824170643433</v>
      </c>
      <c r="O1120" s="25">
        <v>-6.409531831741333E-2</v>
      </c>
      <c r="P1120" s="25">
        <v>-3.3743218518793583E-3</v>
      </c>
      <c r="Q1120" s="25">
        <v>2.6674604043364525E-2</v>
      </c>
      <c r="R1120" s="24">
        <v>2.5</v>
      </c>
      <c r="S1120" s="65">
        <v>3</v>
      </c>
      <c r="T1120" s="66">
        <v>3</v>
      </c>
    </row>
    <row r="1121" spans="1:20" x14ac:dyDescent="0.3">
      <c r="A1121" s="22" t="s">
        <v>65</v>
      </c>
      <c r="B1121" s="12" t="s">
        <v>66</v>
      </c>
      <c r="C1121" s="23">
        <v>29</v>
      </c>
      <c r="D1121" s="23">
        <f t="shared" si="28"/>
        <v>0</v>
      </c>
      <c r="E1121" s="31">
        <v>2007</v>
      </c>
      <c r="F1121" s="31">
        <v>0.48099999999999998</v>
      </c>
      <c r="G1121" s="12">
        <v>0.63200000000000001</v>
      </c>
      <c r="H1121" s="12">
        <v>0.74199999999999999</v>
      </c>
      <c r="I1121" s="12">
        <v>1.6679999999999999</v>
      </c>
      <c r="J1121" s="12">
        <v>2.3650000000000002</v>
      </c>
      <c r="K1121" s="12">
        <v>0.39900000000000002</v>
      </c>
      <c r="L1121" s="12">
        <v>0.14799999999999999</v>
      </c>
      <c r="M1121" s="52">
        <v>7</v>
      </c>
      <c r="N1121" s="58">
        <v>6.5272462064681651</v>
      </c>
      <c r="O1121" s="25">
        <v>-5.3324580192565918E-2</v>
      </c>
      <c r="P1121" s="25">
        <v>-3.5805914551019669E-2</v>
      </c>
      <c r="Q1121" s="25">
        <v>0.11251862347126007</v>
      </c>
      <c r="R1121" s="24">
        <v>2.5</v>
      </c>
      <c r="S1121" s="65">
        <v>3</v>
      </c>
      <c r="T1121" s="66">
        <v>3</v>
      </c>
    </row>
    <row r="1122" spans="1:20" x14ac:dyDescent="0.3">
      <c r="A1122" s="22" t="s">
        <v>65</v>
      </c>
      <c r="B1122" s="12" t="s">
        <v>66</v>
      </c>
      <c r="C1122" s="23">
        <v>29</v>
      </c>
      <c r="D1122" s="23">
        <f t="shared" si="28"/>
        <v>0</v>
      </c>
      <c r="E1122" s="31">
        <v>2008</v>
      </c>
      <c r="F1122" s="31">
        <v>0.42099999999999999</v>
      </c>
      <c r="G1122" s="12">
        <v>0.56399999999999995</v>
      </c>
      <c r="H1122" s="12">
        <v>0.66300000000000003</v>
      </c>
      <c r="I1122" s="12">
        <v>1.5980000000000001</v>
      </c>
      <c r="J1122" s="12">
        <v>2.605</v>
      </c>
      <c r="K1122" s="12">
        <v>0.53300000000000003</v>
      </c>
      <c r="L1122" s="12">
        <v>0.14499999999999999</v>
      </c>
      <c r="M1122" s="52">
        <v>7</v>
      </c>
      <c r="N1122" s="58">
        <v>6.9871288907002143</v>
      </c>
      <c r="O1122" s="25">
        <v>-4.12864089012146E-2</v>
      </c>
      <c r="P1122" s="25">
        <v>2.2844687104225159E-2</v>
      </c>
      <c r="Q1122" s="25">
        <v>0.11532557010650635</v>
      </c>
      <c r="R1122" s="24">
        <v>2.5</v>
      </c>
      <c r="S1122" s="65">
        <v>3</v>
      </c>
      <c r="T1122" s="66">
        <v>3</v>
      </c>
    </row>
    <row r="1123" spans="1:20" x14ac:dyDescent="0.3">
      <c r="A1123" s="22" t="s">
        <v>65</v>
      </c>
      <c r="B1123" s="12" t="s">
        <v>66</v>
      </c>
      <c r="C1123" s="23">
        <v>29</v>
      </c>
      <c r="D1123" s="23">
        <f t="shared" si="28"/>
        <v>0</v>
      </c>
      <c r="E1123" s="31">
        <v>2009</v>
      </c>
      <c r="F1123" s="31">
        <v>0.41499999999999998</v>
      </c>
      <c r="G1123" s="12">
        <v>0.55100000000000005</v>
      </c>
      <c r="H1123" s="12">
        <v>0.64500000000000002</v>
      </c>
      <c r="I1123" s="12">
        <v>1.5980000000000001</v>
      </c>
      <c r="J1123" s="12">
        <v>2.504</v>
      </c>
      <c r="K1123" s="12">
        <v>0.51900000000000002</v>
      </c>
      <c r="L1123" s="12">
        <v>0.14299999999999999</v>
      </c>
      <c r="M1123" s="52">
        <v>7</v>
      </c>
      <c r="N1123" s="58">
        <v>6.8846585221762551</v>
      </c>
      <c r="O1123" s="25">
        <v>-5.5526059120893478E-2</v>
      </c>
      <c r="P1123" s="25">
        <v>4.8908550292253494E-2</v>
      </c>
      <c r="Q1123" s="25">
        <v>8.7655708193778992E-2</v>
      </c>
      <c r="R1123" s="24">
        <v>2.5</v>
      </c>
      <c r="S1123" s="65">
        <v>3</v>
      </c>
      <c r="T1123" s="66">
        <v>3</v>
      </c>
    </row>
    <row r="1124" spans="1:20" x14ac:dyDescent="0.3">
      <c r="A1124" s="22" t="s">
        <v>65</v>
      </c>
      <c r="B1124" s="12" t="s">
        <v>66</v>
      </c>
      <c r="C1124" s="23">
        <v>29</v>
      </c>
      <c r="D1124" s="23">
        <f t="shared" si="28"/>
        <v>0</v>
      </c>
      <c r="E1124" s="31">
        <v>2010</v>
      </c>
      <c r="F1124" s="31">
        <v>0.38</v>
      </c>
      <c r="G1124" s="12">
        <v>0.53100000000000003</v>
      </c>
      <c r="H1124" s="12">
        <v>0.57599999999999996</v>
      </c>
      <c r="I1124" s="12">
        <v>1.5409999999999999</v>
      </c>
      <c r="J1124" s="12">
        <v>2.4430000000000001</v>
      </c>
      <c r="K1124" s="12">
        <v>0.52300000000000002</v>
      </c>
      <c r="L1124" s="12">
        <v>0.224</v>
      </c>
      <c r="M1124" s="52">
        <v>7</v>
      </c>
      <c r="N1124" s="58">
        <v>6.9557556240596998</v>
      </c>
      <c r="O1124" s="25">
        <v>-8.4816507995128632E-2</v>
      </c>
      <c r="P1124" s="25">
        <v>4.9980122596025467E-2</v>
      </c>
      <c r="Q1124" s="25">
        <v>2.5415224954485893E-2</v>
      </c>
      <c r="R1124" s="24">
        <v>2.5</v>
      </c>
      <c r="S1124" s="65">
        <v>3</v>
      </c>
      <c r="T1124" s="66">
        <v>3</v>
      </c>
    </row>
    <row r="1125" spans="1:20" x14ac:dyDescent="0.3">
      <c r="A1125" s="22" t="s">
        <v>65</v>
      </c>
      <c r="B1125" s="12" t="s">
        <v>66</v>
      </c>
      <c r="C1125" s="23">
        <v>29</v>
      </c>
      <c r="D1125" s="23">
        <f t="shared" si="28"/>
        <v>0</v>
      </c>
      <c r="E1125" s="31">
        <v>2011</v>
      </c>
      <c r="F1125" s="31">
        <v>0.372</v>
      </c>
      <c r="G1125" s="12">
        <v>0.52800000000000002</v>
      </c>
      <c r="H1125" s="12">
        <v>0.55900000000000005</v>
      </c>
      <c r="I1125" s="12">
        <v>1.5409999999999999</v>
      </c>
      <c r="J1125" s="12">
        <v>2.6779999999999999</v>
      </c>
      <c r="K1125" s="12">
        <v>0.53100000000000003</v>
      </c>
      <c r="L1125" s="12">
        <v>0.251</v>
      </c>
      <c r="M1125" s="52">
        <v>9</v>
      </c>
      <c r="N1125" s="58">
        <v>7.0792345831196144</v>
      </c>
      <c r="O1125" s="25">
        <v>-0.13685069978237152</v>
      </c>
      <c r="P1125" s="25">
        <v>1.5457717701792717E-2</v>
      </c>
      <c r="Q1125" s="25">
        <v>3.824252262711525E-2</v>
      </c>
      <c r="R1125" s="24">
        <v>2.5</v>
      </c>
      <c r="S1125" s="65">
        <v>3</v>
      </c>
      <c r="T1125" s="66">
        <v>3</v>
      </c>
    </row>
    <row r="1126" spans="1:20" x14ac:dyDescent="0.3">
      <c r="A1126" s="22" t="s">
        <v>65</v>
      </c>
      <c r="B1126" s="12" t="s">
        <v>66</v>
      </c>
      <c r="C1126" s="23">
        <v>29</v>
      </c>
      <c r="D1126" s="23">
        <f t="shared" si="28"/>
        <v>0</v>
      </c>
      <c r="E1126" s="31">
        <v>2012</v>
      </c>
      <c r="F1126" s="31">
        <v>0.36299999999999999</v>
      </c>
      <c r="G1126" s="12">
        <v>0.51900000000000002</v>
      </c>
      <c r="H1126" s="12">
        <v>0.55000000000000004</v>
      </c>
      <c r="I1126" s="12">
        <v>1.4950000000000001</v>
      </c>
      <c r="J1126" s="12">
        <v>2.2639999999999998</v>
      </c>
      <c r="K1126" s="12">
        <v>0.56599999999999995</v>
      </c>
      <c r="L1126" s="12">
        <v>0.249</v>
      </c>
      <c r="M1126" s="52">
        <v>9</v>
      </c>
      <c r="N1126" s="58">
        <v>7.0310050182604886</v>
      </c>
      <c r="O1126" s="25">
        <v>-0.20693352818489075</v>
      </c>
      <c r="P1126" s="25">
        <v>-3.6608554422855377E-2</v>
      </c>
      <c r="Q1126" s="25">
        <v>0.16134478151798248</v>
      </c>
      <c r="R1126" s="24">
        <v>2.5</v>
      </c>
      <c r="S1126" s="65">
        <v>3</v>
      </c>
      <c r="T1126" s="66">
        <v>4</v>
      </c>
    </row>
    <row r="1127" spans="1:20" x14ac:dyDescent="0.3">
      <c r="A1127" s="22" t="s">
        <v>65</v>
      </c>
      <c r="B1127" s="12" t="s">
        <v>66</v>
      </c>
      <c r="C1127" s="23">
        <v>29</v>
      </c>
      <c r="D1127" s="23">
        <f t="shared" si="28"/>
        <v>0</v>
      </c>
      <c r="E1127" s="31">
        <v>2013</v>
      </c>
      <c r="F1127" s="31">
        <v>0.30399999999999999</v>
      </c>
      <c r="G1127" s="12">
        <v>0.47099999999999997</v>
      </c>
      <c r="H1127" s="12">
        <v>0.45800000000000002</v>
      </c>
      <c r="I1127" s="12">
        <v>1.4630000000000001</v>
      </c>
      <c r="J1127" s="12">
        <v>1.177</v>
      </c>
      <c r="K1127" s="12">
        <v>0.56299999999999994</v>
      </c>
      <c r="L1127" s="12">
        <v>0.29599999999999999</v>
      </c>
      <c r="M1127" s="52">
        <v>9</v>
      </c>
      <c r="N1127" s="58">
        <v>6.9188444259236261</v>
      </c>
      <c r="O1127" s="25">
        <v>-0.25132638216018677</v>
      </c>
      <c r="P1127" s="25">
        <v>-4.4610784389078617E-3</v>
      </c>
      <c r="Q1127" s="25">
        <v>9.1789804399013519E-2</v>
      </c>
      <c r="R1127" s="24">
        <v>2.5</v>
      </c>
      <c r="S1127" s="65">
        <v>3</v>
      </c>
      <c r="T1127" s="66">
        <v>4</v>
      </c>
    </row>
    <row r="1128" spans="1:20" x14ac:dyDescent="0.3">
      <c r="A1128" s="22" t="s">
        <v>65</v>
      </c>
      <c r="B1128" s="12" t="s">
        <v>66</v>
      </c>
      <c r="C1128" s="23">
        <v>29</v>
      </c>
      <c r="D1128" s="23">
        <f t="shared" si="28"/>
        <v>0</v>
      </c>
      <c r="E1128" s="31">
        <v>2014</v>
      </c>
      <c r="F1128" s="31">
        <v>0.26300000000000001</v>
      </c>
      <c r="G1128" s="12">
        <v>0.42299999999999999</v>
      </c>
      <c r="H1128" s="12">
        <v>0.376</v>
      </c>
      <c r="I1128" s="12">
        <v>1.4019999999999999</v>
      </c>
      <c r="J1128" s="12">
        <v>1.018</v>
      </c>
      <c r="K1128" s="12">
        <v>0.55900000000000005</v>
      </c>
      <c r="L1128" s="12">
        <v>0.38200000000000001</v>
      </c>
      <c r="M1128" s="52">
        <v>3</v>
      </c>
      <c r="N1128" s="58">
        <v>6.947838316295579</v>
      </c>
      <c r="O1128" s="25">
        <v>-0.33840742707252502</v>
      </c>
      <c r="P1128" s="25">
        <v>-7.5808413326740265E-2</v>
      </c>
      <c r="Q1128" s="25">
        <v>-0.13403797149658203</v>
      </c>
      <c r="R1128" s="24">
        <v>2.0416667461395264</v>
      </c>
      <c r="S1128" s="65">
        <v>3</v>
      </c>
      <c r="T1128" s="66">
        <v>4</v>
      </c>
    </row>
    <row r="1129" spans="1:20" x14ac:dyDescent="0.3">
      <c r="A1129" s="22" t="s">
        <v>65</v>
      </c>
      <c r="B1129" s="12" t="s">
        <v>66</v>
      </c>
      <c r="C1129" s="23">
        <v>29</v>
      </c>
      <c r="D1129" s="23">
        <f t="shared" si="28"/>
        <v>0</v>
      </c>
      <c r="E1129" s="31">
        <v>2015</v>
      </c>
      <c r="F1129" s="31">
        <v>0.23699999999999999</v>
      </c>
      <c r="G1129" s="12">
        <v>0.378</v>
      </c>
      <c r="H1129" s="12">
        <v>0.35299999999999998</v>
      </c>
      <c r="I1129" s="12">
        <v>1.3879999999999999</v>
      </c>
      <c r="J1129" s="12">
        <v>0.98599999999999999</v>
      </c>
      <c r="K1129" s="12">
        <v>0.55300000000000005</v>
      </c>
      <c r="L1129" s="12">
        <v>0.39300000000000002</v>
      </c>
      <c r="M1129" s="52">
        <v>3</v>
      </c>
      <c r="N1129" s="58">
        <v>6.9396863773040636</v>
      </c>
      <c r="O1129" s="25">
        <v>-0.36770981550216675</v>
      </c>
      <c r="P1129" s="25">
        <v>-0.21290010213851929</v>
      </c>
      <c r="Q1129" s="25">
        <v>-0.13550125062465668</v>
      </c>
      <c r="R1129" s="24">
        <v>2.5</v>
      </c>
      <c r="S1129" s="65">
        <v>3</v>
      </c>
      <c r="T1129" s="66">
        <v>4</v>
      </c>
    </row>
    <row r="1130" spans="1:20" x14ac:dyDescent="0.3">
      <c r="A1130" s="22" t="s">
        <v>65</v>
      </c>
      <c r="B1130" s="12" t="s">
        <v>66</v>
      </c>
      <c r="C1130" s="23">
        <v>29</v>
      </c>
      <c r="D1130" s="23">
        <f t="shared" si="28"/>
        <v>0</v>
      </c>
      <c r="E1130" s="31">
        <v>2016</v>
      </c>
      <c r="F1130" s="31">
        <v>0.14699999999999999</v>
      </c>
      <c r="G1130" s="12">
        <v>0.30199999999999999</v>
      </c>
      <c r="H1130" s="12">
        <v>0.23400000000000001</v>
      </c>
      <c r="I1130" s="12">
        <v>1.25</v>
      </c>
      <c r="J1130" s="12">
        <v>0.24199999999999999</v>
      </c>
      <c r="K1130" s="12">
        <v>0.624</v>
      </c>
      <c r="L1130" s="12">
        <v>0.60699999999999998</v>
      </c>
      <c r="M1130" s="52">
        <v>-4</v>
      </c>
      <c r="N1130" s="58">
        <v>6.9112219487682029</v>
      </c>
      <c r="O1130" s="25">
        <v>-0.60714501142501831</v>
      </c>
      <c r="P1130" s="25">
        <v>-0.32697963714599609</v>
      </c>
      <c r="Q1130" s="25">
        <v>-0.17421218752861023</v>
      </c>
      <c r="R1130" s="24">
        <v>2.5</v>
      </c>
      <c r="S1130" s="65">
        <v>4</v>
      </c>
      <c r="T1130" s="66">
        <v>5</v>
      </c>
    </row>
    <row r="1131" spans="1:20" x14ac:dyDescent="0.3">
      <c r="A1131" s="22" t="s">
        <v>65</v>
      </c>
      <c r="B1131" s="12" t="s">
        <v>66</v>
      </c>
      <c r="C1131" s="23">
        <v>29</v>
      </c>
      <c r="D1131" s="23">
        <f t="shared" si="28"/>
        <v>0</v>
      </c>
      <c r="E1131" s="31">
        <v>2017</v>
      </c>
      <c r="F1131" s="31">
        <v>0.104</v>
      </c>
      <c r="G1131" s="12">
        <v>0.28499999999999998</v>
      </c>
      <c r="H1131" s="12">
        <v>0.189</v>
      </c>
      <c r="I1131" s="12">
        <v>1.0820000000000001</v>
      </c>
      <c r="J1131" s="12">
        <v>0.432</v>
      </c>
      <c r="K1131" s="12">
        <v>0.58799999999999997</v>
      </c>
      <c r="L1131" s="12">
        <v>0.79700000000000004</v>
      </c>
      <c r="M1131" s="52">
        <v>-4</v>
      </c>
      <c r="N1131" s="58">
        <v>6.7330767520156956</v>
      </c>
      <c r="O1131" s="25">
        <v>-0.70582431554794312</v>
      </c>
      <c r="P1131" s="25">
        <v>-0.30073830485343933</v>
      </c>
      <c r="Q1131" s="25">
        <v>-0.18309485912322998</v>
      </c>
      <c r="R1131" s="23"/>
      <c r="S1131" s="65">
        <v>5</v>
      </c>
      <c r="T1131" s="66">
        <v>6</v>
      </c>
    </row>
    <row r="1132" spans="1:20" x14ac:dyDescent="0.3">
      <c r="A1132" s="26" t="s">
        <v>65</v>
      </c>
      <c r="B1132" s="27" t="s">
        <v>66</v>
      </c>
      <c r="C1132" s="29">
        <v>29</v>
      </c>
      <c r="D1132" s="29">
        <f t="shared" si="28"/>
        <v>0</v>
      </c>
      <c r="E1132" s="32">
        <v>2018</v>
      </c>
      <c r="F1132" s="32">
        <v>0.112</v>
      </c>
      <c r="G1132" s="27">
        <v>0.29199999999999998</v>
      </c>
      <c r="H1132" s="27">
        <v>0.21299999999999999</v>
      </c>
      <c r="I1132" s="27">
        <v>1.0820000000000001</v>
      </c>
      <c r="J1132" s="27">
        <v>0.51</v>
      </c>
      <c r="K1132" s="27">
        <v>0.6</v>
      </c>
      <c r="L1132" s="27">
        <v>0.78100000000000003</v>
      </c>
      <c r="M1132" s="53">
        <v>-4</v>
      </c>
      <c r="N1132" s="59">
        <v>6.6248876583037681</v>
      </c>
      <c r="O1132" s="28">
        <v>-0.8510667085647583</v>
      </c>
      <c r="P1132" s="28">
        <v>-0.37299633026123047</v>
      </c>
      <c r="Q1132" s="28">
        <v>-0.32710152864456177</v>
      </c>
      <c r="R1132" s="29"/>
      <c r="S1132" s="67">
        <v>5</v>
      </c>
      <c r="T1132" s="68">
        <v>6</v>
      </c>
    </row>
    <row r="1133" spans="1:20" s="40" customFormat="1" x14ac:dyDescent="0.3">
      <c r="A1133" s="36" t="s">
        <v>67</v>
      </c>
      <c r="B1133" s="37" t="s">
        <v>68</v>
      </c>
      <c r="C1133" s="38">
        <v>30</v>
      </c>
      <c r="D1133" s="38">
        <v>0</v>
      </c>
      <c r="E1133" s="39">
        <v>1980</v>
      </c>
      <c r="F1133" s="39">
        <v>0.73199999999999998</v>
      </c>
      <c r="G1133" s="37">
        <v>0.81399999999999995</v>
      </c>
      <c r="H1133" s="37">
        <v>0.89800000000000002</v>
      </c>
      <c r="I1133" s="37">
        <v>3.226</v>
      </c>
      <c r="J1133" s="37">
        <v>3.2530000000000001</v>
      </c>
      <c r="K1133" s="37">
        <v>9.2999999999999999E-2</v>
      </c>
      <c r="L1133" s="37">
        <v>8.5000000000000006E-2</v>
      </c>
      <c r="M1133" s="54">
        <v>10</v>
      </c>
      <c r="N1133" s="60">
        <v>7.21</v>
      </c>
      <c r="O1133" s="37"/>
      <c r="P1133" s="37"/>
      <c r="Q1133" s="37"/>
      <c r="R1133" s="38"/>
      <c r="S1133" s="69">
        <v>1</v>
      </c>
      <c r="T1133" s="70">
        <v>1</v>
      </c>
    </row>
    <row r="1134" spans="1:20" s="40" customFormat="1" x14ac:dyDescent="0.3">
      <c r="A1134" s="41" t="s">
        <v>67</v>
      </c>
      <c r="B1134" s="40" t="s">
        <v>68</v>
      </c>
      <c r="C1134" s="42">
        <v>30</v>
      </c>
      <c r="D1134" s="42">
        <f>D1133</f>
        <v>0</v>
      </c>
      <c r="E1134" s="43">
        <v>1981</v>
      </c>
      <c r="F1134" s="43">
        <v>0.74</v>
      </c>
      <c r="G1134" s="40">
        <v>0.81399999999999995</v>
      </c>
      <c r="H1134" s="40">
        <v>0.89800000000000002</v>
      </c>
      <c r="I1134" s="40">
        <v>3.226</v>
      </c>
      <c r="J1134" s="40">
        <v>3.2530000000000001</v>
      </c>
      <c r="K1134" s="40">
        <v>9.2999999999999999E-2</v>
      </c>
      <c r="L1134" s="40">
        <v>8.4000000000000005E-2</v>
      </c>
      <c r="M1134" s="55">
        <v>10</v>
      </c>
      <c r="N1134" s="61"/>
      <c r="R1134" s="42"/>
      <c r="S1134" s="71">
        <v>1</v>
      </c>
      <c r="T1134" s="72">
        <v>1</v>
      </c>
    </row>
    <row r="1135" spans="1:20" s="40" customFormat="1" x14ac:dyDescent="0.3">
      <c r="A1135" s="41" t="s">
        <v>67</v>
      </c>
      <c r="B1135" s="40" t="s">
        <v>68</v>
      </c>
      <c r="C1135" s="42">
        <v>30</v>
      </c>
      <c r="D1135" s="42">
        <f t="shared" ref="D1135:D1171" si="29">D1134</f>
        <v>0</v>
      </c>
      <c r="E1135" s="43">
        <v>1982</v>
      </c>
      <c r="F1135" s="43">
        <v>0.74</v>
      </c>
      <c r="G1135" s="40">
        <v>0.81399999999999995</v>
      </c>
      <c r="H1135" s="40">
        <v>0.89800000000000002</v>
      </c>
      <c r="I1135" s="40">
        <v>3.226</v>
      </c>
      <c r="J1135" s="40">
        <v>3.2530000000000001</v>
      </c>
      <c r="K1135" s="40">
        <v>9.2999999999999999E-2</v>
      </c>
      <c r="L1135" s="40">
        <v>8.4000000000000005E-2</v>
      </c>
      <c r="M1135" s="55">
        <v>10</v>
      </c>
      <c r="N1135" s="61"/>
      <c r="R1135" s="42"/>
      <c r="S1135" s="71">
        <v>1</v>
      </c>
      <c r="T1135" s="72">
        <v>1</v>
      </c>
    </row>
    <row r="1136" spans="1:20" s="40" customFormat="1" x14ac:dyDescent="0.3">
      <c r="A1136" s="41" t="s">
        <v>67</v>
      </c>
      <c r="B1136" s="40" t="s">
        <v>68</v>
      </c>
      <c r="C1136" s="42">
        <v>30</v>
      </c>
      <c r="D1136" s="42">
        <f t="shared" si="29"/>
        <v>0</v>
      </c>
      <c r="E1136" s="43">
        <v>1983</v>
      </c>
      <c r="F1136" s="43">
        <v>0.73699999999999999</v>
      </c>
      <c r="G1136" s="40">
        <v>0.81100000000000005</v>
      </c>
      <c r="H1136" s="40">
        <v>0.89800000000000002</v>
      </c>
      <c r="I1136" s="40">
        <v>3.226</v>
      </c>
      <c r="J1136" s="40">
        <v>3.2530000000000001</v>
      </c>
      <c r="K1136" s="40">
        <v>9.1999999999999998E-2</v>
      </c>
      <c r="L1136" s="40">
        <v>8.4000000000000005E-2</v>
      </c>
      <c r="M1136" s="55">
        <v>10</v>
      </c>
      <c r="N1136" s="61"/>
      <c r="R1136" s="42"/>
      <c r="S1136" s="71">
        <v>1</v>
      </c>
      <c r="T1136" s="72">
        <v>1</v>
      </c>
    </row>
    <row r="1137" spans="1:20" s="40" customFormat="1" x14ac:dyDescent="0.3">
      <c r="A1137" s="41" t="s">
        <v>67</v>
      </c>
      <c r="B1137" s="40" t="s">
        <v>68</v>
      </c>
      <c r="C1137" s="42">
        <v>30</v>
      </c>
      <c r="D1137" s="42">
        <f t="shared" si="29"/>
        <v>0</v>
      </c>
      <c r="E1137" s="43">
        <v>1984</v>
      </c>
      <c r="F1137" s="43">
        <v>0.73399999999999999</v>
      </c>
      <c r="G1137" s="40">
        <v>0.80800000000000005</v>
      </c>
      <c r="H1137" s="40">
        <v>0.89800000000000002</v>
      </c>
      <c r="I1137" s="40">
        <v>3.226</v>
      </c>
      <c r="J1137" s="40">
        <v>3.2530000000000001</v>
      </c>
      <c r="K1137" s="40">
        <v>0.10299999999999999</v>
      </c>
      <c r="L1137" s="40">
        <v>8.4000000000000005E-2</v>
      </c>
      <c r="M1137" s="55">
        <v>10</v>
      </c>
      <c r="N1137" s="61"/>
      <c r="R1137" s="44">
        <v>6</v>
      </c>
      <c r="S1137" s="71">
        <v>1</v>
      </c>
      <c r="T1137" s="72">
        <v>1</v>
      </c>
    </row>
    <row r="1138" spans="1:20" s="40" customFormat="1" x14ac:dyDescent="0.3">
      <c r="A1138" s="41" t="s">
        <v>67</v>
      </c>
      <c r="B1138" s="40" t="s">
        <v>68</v>
      </c>
      <c r="C1138" s="42">
        <v>30</v>
      </c>
      <c r="D1138" s="42">
        <f t="shared" si="29"/>
        <v>0</v>
      </c>
      <c r="E1138" s="43">
        <v>1985</v>
      </c>
      <c r="F1138" s="43">
        <v>0.73399999999999999</v>
      </c>
      <c r="G1138" s="40">
        <v>0.80800000000000005</v>
      </c>
      <c r="H1138" s="40">
        <v>0.89800000000000002</v>
      </c>
      <c r="I1138" s="40">
        <v>3.226</v>
      </c>
      <c r="J1138" s="40">
        <v>3.2530000000000001</v>
      </c>
      <c r="K1138" s="40">
        <v>0.10299999999999999</v>
      </c>
      <c r="L1138" s="40">
        <v>8.4000000000000005E-2</v>
      </c>
      <c r="M1138" s="55">
        <v>10</v>
      </c>
      <c r="N1138" s="61">
        <v>8.32</v>
      </c>
      <c r="R1138" s="44">
        <v>6</v>
      </c>
      <c r="S1138" s="71">
        <v>1</v>
      </c>
      <c r="T1138" s="72">
        <v>1</v>
      </c>
    </row>
    <row r="1139" spans="1:20" s="40" customFormat="1" x14ac:dyDescent="0.3">
      <c r="A1139" s="41" t="s">
        <v>67</v>
      </c>
      <c r="B1139" s="40" t="s">
        <v>68</v>
      </c>
      <c r="C1139" s="42">
        <v>30</v>
      </c>
      <c r="D1139" s="42">
        <f t="shared" si="29"/>
        <v>0</v>
      </c>
      <c r="E1139" s="43">
        <v>1986</v>
      </c>
      <c r="F1139" s="43">
        <v>0.73399999999999999</v>
      </c>
      <c r="G1139" s="40">
        <v>0.80800000000000005</v>
      </c>
      <c r="H1139" s="40">
        <v>0.89800000000000002</v>
      </c>
      <c r="I1139" s="40">
        <v>3.226</v>
      </c>
      <c r="J1139" s="40">
        <v>3.2530000000000001</v>
      </c>
      <c r="K1139" s="40">
        <v>0.10299999999999999</v>
      </c>
      <c r="L1139" s="40">
        <v>8.4000000000000005E-2</v>
      </c>
      <c r="M1139" s="55">
        <v>10</v>
      </c>
      <c r="N1139" s="61"/>
      <c r="R1139" s="44">
        <v>6</v>
      </c>
      <c r="S1139" s="71">
        <v>1</v>
      </c>
      <c r="T1139" s="72">
        <v>1</v>
      </c>
    </row>
    <row r="1140" spans="1:20" s="40" customFormat="1" x14ac:dyDescent="0.3">
      <c r="A1140" s="41" t="s">
        <v>67</v>
      </c>
      <c r="B1140" s="40" t="s">
        <v>68</v>
      </c>
      <c r="C1140" s="42">
        <v>30</v>
      </c>
      <c r="D1140" s="42">
        <f t="shared" si="29"/>
        <v>0</v>
      </c>
      <c r="E1140" s="43">
        <v>1987</v>
      </c>
      <c r="F1140" s="43">
        <v>0.73599999999999999</v>
      </c>
      <c r="G1140" s="40">
        <v>0.81</v>
      </c>
      <c r="H1140" s="40">
        <v>0.89800000000000002</v>
      </c>
      <c r="I1140" s="40">
        <v>3.226</v>
      </c>
      <c r="J1140" s="40">
        <v>3.2530000000000001</v>
      </c>
      <c r="K1140" s="40">
        <v>9.0999999999999998E-2</v>
      </c>
      <c r="L1140" s="40">
        <v>8.4000000000000005E-2</v>
      </c>
      <c r="M1140" s="55">
        <v>10</v>
      </c>
      <c r="N1140" s="61"/>
      <c r="R1140" s="44">
        <v>6</v>
      </c>
      <c r="S1140" s="71">
        <v>1</v>
      </c>
      <c r="T1140" s="72">
        <v>1</v>
      </c>
    </row>
    <row r="1141" spans="1:20" s="40" customFormat="1" x14ac:dyDescent="0.3">
      <c r="A1141" s="41" t="s">
        <v>67</v>
      </c>
      <c r="B1141" s="40" t="s">
        <v>68</v>
      </c>
      <c r="C1141" s="42">
        <v>30</v>
      </c>
      <c r="D1141" s="42">
        <f t="shared" si="29"/>
        <v>0</v>
      </c>
      <c r="E1141" s="43">
        <v>1988</v>
      </c>
      <c r="F1141" s="43">
        <v>0.73699999999999999</v>
      </c>
      <c r="G1141" s="40">
        <v>0.81100000000000005</v>
      </c>
      <c r="H1141" s="40">
        <v>0.89800000000000002</v>
      </c>
      <c r="I1141" s="40">
        <v>3.226</v>
      </c>
      <c r="J1141" s="40">
        <v>3.2530000000000001</v>
      </c>
      <c r="K1141" s="40">
        <v>8.2000000000000003E-2</v>
      </c>
      <c r="L1141" s="40">
        <v>8.4000000000000005E-2</v>
      </c>
      <c r="M1141" s="55">
        <v>10</v>
      </c>
      <c r="N1141" s="61"/>
      <c r="R1141" s="44">
        <v>5.5</v>
      </c>
      <c r="S1141" s="71">
        <v>1</v>
      </c>
      <c r="T1141" s="72">
        <v>1</v>
      </c>
    </row>
    <row r="1142" spans="1:20" s="40" customFormat="1" x14ac:dyDescent="0.3">
      <c r="A1142" s="41" t="s">
        <v>67</v>
      </c>
      <c r="B1142" s="40" t="s">
        <v>68</v>
      </c>
      <c r="C1142" s="42">
        <v>30</v>
      </c>
      <c r="D1142" s="42">
        <f t="shared" si="29"/>
        <v>0</v>
      </c>
      <c r="E1142" s="43">
        <v>1989</v>
      </c>
      <c r="F1142" s="43">
        <v>0.73699999999999999</v>
      </c>
      <c r="G1142" s="40">
        <v>0.81100000000000005</v>
      </c>
      <c r="H1142" s="40">
        <v>0.89800000000000002</v>
      </c>
      <c r="I1142" s="40">
        <v>3.226</v>
      </c>
      <c r="J1142" s="40">
        <v>3.2530000000000001</v>
      </c>
      <c r="K1142" s="40">
        <v>8.2000000000000003E-2</v>
      </c>
      <c r="L1142" s="40">
        <v>8.4000000000000005E-2</v>
      </c>
      <c r="M1142" s="55">
        <v>10</v>
      </c>
      <c r="N1142" s="61"/>
      <c r="R1142" s="44">
        <v>5</v>
      </c>
      <c r="S1142" s="71">
        <v>1</v>
      </c>
      <c r="T1142" s="72">
        <v>1</v>
      </c>
    </row>
    <row r="1143" spans="1:20" s="40" customFormat="1" x14ac:dyDescent="0.3">
      <c r="A1143" s="41" t="s">
        <v>67</v>
      </c>
      <c r="B1143" s="40" t="s">
        <v>68</v>
      </c>
      <c r="C1143" s="42">
        <v>30</v>
      </c>
      <c r="D1143" s="42">
        <f t="shared" si="29"/>
        <v>0</v>
      </c>
      <c r="E1143" s="43">
        <v>1990</v>
      </c>
      <c r="F1143" s="43">
        <v>0.752</v>
      </c>
      <c r="G1143" s="40">
        <v>0.82199999999999995</v>
      </c>
      <c r="H1143" s="40">
        <v>0.92</v>
      </c>
      <c r="I1143" s="40">
        <v>3.226</v>
      </c>
      <c r="J1143" s="40">
        <v>3.2530000000000001</v>
      </c>
      <c r="K1143" s="40">
        <v>8.2000000000000003E-2</v>
      </c>
      <c r="L1143" s="40">
        <v>8.1000000000000003E-2</v>
      </c>
      <c r="M1143" s="55">
        <v>10</v>
      </c>
      <c r="N1143" s="61">
        <v>8.5</v>
      </c>
      <c r="R1143" s="44">
        <v>5</v>
      </c>
      <c r="S1143" s="71">
        <v>1</v>
      </c>
      <c r="T1143" s="72">
        <v>2</v>
      </c>
    </row>
    <row r="1144" spans="1:20" s="40" customFormat="1" x14ac:dyDescent="0.3">
      <c r="A1144" s="41" t="s">
        <v>67</v>
      </c>
      <c r="B1144" s="40" t="s">
        <v>68</v>
      </c>
      <c r="C1144" s="42">
        <v>30</v>
      </c>
      <c r="D1144" s="42">
        <f t="shared" si="29"/>
        <v>0</v>
      </c>
      <c r="E1144" s="43">
        <v>1991</v>
      </c>
      <c r="F1144" s="43">
        <v>0.752</v>
      </c>
      <c r="G1144" s="40">
        <v>0.82199999999999995</v>
      </c>
      <c r="H1144" s="40">
        <v>0.92</v>
      </c>
      <c r="I1144" s="40">
        <v>3.226</v>
      </c>
      <c r="J1144" s="40">
        <v>3.2530000000000001</v>
      </c>
      <c r="K1144" s="40">
        <v>8.2000000000000003E-2</v>
      </c>
      <c r="L1144" s="40">
        <v>8.1000000000000003E-2</v>
      </c>
      <c r="M1144" s="55">
        <v>10</v>
      </c>
      <c r="N1144" s="61"/>
      <c r="R1144" s="44">
        <v>5</v>
      </c>
      <c r="S1144" s="71">
        <v>1</v>
      </c>
      <c r="T1144" s="72">
        <v>2</v>
      </c>
    </row>
    <row r="1145" spans="1:20" s="40" customFormat="1" x14ac:dyDescent="0.3">
      <c r="A1145" s="41" t="s">
        <v>67</v>
      </c>
      <c r="B1145" s="40" t="s">
        <v>68</v>
      </c>
      <c r="C1145" s="42">
        <v>30</v>
      </c>
      <c r="D1145" s="42">
        <f t="shared" si="29"/>
        <v>0</v>
      </c>
      <c r="E1145" s="43">
        <v>1992</v>
      </c>
      <c r="F1145" s="43">
        <v>0.753</v>
      </c>
      <c r="G1145" s="40">
        <v>0.82299999999999995</v>
      </c>
      <c r="H1145" s="40">
        <v>0.92</v>
      </c>
      <c r="I1145" s="40">
        <v>3.226</v>
      </c>
      <c r="J1145" s="40">
        <v>3.2530000000000001</v>
      </c>
      <c r="K1145" s="40">
        <v>0.08</v>
      </c>
      <c r="L1145" s="40">
        <v>8.1000000000000003E-2</v>
      </c>
      <c r="M1145" s="55">
        <v>10</v>
      </c>
      <c r="N1145" s="61"/>
      <c r="R1145" s="44">
        <v>5</v>
      </c>
      <c r="S1145" s="71">
        <v>1</v>
      </c>
      <c r="T1145" s="72">
        <v>2</v>
      </c>
    </row>
    <row r="1146" spans="1:20" s="40" customFormat="1" x14ac:dyDescent="0.3">
      <c r="A1146" s="41" t="s">
        <v>67</v>
      </c>
      <c r="B1146" s="40" t="s">
        <v>68</v>
      </c>
      <c r="C1146" s="42">
        <v>30</v>
      </c>
      <c r="D1146" s="42">
        <f t="shared" si="29"/>
        <v>0</v>
      </c>
      <c r="E1146" s="43">
        <v>1993</v>
      </c>
      <c r="F1146" s="43">
        <v>0.75800000000000001</v>
      </c>
      <c r="G1146" s="40">
        <v>0.82399999999999995</v>
      </c>
      <c r="H1146" s="40">
        <v>0.92</v>
      </c>
      <c r="I1146" s="40">
        <v>3.226</v>
      </c>
      <c r="J1146" s="40">
        <v>3.2530000000000001</v>
      </c>
      <c r="K1146" s="40">
        <v>7.9000000000000001E-2</v>
      </c>
      <c r="L1146" s="40">
        <v>8.1000000000000003E-2</v>
      </c>
      <c r="M1146" s="55">
        <v>10</v>
      </c>
      <c r="N1146" s="61"/>
      <c r="R1146" s="44">
        <v>5</v>
      </c>
      <c r="S1146" s="71">
        <v>1</v>
      </c>
      <c r="T1146" s="72">
        <v>2</v>
      </c>
    </row>
    <row r="1147" spans="1:20" s="40" customFormat="1" x14ac:dyDescent="0.3">
      <c r="A1147" s="41" t="s">
        <v>67</v>
      </c>
      <c r="B1147" s="40" t="s">
        <v>68</v>
      </c>
      <c r="C1147" s="42">
        <v>30</v>
      </c>
      <c r="D1147" s="42">
        <f t="shared" si="29"/>
        <v>0</v>
      </c>
      <c r="E1147" s="43">
        <v>1994</v>
      </c>
      <c r="F1147" s="43">
        <v>0.76100000000000001</v>
      </c>
      <c r="G1147" s="40">
        <v>0.82399999999999995</v>
      </c>
      <c r="H1147" s="40">
        <v>0.92</v>
      </c>
      <c r="I1147" s="40">
        <v>3.226</v>
      </c>
      <c r="J1147" s="40">
        <v>3.2530000000000001</v>
      </c>
      <c r="K1147" s="40">
        <v>7.9000000000000001E-2</v>
      </c>
      <c r="L1147" s="40">
        <v>0.08</v>
      </c>
      <c r="M1147" s="55">
        <v>10</v>
      </c>
      <c r="N1147" s="61"/>
      <c r="R1147" s="44">
        <v>5</v>
      </c>
      <c r="S1147" s="71">
        <v>1</v>
      </c>
      <c r="T1147" s="72">
        <v>2</v>
      </c>
    </row>
    <row r="1148" spans="1:20" s="40" customFormat="1" x14ac:dyDescent="0.3">
      <c r="A1148" s="41" t="s">
        <v>67</v>
      </c>
      <c r="B1148" s="40" t="s">
        <v>68</v>
      </c>
      <c r="C1148" s="42">
        <v>30</v>
      </c>
      <c r="D1148" s="42">
        <f t="shared" si="29"/>
        <v>0</v>
      </c>
      <c r="E1148" s="43">
        <v>1995</v>
      </c>
      <c r="F1148" s="43">
        <v>0.76100000000000001</v>
      </c>
      <c r="G1148" s="40">
        <v>0.82399999999999995</v>
      </c>
      <c r="H1148" s="40">
        <v>0.92</v>
      </c>
      <c r="I1148" s="40">
        <v>3.226</v>
      </c>
      <c r="J1148" s="40">
        <v>3.2530000000000001</v>
      </c>
      <c r="K1148" s="40">
        <v>7.9000000000000001E-2</v>
      </c>
      <c r="L1148" s="40">
        <v>0.08</v>
      </c>
      <c r="M1148" s="55">
        <v>10</v>
      </c>
      <c r="N1148" s="61">
        <v>8.35</v>
      </c>
      <c r="R1148" s="44">
        <v>5</v>
      </c>
      <c r="S1148" s="71">
        <v>1</v>
      </c>
      <c r="T1148" s="72">
        <v>2</v>
      </c>
    </row>
    <row r="1149" spans="1:20" s="40" customFormat="1" x14ac:dyDescent="0.3">
      <c r="A1149" s="41" t="s">
        <v>67</v>
      </c>
      <c r="B1149" s="40" t="s">
        <v>68</v>
      </c>
      <c r="C1149" s="42">
        <v>30</v>
      </c>
      <c r="D1149" s="42">
        <f t="shared" si="29"/>
        <v>0</v>
      </c>
      <c r="E1149" s="43">
        <v>1996</v>
      </c>
      <c r="F1149" s="43">
        <v>0.76100000000000001</v>
      </c>
      <c r="G1149" s="40">
        <v>0.82399999999999995</v>
      </c>
      <c r="H1149" s="40">
        <v>0.92</v>
      </c>
      <c r="I1149" s="40">
        <v>3.226</v>
      </c>
      <c r="J1149" s="40">
        <v>3.2530000000000001</v>
      </c>
      <c r="K1149" s="40">
        <v>7.9000000000000001E-2</v>
      </c>
      <c r="L1149" s="40">
        <v>0.08</v>
      </c>
      <c r="M1149" s="55">
        <v>10</v>
      </c>
      <c r="N1149" s="61"/>
      <c r="O1149" s="45">
        <v>1.2723194360733032</v>
      </c>
      <c r="P1149" s="45">
        <v>1.6287343502044678</v>
      </c>
      <c r="Q1149" s="45">
        <v>1.9805189371109009</v>
      </c>
      <c r="R1149" s="44">
        <v>4.75</v>
      </c>
      <c r="S1149" s="71">
        <v>1</v>
      </c>
      <c r="T1149" s="72">
        <v>2</v>
      </c>
    </row>
    <row r="1150" spans="1:20" s="40" customFormat="1" x14ac:dyDescent="0.3">
      <c r="A1150" s="41" t="s">
        <v>67</v>
      </c>
      <c r="B1150" s="40" t="s">
        <v>68</v>
      </c>
      <c r="C1150" s="42">
        <v>30</v>
      </c>
      <c r="D1150" s="42">
        <f t="shared" si="29"/>
        <v>0</v>
      </c>
      <c r="E1150" s="43">
        <v>1997</v>
      </c>
      <c r="F1150" s="43">
        <v>0.754</v>
      </c>
      <c r="G1150" s="40">
        <v>0.81699999999999995</v>
      </c>
      <c r="H1150" s="40">
        <v>0.92</v>
      </c>
      <c r="I1150" s="40">
        <v>3.226</v>
      </c>
      <c r="J1150" s="40">
        <v>3.2530000000000001</v>
      </c>
      <c r="K1150" s="40">
        <v>0.09</v>
      </c>
      <c r="L1150" s="40">
        <v>0.08</v>
      </c>
      <c r="M1150" s="55">
        <v>10</v>
      </c>
      <c r="N1150" s="61"/>
      <c r="O1150" s="45"/>
      <c r="P1150" s="45"/>
      <c r="Q1150" s="45"/>
      <c r="R1150" s="44">
        <v>4.6666665077209473</v>
      </c>
      <c r="S1150" s="71">
        <v>1</v>
      </c>
      <c r="T1150" s="72">
        <v>2</v>
      </c>
    </row>
    <row r="1151" spans="1:20" s="40" customFormat="1" x14ac:dyDescent="0.3">
      <c r="A1151" s="41" t="s">
        <v>67</v>
      </c>
      <c r="B1151" s="40" t="s">
        <v>68</v>
      </c>
      <c r="C1151" s="42">
        <v>30</v>
      </c>
      <c r="D1151" s="42">
        <f t="shared" si="29"/>
        <v>0</v>
      </c>
      <c r="E1151" s="43">
        <v>1998</v>
      </c>
      <c r="F1151" s="43">
        <v>0.76</v>
      </c>
      <c r="G1151" s="40">
        <v>0.82</v>
      </c>
      <c r="H1151" s="40">
        <v>0.92</v>
      </c>
      <c r="I1151" s="40">
        <v>3.226</v>
      </c>
      <c r="J1151" s="40">
        <v>3.6829999999999998</v>
      </c>
      <c r="K1151" s="40">
        <v>9.8000000000000004E-2</v>
      </c>
      <c r="L1151" s="40">
        <v>7.3999999999999996E-2</v>
      </c>
      <c r="M1151" s="55">
        <v>10</v>
      </c>
      <c r="N1151" s="61"/>
      <c r="O1151" s="45">
        <v>1.1952766180038452</v>
      </c>
      <c r="P1151" s="45">
        <v>1.733099102973938</v>
      </c>
      <c r="Q1151" s="45">
        <v>2.0525212287902832</v>
      </c>
      <c r="R1151" s="44">
        <v>5</v>
      </c>
      <c r="S1151" s="71">
        <v>1</v>
      </c>
      <c r="T1151" s="72">
        <v>2</v>
      </c>
    </row>
    <row r="1152" spans="1:20" s="40" customFormat="1" x14ac:dyDescent="0.3">
      <c r="A1152" s="41" t="s">
        <v>67</v>
      </c>
      <c r="B1152" s="40" t="s">
        <v>68</v>
      </c>
      <c r="C1152" s="42">
        <v>30</v>
      </c>
      <c r="D1152" s="42">
        <f t="shared" si="29"/>
        <v>0</v>
      </c>
      <c r="E1152" s="43">
        <v>1999</v>
      </c>
      <c r="F1152" s="43">
        <v>0.78300000000000003</v>
      </c>
      <c r="G1152" s="40">
        <v>0.84299999999999997</v>
      </c>
      <c r="H1152" s="40">
        <v>0.94899999999999995</v>
      </c>
      <c r="I1152" s="40">
        <v>3.226</v>
      </c>
      <c r="J1152" s="40">
        <v>3.6829999999999998</v>
      </c>
      <c r="K1152" s="40">
        <v>9.8000000000000004E-2</v>
      </c>
      <c r="L1152" s="40">
        <v>7.3999999999999996E-2</v>
      </c>
      <c r="M1152" s="55">
        <v>10</v>
      </c>
      <c r="N1152" s="61"/>
      <c r="R1152" s="44">
        <v>5</v>
      </c>
      <c r="S1152" s="71">
        <v>1</v>
      </c>
      <c r="T1152" s="72">
        <v>2</v>
      </c>
    </row>
    <row r="1153" spans="1:20" s="40" customFormat="1" x14ac:dyDescent="0.3">
      <c r="A1153" s="41" t="s">
        <v>67</v>
      </c>
      <c r="B1153" s="40" t="s">
        <v>68</v>
      </c>
      <c r="C1153" s="42">
        <v>30</v>
      </c>
      <c r="D1153" s="42">
        <f t="shared" si="29"/>
        <v>0</v>
      </c>
      <c r="E1153" s="43">
        <v>2000</v>
      </c>
      <c r="F1153" s="43">
        <v>0.79700000000000004</v>
      </c>
      <c r="G1153" s="40">
        <v>0.85699999999999998</v>
      </c>
      <c r="H1153" s="40">
        <v>0.95899999999999996</v>
      </c>
      <c r="I1153" s="40">
        <v>3.226</v>
      </c>
      <c r="J1153" s="40">
        <v>3.6829999999999998</v>
      </c>
      <c r="K1153" s="40">
        <v>9.8000000000000004E-2</v>
      </c>
      <c r="L1153" s="40">
        <v>5.8999999999999997E-2</v>
      </c>
      <c r="M1153" s="55">
        <v>10</v>
      </c>
      <c r="N1153" s="61">
        <v>8.5</v>
      </c>
      <c r="O1153" s="45">
        <v>1.3232698440551758</v>
      </c>
      <c r="P1153" s="45">
        <v>1.6671435832977295</v>
      </c>
      <c r="Q1153" s="45">
        <v>2.0724573135375977</v>
      </c>
      <c r="R1153" s="44">
        <v>5</v>
      </c>
      <c r="S1153" s="71">
        <v>1</v>
      </c>
      <c r="T1153" s="72">
        <v>2</v>
      </c>
    </row>
    <row r="1154" spans="1:20" s="40" customFormat="1" x14ac:dyDescent="0.3">
      <c r="A1154" s="41" t="s">
        <v>67</v>
      </c>
      <c r="B1154" s="40" t="s">
        <v>68</v>
      </c>
      <c r="C1154" s="42">
        <v>30</v>
      </c>
      <c r="D1154" s="42">
        <f t="shared" si="29"/>
        <v>0</v>
      </c>
      <c r="E1154" s="43">
        <v>2001</v>
      </c>
      <c r="F1154" s="43">
        <v>0.80200000000000005</v>
      </c>
      <c r="G1154" s="40">
        <v>0.86499999999999999</v>
      </c>
      <c r="H1154" s="40">
        <v>0.96399999999999997</v>
      </c>
      <c r="I1154" s="40">
        <v>3.226</v>
      </c>
      <c r="J1154" s="40">
        <v>3.6829999999999998</v>
      </c>
      <c r="K1154" s="40">
        <v>9.9000000000000005E-2</v>
      </c>
      <c r="L1154" s="40">
        <v>5.8999999999999997E-2</v>
      </c>
      <c r="M1154" s="55">
        <v>10</v>
      </c>
      <c r="N1154" s="61">
        <v>8.4208706359467289</v>
      </c>
      <c r="R1154" s="44">
        <v>4.9166665077209473</v>
      </c>
      <c r="S1154" s="71">
        <v>1</v>
      </c>
      <c r="T1154" s="72">
        <v>2</v>
      </c>
    </row>
    <row r="1155" spans="1:20" s="40" customFormat="1" x14ac:dyDescent="0.3">
      <c r="A1155" s="41" t="s">
        <v>67</v>
      </c>
      <c r="B1155" s="40" t="s">
        <v>68</v>
      </c>
      <c r="C1155" s="42">
        <v>30</v>
      </c>
      <c r="D1155" s="42">
        <f t="shared" si="29"/>
        <v>0</v>
      </c>
      <c r="E1155" s="43">
        <v>2002</v>
      </c>
      <c r="F1155" s="43">
        <v>0.80300000000000005</v>
      </c>
      <c r="G1155" s="40">
        <v>0.86399999999999999</v>
      </c>
      <c r="H1155" s="40">
        <v>0.96099999999999997</v>
      </c>
      <c r="I1155" s="40">
        <v>3.226</v>
      </c>
      <c r="J1155" s="40">
        <v>3.6829999999999998</v>
      </c>
      <c r="K1155" s="40">
        <v>0.1</v>
      </c>
      <c r="L1155" s="40">
        <v>5.8000000000000003E-2</v>
      </c>
      <c r="M1155" s="55">
        <v>10</v>
      </c>
      <c r="N1155" s="61">
        <v>8.4716645261516703</v>
      </c>
      <c r="O1155" s="45">
        <v>1.283422589302063</v>
      </c>
      <c r="P1155" s="45">
        <v>1.6518923044204712</v>
      </c>
      <c r="Q1155" s="45">
        <v>2.0026366710662842</v>
      </c>
      <c r="R1155" s="44">
        <v>4.5</v>
      </c>
      <c r="S1155" s="71">
        <v>1</v>
      </c>
      <c r="T1155" s="72">
        <v>1</v>
      </c>
    </row>
    <row r="1156" spans="1:20" s="40" customFormat="1" x14ac:dyDescent="0.3">
      <c r="A1156" s="41" t="s">
        <v>67</v>
      </c>
      <c r="B1156" s="40" t="s">
        <v>68</v>
      </c>
      <c r="C1156" s="42">
        <v>30</v>
      </c>
      <c r="D1156" s="42">
        <f t="shared" si="29"/>
        <v>0</v>
      </c>
      <c r="E1156" s="43">
        <v>2003</v>
      </c>
      <c r="F1156" s="43">
        <v>0.80300000000000005</v>
      </c>
      <c r="G1156" s="40">
        <v>0.86399999999999999</v>
      </c>
      <c r="H1156" s="40">
        <v>0.96099999999999997</v>
      </c>
      <c r="I1156" s="40">
        <v>3.226</v>
      </c>
      <c r="J1156" s="40">
        <v>3.6829999999999998</v>
      </c>
      <c r="K1156" s="40">
        <v>0.1</v>
      </c>
      <c r="L1156" s="40">
        <v>5.8000000000000003E-2</v>
      </c>
      <c r="M1156" s="55">
        <v>10</v>
      </c>
      <c r="N1156" s="61">
        <v>8.4608098878221547</v>
      </c>
      <c r="O1156" s="45">
        <v>1.3330422639846802</v>
      </c>
      <c r="P1156" s="45">
        <v>1.667399525642395</v>
      </c>
      <c r="Q1156" s="45">
        <v>1.9829539060592651</v>
      </c>
      <c r="R1156" s="44">
        <v>4.5</v>
      </c>
      <c r="S1156" s="71">
        <v>1</v>
      </c>
      <c r="T1156" s="72">
        <v>1</v>
      </c>
    </row>
    <row r="1157" spans="1:20" s="40" customFormat="1" x14ac:dyDescent="0.3">
      <c r="A1157" s="41" t="s">
        <v>67</v>
      </c>
      <c r="B1157" s="40" t="s">
        <v>68</v>
      </c>
      <c r="C1157" s="42">
        <v>30</v>
      </c>
      <c r="D1157" s="42">
        <f t="shared" si="29"/>
        <v>0</v>
      </c>
      <c r="E1157" s="43">
        <v>2004</v>
      </c>
      <c r="F1157" s="43">
        <v>0.80300000000000005</v>
      </c>
      <c r="G1157" s="40">
        <v>0.86399999999999999</v>
      </c>
      <c r="H1157" s="40">
        <v>0.96099999999999997</v>
      </c>
      <c r="I1157" s="40">
        <v>3.226</v>
      </c>
      <c r="J1157" s="40">
        <v>3.6829999999999998</v>
      </c>
      <c r="K1157" s="40">
        <v>0.1</v>
      </c>
      <c r="L1157" s="40">
        <v>5.8000000000000003E-2</v>
      </c>
      <c r="M1157" s="55">
        <v>10</v>
      </c>
      <c r="N1157" s="61">
        <v>8.3705900593498122</v>
      </c>
      <c r="O1157" s="45">
        <v>1.5974458456039429</v>
      </c>
      <c r="P1157" s="45">
        <v>1.607600212097168</v>
      </c>
      <c r="Q1157" s="45">
        <v>1.9109116792678833</v>
      </c>
      <c r="R1157" s="44">
        <v>4.5</v>
      </c>
      <c r="S1157" s="71">
        <v>1</v>
      </c>
      <c r="T1157" s="72">
        <v>1</v>
      </c>
    </row>
    <row r="1158" spans="1:20" s="40" customFormat="1" x14ac:dyDescent="0.3">
      <c r="A1158" s="41" t="s">
        <v>67</v>
      </c>
      <c r="B1158" s="40" t="s">
        <v>68</v>
      </c>
      <c r="C1158" s="42">
        <v>30</v>
      </c>
      <c r="D1158" s="42">
        <f t="shared" si="29"/>
        <v>0</v>
      </c>
      <c r="E1158" s="43">
        <v>2005</v>
      </c>
      <c r="F1158" s="43">
        <v>0.80500000000000005</v>
      </c>
      <c r="G1158" s="40">
        <v>0.86699999999999999</v>
      </c>
      <c r="H1158" s="40">
        <v>0.96099999999999997</v>
      </c>
      <c r="I1158" s="40">
        <v>3.226</v>
      </c>
      <c r="J1158" s="40">
        <v>3.6829999999999998</v>
      </c>
      <c r="K1158" s="40">
        <v>9.5000000000000001E-2</v>
      </c>
      <c r="L1158" s="40">
        <v>5.8000000000000003E-2</v>
      </c>
      <c r="M1158" s="55">
        <v>10</v>
      </c>
      <c r="N1158" s="61">
        <v>8.3487417273052991</v>
      </c>
      <c r="O1158" s="45">
        <v>1.4439563751220703</v>
      </c>
      <c r="P1158" s="45">
        <v>1.5581610202789307</v>
      </c>
      <c r="Q1158" s="45">
        <v>1.8914798498153687</v>
      </c>
      <c r="R1158" s="44">
        <v>4.5</v>
      </c>
      <c r="S1158" s="71">
        <v>1</v>
      </c>
      <c r="T1158" s="72">
        <v>1</v>
      </c>
    </row>
    <row r="1159" spans="1:20" s="40" customFormat="1" x14ac:dyDescent="0.3">
      <c r="A1159" s="41" t="s">
        <v>67</v>
      </c>
      <c r="B1159" s="40" t="s">
        <v>68</v>
      </c>
      <c r="C1159" s="42">
        <v>30</v>
      </c>
      <c r="D1159" s="42">
        <f t="shared" si="29"/>
        <v>0</v>
      </c>
      <c r="E1159" s="43">
        <v>2006</v>
      </c>
      <c r="F1159" s="43">
        <v>0.80900000000000005</v>
      </c>
      <c r="G1159" s="40">
        <v>0.87</v>
      </c>
      <c r="H1159" s="40">
        <v>0.96599999999999997</v>
      </c>
      <c r="I1159" s="40">
        <v>3.226</v>
      </c>
      <c r="J1159" s="40">
        <v>3.6829999999999998</v>
      </c>
      <c r="K1159" s="40">
        <v>9.1999999999999998E-2</v>
      </c>
      <c r="L1159" s="40">
        <v>5.8000000000000003E-2</v>
      </c>
      <c r="M1159" s="55">
        <v>10</v>
      </c>
      <c r="N1159" s="61">
        <v>8.3080011805653484</v>
      </c>
      <c r="O1159" s="45">
        <v>1.3787736892700195</v>
      </c>
      <c r="P1159" s="45">
        <v>1.7723945379257202</v>
      </c>
      <c r="Q1159" s="45">
        <v>1.7829402685165405</v>
      </c>
      <c r="R1159" s="44">
        <v>4.2916665077209473</v>
      </c>
      <c r="S1159" s="71">
        <v>1</v>
      </c>
      <c r="T1159" s="72">
        <v>1</v>
      </c>
    </row>
    <row r="1160" spans="1:20" s="40" customFormat="1" x14ac:dyDescent="0.3">
      <c r="A1160" s="41" t="s">
        <v>67</v>
      </c>
      <c r="B1160" s="40" t="s">
        <v>68</v>
      </c>
      <c r="C1160" s="42">
        <v>30</v>
      </c>
      <c r="D1160" s="42">
        <f t="shared" si="29"/>
        <v>0</v>
      </c>
      <c r="E1160" s="43">
        <v>2007</v>
      </c>
      <c r="F1160" s="43">
        <v>0.81</v>
      </c>
      <c r="G1160" s="40">
        <v>0.87</v>
      </c>
      <c r="H1160" s="40">
        <v>0.96599999999999997</v>
      </c>
      <c r="I1160" s="40">
        <v>3.226</v>
      </c>
      <c r="J1160" s="40">
        <v>3.6829999999999998</v>
      </c>
      <c r="K1160" s="40">
        <v>9.1999999999999998E-2</v>
      </c>
      <c r="L1160" s="40">
        <v>5.8000000000000003E-2</v>
      </c>
      <c r="M1160" s="55">
        <v>10</v>
      </c>
      <c r="N1160" s="61">
        <v>8.2518239587089255</v>
      </c>
      <c r="O1160" s="45">
        <v>1.3355964422225952</v>
      </c>
      <c r="P1160" s="45">
        <v>1.7201921939849854</v>
      </c>
      <c r="Q1160" s="45">
        <v>1.7328702211380005</v>
      </c>
      <c r="R1160" s="44">
        <v>4</v>
      </c>
      <c r="S1160" s="71">
        <v>1</v>
      </c>
      <c r="T1160" s="72">
        <v>1</v>
      </c>
    </row>
    <row r="1161" spans="1:20" s="40" customFormat="1" x14ac:dyDescent="0.3">
      <c r="A1161" s="41" t="s">
        <v>67</v>
      </c>
      <c r="B1161" s="40" t="s">
        <v>68</v>
      </c>
      <c r="C1161" s="42">
        <v>30</v>
      </c>
      <c r="D1161" s="42">
        <f t="shared" si="29"/>
        <v>0</v>
      </c>
      <c r="E1161" s="43">
        <v>2008</v>
      </c>
      <c r="F1161" s="43">
        <v>0.81</v>
      </c>
      <c r="G1161" s="40">
        <v>0.87</v>
      </c>
      <c r="H1161" s="40">
        <v>0.96599999999999997</v>
      </c>
      <c r="I1161" s="40">
        <v>3.226</v>
      </c>
      <c r="J1161" s="40">
        <v>3.6829999999999998</v>
      </c>
      <c r="K1161" s="40">
        <v>9.1999999999999998E-2</v>
      </c>
      <c r="L1161" s="40">
        <v>5.8000000000000003E-2</v>
      </c>
      <c r="M1161" s="55">
        <v>10</v>
      </c>
      <c r="N1161" s="61">
        <v>8.1347541896668503</v>
      </c>
      <c r="O1161" s="45">
        <v>1.3210228681564331</v>
      </c>
      <c r="P1161" s="45">
        <v>1.696649432182312</v>
      </c>
      <c r="Q1161" s="45">
        <v>1.6689043045043945</v>
      </c>
      <c r="R1161" s="44">
        <v>4</v>
      </c>
      <c r="S1161" s="71">
        <v>1</v>
      </c>
      <c r="T1161" s="72">
        <v>1</v>
      </c>
    </row>
    <row r="1162" spans="1:20" s="40" customFormat="1" x14ac:dyDescent="0.3">
      <c r="A1162" s="41" t="s">
        <v>67</v>
      </c>
      <c r="B1162" s="40" t="s">
        <v>68</v>
      </c>
      <c r="C1162" s="42">
        <v>30</v>
      </c>
      <c r="D1162" s="42">
        <f t="shared" si="29"/>
        <v>0</v>
      </c>
      <c r="E1162" s="43">
        <v>2009</v>
      </c>
      <c r="F1162" s="43">
        <v>0.81</v>
      </c>
      <c r="G1162" s="40">
        <v>0.87</v>
      </c>
      <c r="H1162" s="40">
        <v>0.96599999999999997</v>
      </c>
      <c r="I1162" s="40">
        <v>3.226</v>
      </c>
      <c r="J1162" s="40">
        <v>3.6829999999999998</v>
      </c>
      <c r="K1162" s="40">
        <v>9.1999999999999998E-2</v>
      </c>
      <c r="L1162" s="40">
        <v>5.8000000000000003E-2</v>
      </c>
      <c r="M1162" s="55">
        <v>10</v>
      </c>
      <c r="N1162" s="61">
        <v>8.023449090519911</v>
      </c>
      <c r="O1162" s="45">
        <v>1.3033004999160767</v>
      </c>
      <c r="P1162" s="45">
        <v>1.7315977811813354</v>
      </c>
      <c r="Q1162" s="45">
        <v>1.6238898038864136</v>
      </c>
      <c r="R1162" s="44">
        <v>4</v>
      </c>
      <c r="S1162" s="71">
        <v>1</v>
      </c>
      <c r="T1162" s="72">
        <v>1</v>
      </c>
    </row>
    <row r="1163" spans="1:20" s="40" customFormat="1" x14ac:dyDescent="0.3">
      <c r="A1163" s="41" t="s">
        <v>67</v>
      </c>
      <c r="B1163" s="40" t="s">
        <v>68</v>
      </c>
      <c r="C1163" s="42">
        <v>30</v>
      </c>
      <c r="D1163" s="42">
        <f t="shared" si="29"/>
        <v>0</v>
      </c>
      <c r="E1163" s="43">
        <v>2010</v>
      </c>
      <c r="F1163" s="43">
        <v>0.80800000000000005</v>
      </c>
      <c r="G1163" s="40">
        <v>0.87</v>
      </c>
      <c r="H1163" s="40">
        <v>0.96199999999999997</v>
      </c>
      <c r="I1163" s="40">
        <v>3.226</v>
      </c>
      <c r="J1163" s="40">
        <v>3.577</v>
      </c>
      <c r="K1163" s="40">
        <v>9.2999999999999999E-2</v>
      </c>
      <c r="L1163" s="40">
        <v>5.8000000000000003E-2</v>
      </c>
      <c r="M1163" s="55">
        <v>10</v>
      </c>
      <c r="N1163" s="61">
        <v>8.051614637434465</v>
      </c>
      <c r="O1163" s="45">
        <v>1.2899938821792603</v>
      </c>
      <c r="P1163" s="45">
        <v>1.7746925354003906</v>
      </c>
      <c r="Q1163" s="45">
        <v>1.6056739091873169</v>
      </c>
      <c r="R1163" s="44">
        <v>4</v>
      </c>
      <c r="S1163" s="71">
        <v>1</v>
      </c>
      <c r="T1163" s="72">
        <v>1</v>
      </c>
    </row>
    <row r="1164" spans="1:20" s="40" customFormat="1" x14ac:dyDescent="0.3">
      <c r="A1164" s="41" t="s">
        <v>67</v>
      </c>
      <c r="B1164" s="40" t="s">
        <v>68</v>
      </c>
      <c r="C1164" s="42">
        <v>30</v>
      </c>
      <c r="D1164" s="42">
        <f t="shared" si="29"/>
        <v>0</v>
      </c>
      <c r="E1164" s="43">
        <v>2011</v>
      </c>
      <c r="F1164" s="43">
        <v>0.81</v>
      </c>
      <c r="G1164" s="40">
        <v>0.871</v>
      </c>
      <c r="H1164" s="40">
        <v>0.96199999999999997</v>
      </c>
      <c r="I1164" s="40">
        <v>3.226</v>
      </c>
      <c r="J1164" s="40">
        <v>3.577</v>
      </c>
      <c r="K1164" s="40">
        <v>9.6000000000000002E-2</v>
      </c>
      <c r="L1164" s="40">
        <v>5.8999999999999997E-2</v>
      </c>
      <c r="M1164" s="55">
        <v>10</v>
      </c>
      <c r="N1164" s="61">
        <v>8.0373942185694887</v>
      </c>
      <c r="O1164" s="45">
        <v>1.2974116802215576</v>
      </c>
      <c r="P1164" s="45">
        <v>1.6587437391281128</v>
      </c>
      <c r="Q1164" s="45">
        <v>1.6148635149002075</v>
      </c>
      <c r="R1164" s="44">
        <v>4</v>
      </c>
      <c r="S1164" s="71">
        <v>1</v>
      </c>
      <c r="T1164" s="72">
        <v>1</v>
      </c>
    </row>
    <row r="1165" spans="1:20" s="40" customFormat="1" x14ac:dyDescent="0.3">
      <c r="A1165" s="41" t="s">
        <v>67</v>
      </c>
      <c r="B1165" s="40" t="s">
        <v>68</v>
      </c>
      <c r="C1165" s="42">
        <v>30</v>
      </c>
      <c r="D1165" s="42">
        <f t="shared" si="29"/>
        <v>0</v>
      </c>
      <c r="E1165" s="43">
        <v>2012</v>
      </c>
      <c r="F1165" s="43">
        <v>0.80600000000000005</v>
      </c>
      <c r="G1165" s="40">
        <v>0.872</v>
      </c>
      <c r="H1165" s="40">
        <v>0.96599999999999997</v>
      </c>
      <c r="I1165" s="40">
        <v>3.226</v>
      </c>
      <c r="J1165" s="40">
        <v>3.62</v>
      </c>
      <c r="K1165" s="40">
        <v>9.6000000000000002E-2</v>
      </c>
      <c r="L1165" s="40">
        <v>5.6000000000000001E-2</v>
      </c>
      <c r="M1165" s="55">
        <v>10</v>
      </c>
      <c r="N1165" s="61">
        <v>8.100649578834382</v>
      </c>
      <c r="O1165" s="45">
        <v>1.33913254737854</v>
      </c>
      <c r="P1165" s="45">
        <v>1.7294138669967651</v>
      </c>
      <c r="Q1165" s="45">
        <v>1.665460467338562</v>
      </c>
      <c r="R1165" s="44">
        <v>4.3333334922790527</v>
      </c>
      <c r="S1165" s="71">
        <v>1</v>
      </c>
      <c r="T1165" s="72">
        <v>1</v>
      </c>
    </row>
    <row r="1166" spans="1:20" s="40" customFormat="1" x14ac:dyDescent="0.3">
      <c r="A1166" s="41" t="s">
        <v>67</v>
      </c>
      <c r="B1166" s="40" t="s">
        <v>68</v>
      </c>
      <c r="C1166" s="42">
        <v>30</v>
      </c>
      <c r="D1166" s="42">
        <f t="shared" si="29"/>
        <v>0</v>
      </c>
      <c r="E1166" s="43">
        <v>2013</v>
      </c>
      <c r="F1166" s="43">
        <v>0.80200000000000005</v>
      </c>
      <c r="G1166" s="40">
        <v>0.86699999999999999</v>
      </c>
      <c r="H1166" s="40">
        <v>0.95499999999999996</v>
      </c>
      <c r="I1166" s="40">
        <v>3.226</v>
      </c>
      <c r="J1166" s="40">
        <v>3.62</v>
      </c>
      <c r="K1166" s="40">
        <v>9.6000000000000002E-2</v>
      </c>
      <c r="L1166" s="40">
        <v>5.2999999999999999E-2</v>
      </c>
      <c r="M1166" s="55">
        <v>10</v>
      </c>
      <c r="N1166" s="61">
        <v>8.0140006941286241</v>
      </c>
      <c r="O1166" s="45">
        <v>1.329037070274353</v>
      </c>
      <c r="P1166" s="45">
        <v>1.6894352436065674</v>
      </c>
      <c r="Q1166" s="45">
        <v>1.7188925743103027</v>
      </c>
      <c r="R1166" s="44">
        <v>4.5</v>
      </c>
      <c r="S1166" s="71">
        <v>1</v>
      </c>
      <c r="T1166" s="72">
        <v>1</v>
      </c>
    </row>
    <row r="1167" spans="1:20" s="40" customFormat="1" x14ac:dyDescent="0.3">
      <c r="A1167" s="41" t="s">
        <v>67</v>
      </c>
      <c r="B1167" s="40" t="s">
        <v>68</v>
      </c>
      <c r="C1167" s="42">
        <v>30</v>
      </c>
      <c r="D1167" s="42">
        <f t="shared" si="29"/>
        <v>0</v>
      </c>
      <c r="E1167" s="43">
        <v>2014</v>
      </c>
      <c r="F1167" s="43">
        <v>0.80100000000000005</v>
      </c>
      <c r="G1167" s="40">
        <v>0.86699999999999999</v>
      </c>
      <c r="H1167" s="40">
        <v>0.95299999999999996</v>
      </c>
      <c r="I1167" s="40">
        <v>3.226</v>
      </c>
      <c r="J1167" s="40">
        <v>3.62</v>
      </c>
      <c r="K1167" s="40">
        <v>9.6000000000000002E-2</v>
      </c>
      <c r="L1167" s="40">
        <v>5.1999999999999998E-2</v>
      </c>
      <c r="M1167" s="55">
        <v>10</v>
      </c>
      <c r="N1167" s="61">
        <v>8.0696065119858957</v>
      </c>
      <c r="O1167" s="45">
        <v>1.2758165597915649</v>
      </c>
      <c r="P1167" s="45">
        <v>1.8748034238815308</v>
      </c>
      <c r="Q1167" s="45">
        <v>1.7466336488723755</v>
      </c>
      <c r="R1167" s="44">
        <v>4.5416665077209473</v>
      </c>
      <c r="S1167" s="71">
        <v>1</v>
      </c>
      <c r="T1167" s="72">
        <v>1</v>
      </c>
    </row>
    <row r="1168" spans="1:20" s="40" customFormat="1" x14ac:dyDescent="0.3">
      <c r="A1168" s="41" t="s">
        <v>67</v>
      </c>
      <c r="B1168" s="40" t="s">
        <v>68</v>
      </c>
      <c r="C1168" s="42">
        <v>30</v>
      </c>
      <c r="D1168" s="42">
        <f t="shared" si="29"/>
        <v>0</v>
      </c>
      <c r="E1168" s="43">
        <v>2015</v>
      </c>
      <c r="F1168" s="43">
        <v>0.79500000000000004</v>
      </c>
      <c r="G1168" s="40">
        <v>0.86</v>
      </c>
      <c r="H1168" s="40">
        <v>0.95299999999999996</v>
      </c>
      <c r="I1168" s="40">
        <v>3.226</v>
      </c>
      <c r="J1168" s="40">
        <v>3.62</v>
      </c>
      <c r="K1168" s="40">
        <v>8.7999999999999995E-2</v>
      </c>
      <c r="L1168" s="40">
        <v>5.5E-2</v>
      </c>
      <c r="M1168" s="55">
        <v>10</v>
      </c>
      <c r="N1168" s="61">
        <v>8.1649499145934854</v>
      </c>
      <c r="O1168" s="45">
        <v>1.2978560924530029</v>
      </c>
      <c r="P1168" s="45">
        <v>1.7992246150970459</v>
      </c>
      <c r="Q1168" s="45">
        <v>1.8696101903915405</v>
      </c>
      <c r="R1168" s="44">
        <v>5</v>
      </c>
      <c r="S1168" s="71">
        <v>1</v>
      </c>
      <c r="T1168" s="72">
        <v>1</v>
      </c>
    </row>
    <row r="1169" spans="1:20" s="40" customFormat="1" x14ac:dyDescent="0.3">
      <c r="A1169" s="41" t="s">
        <v>67</v>
      </c>
      <c r="B1169" s="40" t="s">
        <v>68</v>
      </c>
      <c r="C1169" s="42">
        <v>30</v>
      </c>
      <c r="D1169" s="42">
        <f t="shared" si="29"/>
        <v>0</v>
      </c>
      <c r="E1169" s="43">
        <v>2016</v>
      </c>
      <c r="F1169" s="43">
        <v>0.79300000000000004</v>
      </c>
      <c r="G1169" s="40">
        <v>0.85799999999999998</v>
      </c>
      <c r="H1169" s="40">
        <v>0.95299999999999996</v>
      </c>
      <c r="I1169" s="40">
        <v>3.226</v>
      </c>
      <c r="J1169" s="40">
        <v>3.62</v>
      </c>
      <c r="K1169" s="40">
        <v>8.3000000000000004E-2</v>
      </c>
      <c r="L1169" s="40">
        <v>5.5E-2</v>
      </c>
      <c r="M1169" s="55">
        <v>8</v>
      </c>
      <c r="N1169" s="61">
        <v>8.1546784756121742</v>
      </c>
      <c r="O1169" s="45">
        <v>1.2953948974609375</v>
      </c>
      <c r="P1169" s="45">
        <v>1.6689571142196655</v>
      </c>
      <c r="Q1169" s="45">
        <v>1.8904258012771606</v>
      </c>
      <c r="R1169" s="44">
        <v>5</v>
      </c>
      <c r="S1169" s="71">
        <v>1</v>
      </c>
      <c r="T1169" s="72">
        <v>1</v>
      </c>
    </row>
    <row r="1170" spans="1:20" s="40" customFormat="1" x14ac:dyDescent="0.3">
      <c r="A1170" s="41" t="s">
        <v>67</v>
      </c>
      <c r="B1170" s="40" t="s">
        <v>68</v>
      </c>
      <c r="C1170" s="42">
        <v>30</v>
      </c>
      <c r="D1170" s="42">
        <f t="shared" si="29"/>
        <v>0</v>
      </c>
      <c r="E1170" s="43">
        <v>2017</v>
      </c>
      <c r="F1170" s="43">
        <v>0.80800000000000005</v>
      </c>
      <c r="G1170" s="40">
        <v>0.871</v>
      </c>
      <c r="H1170" s="40">
        <v>0.96399999999999997</v>
      </c>
      <c r="I1170" s="40">
        <v>3.47</v>
      </c>
      <c r="J1170" s="40">
        <v>3.62</v>
      </c>
      <c r="K1170" s="40">
        <v>8.4000000000000005E-2</v>
      </c>
      <c r="L1170" s="40">
        <v>5.6000000000000001E-2</v>
      </c>
      <c r="M1170" s="55">
        <v>8</v>
      </c>
      <c r="N1170" s="61">
        <v>8.1615608385762872</v>
      </c>
      <c r="O1170" s="45">
        <v>1.3632533550262451</v>
      </c>
      <c r="P1170" s="45">
        <v>1.6752963066101074</v>
      </c>
      <c r="Q1170" s="45">
        <v>1.8526737689971924</v>
      </c>
      <c r="R1170" s="42"/>
      <c r="S1170" s="71">
        <v>1</v>
      </c>
      <c r="T1170" s="72">
        <v>1</v>
      </c>
    </row>
    <row r="1171" spans="1:20" s="40" customFormat="1" x14ac:dyDescent="0.3">
      <c r="A1171" s="46" t="s">
        <v>67</v>
      </c>
      <c r="B1171" s="47" t="s">
        <v>68</v>
      </c>
      <c r="C1171" s="48">
        <v>30</v>
      </c>
      <c r="D1171" s="48">
        <f t="shared" si="29"/>
        <v>0</v>
      </c>
      <c r="E1171" s="49">
        <v>2018</v>
      </c>
      <c r="F1171" s="49">
        <v>0.81299999999999994</v>
      </c>
      <c r="G1171" s="47">
        <v>0.876</v>
      </c>
      <c r="H1171" s="47">
        <v>0.96399999999999997</v>
      </c>
      <c r="I1171" s="47">
        <v>3.47</v>
      </c>
      <c r="J1171" s="47">
        <v>3.62</v>
      </c>
      <c r="K1171" s="47">
        <v>8.5000000000000006E-2</v>
      </c>
      <c r="L1171" s="47">
        <v>5.7000000000000002E-2</v>
      </c>
      <c r="M1171" s="56">
        <v>8</v>
      </c>
      <c r="N1171" s="62">
        <v>8.0802016935318228</v>
      </c>
      <c r="O1171" s="50">
        <v>1.3694748878479004</v>
      </c>
      <c r="P1171" s="50">
        <v>1.6332607269287109</v>
      </c>
      <c r="Q1171" s="50">
        <v>1.8405903577804565</v>
      </c>
      <c r="R1171" s="48"/>
      <c r="S1171" s="73">
        <v>1</v>
      </c>
      <c r="T1171" s="74">
        <v>1</v>
      </c>
    </row>
    <row r="1172" spans="1:20" x14ac:dyDescent="0.3">
      <c r="A1172" s="19" t="s">
        <v>69</v>
      </c>
      <c r="B1172" s="20" t="s">
        <v>70</v>
      </c>
      <c r="C1172" s="21">
        <v>31</v>
      </c>
      <c r="D1172" s="21">
        <v>0</v>
      </c>
      <c r="E1172" s="30">
        <v>1980</v>
      </c>
      <c r="F1172" s="30">
        <v>4.5999999999999999E-2</v>
      </c>
      <c r="G1172" s="20">
        <v>0.105</v>
      </c>
      <c r="H1172" s="20">
        <v>0.13600000000000001</v>
      </c>
      <c r="I1172" s="20">
        <v>2.6080000000000001</v>
      </c>
      <c r="J1172" s="20">
        <v>3.2909999999999999</v>
      </c>
      <c r="K1172" s="20">
        <v>0.38</v>
      </c>
      <c r="L1172" s="20">
        <v>0.79600000000000004</v>
      </c>
      <c r="M1172" s="51">
        <v>-7</v>
      </c>
      <c r="N1172" s="57">
        <v>5.3404147489153759</v>
      </c>
      <c r="O1172" s="20"/>
      <c r="P1172" s="20"/>
      <c r="Q1172" s="20"/>
      <c r="R1172" s="21"/>
      <c r="S1172" s="63">
        <v>5</v>
      </c>
      <c r="T1172" s="64">
        <v>5</v>
      </c>
    </row>
    <row r="1173" spans="1:20" x14ac:dyDescent="0.3">
      <c r="A1173" s="22" t="s">
        <v>69</v>
      </c>
      <c r="B1173" s="12" t="s">
        <v>70</v>
      </c>
      <c r="C1173" s="23">
        <v>31</v>
      </c>
      <c r="D1173" s="23">
        <f>D1172</f>
        <v>0</v>
      </c>
      <c r="E1173" s="31">
        <v>1981</v>
      </c>
      <c r="F1173" s="31">
        <v>4.5999999999999999E-2</v>
      </c>
      <c r="G1173" s="12">
        <v>0.106</v>
      </c>
      <c r="H1173" s="12">
        <v>0.122</v>
      </c>
      <c r="I1173" s="12">
        <v>2.6080000000000001</v>
      </c>
      <c r="J1173" s="12">
        <v>3.2909999999999999</v>
      </c>
      <c r="K1173" s="12">
        <v>0.38</v>
      </c>
      <c r="L1173" s="12">
        <v>0.79600000000000004</v>
      </c>
      <c r="M1173" s="52">
        <v>-7</v>
      </c>
      <c r="N1173" s="58"/>
      <c r="R1173" s="23"/>
      <c r="S1173" s="65">
        <v>5</v>
      </c>
      <c r="T1173" s="66">
        <v>5</v>
      </c>
    </row>
    <row r="1174" spans="1:20" x14ac:dyDescent="0.3">
      <c r="A1174" s="22" t="s">
        <v>69</v>
      </c>
      <c r="B1174" s="12" t="s">
        <v>70</v>
      </c>
      <c r="C1174" s="23">
        <v>31</v>
      </c>
      <c r="D1174" s="23">
        <f t="shared" ref="D1174:D1210" si="30">D1173</f>
        <v>0</v>
      </c>
      <c r="E1174" s="31">
        <v>1982</v>
      </c>
      <c r="F1174" s="31">
        <v>4.7E-2</v>
      </c>
      <c r="G1174" s="12">
        <v>0.112</v>
      </c>
      <c r="H1174" s="12">
        <v>0.127</v>
      </c>
      <c r="I1174" s="12">
        <v>2.6080000000000001</v>
      </c>
      <c r="J1174" s="12">
        <v>3.2909999999999999</v>
      </c>
      <c r="K1174" s="12">
        <v>0.38</v>
      </c>
      <c r="L1174" s="12">
        <v>0.79600000000000004</v>
      </c>
      <c r="M1174" s="52">
        <v>-7</v>
      </c>
      <c r="N1174" s="58"/>
      <c r="R1174" s="23"/>
      <c r="S1174" s="65">
        <v>5</v>
      </c>
      <c r="T1174" s="66">
        <v>4.6666666666666661</v>
      </c>
    </row>
    <row r="1175" spans="1:20" x14ac:dyDescent="0.3">
      <c r="A1175" s="22" t="s">
        <v>69</v>
      </c>
      <c r="B1175" s="12" t="s">
        <v>70</v>
      </c>
      <c r="C1175" s="23">
        <v>31</v>
      </c>
      <c r="D1175" s="23">
        <f t="shared" si="30"/>
        <v>0</v>
      </c>
      <c r="E1175" s="31">
        <v>1983</v>
      </c>
      <c r="F1175" s="31">
        <v>4.7E-2</v>
      </c>
      <c r="G1175" s="12">
        <v>0.112</v>
      </c>
      <c r="H1175" s="12">
        <v>0.127</v>
      </c>
      <c r="I1175" s="12">
        <v>2.6080000000000001</v>
      </c>
      <c r="J1175" s="12">
        <v>3.2909999999999999</v>
      </c>
      <c r="K1175" s="12">
        <v>0.38</v>
      </c>
      <c r="L1175" s="12">
        <v>0.79600000000000004</v>
      </c>
      <c r="M1175" s="52">
        <v>-7</v>
      </c>
      <c r="N1175" s="58"/>
      <c r="R1175" s="23"/>
      <c r="S1175" s="65">
        <v>5</v>
      </c>
      <c r="T1175" s="66">
        <v>4</v>
      </c>
    </row>
    <row r="1176" spans="1:20" x14ac:dyDescent="0.3">
      <c r="A1176" s="22" t="s">
        <v>69</v>
      </c>
      <c r="B1176" s="12" t="s">
        <v>70</v>
      </c>
      <c r="C1176" s="23">
        <v>31</v>
      </c>
      <c r="D1176" s="23">
        <f t="shared" si="30"/>
        <v>0</v>
      </c>
      <c r="E1176" s="31">
        <v>1984</v>
      </c>
      <c r="F1176" s="31">
        <v>5.3999999999999999E-2</v>
      </c>
      <c r="G1176" s="12">
        <v>0.13</v>
      </c>
      <c r="H1176" s="12">
        <v>0.155</v>
      </c>
      <c r="I1176" s="12">
        <v>2.6080000000000001</v>
      </c>
      <c r="J1176" s="12">
        <v>3.4660000000000002</v>
      </c>
      <c r="K1176" s="12">
        <v>0.35899999999999999</v>
      </c>
      <c r="L1176" s="12">
        <v>0.83399999999999996</v>
      </c>
      <c r="M1176" s="52">
        <v>-7</v>
      </c>
      <c r="N1176" s="58"/>
      <c r="R1176" s="24">
        <v>3</v>
      </c>
      <c r="S1176" s="65">
        <v>5</v>
      </c>
      <c r="T1176" s="66">
        <v>4</v>
      </c>
    </row>
    <row r="1177" spans="1:20" x14ac:dyDescent="0.3">
      <c r="A1177" s="22" t="s">
        <v>69</v>
      </c>
      <c r="B1177" s="12" t="s">
        <v>70</v>
      </c>
      <c r="C1177" s="23">
        <v>31</v>
      </c>
      <c r="D1177" s="23">
        <f t="shared" si="30"/>
        <v>0</v>
      </c>
      <c r="E1177" s="31">
        <v>1985</v>
      </c>
      <c r="F1177" s="31">
        <v>0.57599999999999996</v>
      </c>
      <c r="G1177" s="12">
        <v>0.68400000000000005</v>
      </c>
      <c r="H1177" s="12">
        <v>0.76600000000000001</v>
      </c>
      <c r="I1177" s="12">
        <v>2.6789999999999998</v>
      </c>
      <c r="J1177" s="12">
        <v>3.2010000000000001</v>
      </c>
      <c r="K1177" s="12">
        <v>0.111</v>
      </c>
      <c r="L1177" s="12">
        <v>0.155</v>
      </c>
      <c r="M1177" s="52">
        <v>9</v>
      </c>
      <c r="N1177" s="58">
        <v>5.6976637629937628</v>
      </c>
      <c r="R1177" s="24">
        <v>3</v>
      </c>
      <c r="S1177" s="65">
        <v>2</v>
      </c>
      <c r="T1177" s="66">
        <v>2</v>
      </c>
    </row>
    <row r="1178" spans="1:20" x14ac:dyDescent="0.3">
      <c r="A1178" s="22" t="s">
        <v>69</v>
      </c>
      <c r="B1178" s="12" t="s">
        <v>70</v>
      </c>
      <c r="C1178" s="23">
        <v>31</v>
      </c>
      <c r="D1178" s="23">
        <f t="shared" si="30"/>
        <v>0</v>
      </c>
      <c r="E1178" s="31">
        <v>1986</v>
      </c>
      <c r="F1178" s="31">
        <v>0.69799999999999995</v>
      </c>
      <c r="G1178" s="12">
        <v>0.81299999999999994</v>
      </c>
      <c r="H1178" s="12">
        <v>0.89900000000000002</v>
      </c>
      <c r="I1178" s="12">
        <v>2.6789999999999998</v>
      </c>
      <c r="J1178" s="12">
        <v>3.2010000000000001</v>
      </c>
      <c r="K1178" s="12">
        <v>0.111</v>
      </c>
      <c r="L1178" s="12">
        <v>0.17899999999999999</v>
      </c>
      <c r="M1178" s="52">
        <v>9</v>
      </c>
      <c r="N1178" s="58"/>
      <c r="R1178" s="24">
        <v>3</v>
      </c>
      <c r="S1178" s="65">
        <v>2</v>
      </c>
      <c r="T1178" s="66">
        <v>2</v>
      </c>
    </row>
    <row r="1179" spans="1:20" x14ac:dyDescent="0.3">
      <c r="A1179" s="22" t="s">
        <v>69</v>
      </c>
      <c r="B1179" s="12" t="s">
        <v>70</v>
      </c>
      <c r="C1179" s="23">
        <v>31</v>
      </c>
      <c r="D1179" s="23">
        <f t="shared" si="30"/>
        <v>0</v>
      </c>
      <c r="E1179" s="31">
        <v>1987</v>
      </c>
      <c r="F1179" s="31">
        <v>0.72499999999999998</v>
      </c>
      <c r="G1179" s="12">
        <v>0.81299999999999994</v>
      </c>
      <c r="H1179" s="12">
        <v>0.89900000000000002</v>
      </c>
      <c r="I1179" s="12">
        <v>2.6789999999999998</v>
      </c>
      <c r="J1179" s="12">
        <v>3.2010000000000001</v>
      </c>
      <c r="K1179" s="12">
        <v>0.111</v>
      </c>
      <c r="L1179" s="12">
        <v>0.112</v>
      </c>
      <c r="M1179" s="52">
        <v>9</v>
      </c>
      <c r="N1179" s="58"/>
      <c r="R1179" s="24">
        <v>3</v>
      </c>
      <c r="S1179" s="65">
        <v>2</v>
      </c>
      <c r="T1179" s="66">
        <v>2</v>
      </c>
    </row>
    <row r="1180" spans="1:20" x14ac:dyDescent="0.3">
      <c r="A1180" s="22" t="s">
        <v>69</v>
      </c>
      <c r="B1180" s="12" t="s">
        <v>70</v>
      </c>
      <c r="C1180" s="23">
        <v>31</v>
      </c>
      <c r="D1180" s="23">
        <f t="shared" si="30"/>
        <v>0</v>
      </c>
      <c r="E1180" s="31">
        <v>1988</v>
      </c>
      <c r="F1180" s="31">
        <v>0.72499999999999998</v>
      </c>
      <c r="G1180" s="12">
        <v>0.81299999999999994</v>
      </c>
      <c r="H1180" s="12">
        <v>0.89900000000000002</v>
      </c>
      <c r="I1180" s="12">
        <v>2.6789999999999998</v>
      </c>
      <c r="J1180" s="12">
        <v>3.2010000000000001</v>
      </c>
      <c r="K1180" s="12">
        <v>0.10299999999999999</v>
      </c>
      <c r="L1180" s="12">
        <v>0.112</v>
      </c>
      <c r="M1180" s="52">
        <v>9</v>
      </c>
      <c r="N1180" s="58"/>
      <c r="R1180" s="24">
        <v>3</v>
      </c>
      <c r="S1180" s="65">
        <v>2</v>
      </c>
      <c r="T1180" s="66">
        <v>2</v>
      </c>
    </row>
    <row r="1181" spans="1:20" x14ac:dyDescent="0.3">
      <c r="A1181" s="22" t="s">
        <v>69</v>
      </c>
      <c r="B1181" s="12" t="s">
        <v>70</v>
      </c>
      <c r="C1181" s="23">
        <v>31</v>
      </c>
      <c r="D1181" s="23">
        <f t="shared" si="30"/>
        <v>0</v>
      </c>
      <c r="E1181" s="31">
        <v>1989</v>
      </c>
      <c r="F1181" s="31">
        <v>0.72599999999999998</v>
      </c>
      <c r="G1181" s="12">
        <v>0.81399999999999995</v>
      </c>
      <c r="H1181" s="12">
        <v>0.89900000000000002</v>
      </c>
      <c r="I1181" s="12">
        <v>2.6789999999999998</v>
      </c>
      <c r="J1181" s="12">
        <v>3.2010000000000001</v>
      </c>
      <c r="K1181" s="12">
        <v>0.10199999999999999</v>
      </c>
      <c r="L1181" s="12">
        <v>0.112</v>
      </c>
      <c r="M1181" s="52">
        <v>10</v>
      </c>
      <c r="N1181" s="58"/>
      <c r="R1181" s="24">
        <v>3</v>
      </c>
      <c r="S1181" s="65">
        <v>1</v>
      </c>
      <c r="T1181" s="66">
        <v>2</v>
      </c>
    </row>
    <row r="1182" spans="1:20" x14ac:dyDescent="0.3">
      <c r="A1182" s="22" t="s">
        <v>69</v>
      </c>
      <c r="B1182" s="12" t="s">
        <v>70</v>
      </c>
      <c r="C1182" s="23">
        <v>31</v>
      </c>
      <c r="D1182" s="23">
        <f t="shared" si="30"/>
        <v>0</v>
      </c>
      <c r="E1182" s="31">
        <v>1990</v>
      </c>
      <c r="F1182" s="31">
        <v>0.76300000000000001</v>
      </c>
      <c r="G1182" s="12">
        <v>0.83399999999999996</v>
      </c>
      <c r="H1182" s="12">
        <v>0.91700000000000004</v>
      </c>
      <c r="I1182" s="12">
        <v>2.6789999999999998</v>
      </c>
      <c r="J1182" s="12">
        <v>3.4470000000000001</v>
      </c>
      <c r="K1182" s="12">
        <v>9.5000000000000001E-2</v>
      </c>
      <c r="L1182" s="12">
        <v>7.0999999999999994E-2</v>
      </c>
      <c r="M1182" s="52">
        <v>10</v>
      </c>
      <c r="N1182" s="58">
        <v>6.0812503217503222</v>
      </c>
      <c r="R1182" s="24">
        <v>3</v>
      </c>
      <c r="S1182" s="65">
        <v>1</v>
      </c>
      <c r="T1182" s="66">
        <v>2</v>
      </c>
    </row>
    <row r="1183" spans="1:20" x14ac:dyDescent="0.3">
      <c r="A1183" s="22" t="s">
        <v>69</v>
      </c>
      <c r="B1183" s="12" t="s">
        <v>70</v>
      </c>
      <c r="C1183" s="23">
        <v>31</v>
      </c>
      <c r="D1183" s="23">
        <f t="shared" si="30"/>
        <v>0</v>
      </c>
      <c r="E1183" s="31">
        <v>1991</v>
      </c>
      <c r="F1183" s="31">
        <v>0.76400000000000001</v>
      </c>
      <c r="G1183" s="12">
        <v>0.83699999999999997</v>
      </c>
      <c r="H1183" s="12">
        <v>0.92400000000000004</v>
      </c>
      <c r="I1183" s="12">
        <v>2.6789999999999998</v>
      </c>
      <c r="J1183" s="12">
        <v>3.4470000000000001</v>
      </c>
      <c r="K1183" s="12">
        <v>9.5000000000000001E-2</v>
      </c>
      <c r="L1183" s="12">
        <v>7.0999999999999994E-2</v>
      </c>
      <c r="M1183" s="52">
        <v>10</v>
      </c>
      <c r="N1183" s="58"/>
      <c r="R1183" s="24">
        <v>3</v>
      </c>
      <c r="S1183" s="65">
        <v>1</v>
      </c>
      <c r="T1183" s="66">
        <v>2</v>
      </c>
    </row>
    <row r="1184" spans="1:20" x14ac:dyDescent="0.3">
      <c r="A1184" s="22" t="s">
        <v>69</v>
      </c>
      <c r="B1184" s="12" t="s">
        <v>70</v>
      </c>
      <c r="C1184" s="23">
        <v>31</v>
      </c>
      <c r="D1184" s="23">
        <f t="shared" si="30"/>
        <v>0</v>
      </c>
      <c r="E1184" s="31">
        <v>1992</v>
      </c>
      <c r="F1184" s="31">
        <v>0.76400000000000001</v>
      </c>
      <c r="G1184" s="12">
        <v>0.83699999999999997</v>
      </c>
      <c r="H1184" s="12">
        <v>0.92400000000000004</v>
      </c>
      <c r="I1184" s="12">
        <v>2.6789999999999998</v>
      </c>
      <c r="J1184" s="12">
        <v>3.4470000000000001</v>
      </c>
      <c r="K1184" s="12">
        <v>9.5000000000000001E-2</v>
      </c>
      <c r="L1184" s="12">
        <v>7.0999999999999994E-2</v>
      </c>
      <c r="M1184" s="52">
        <v>10</v>
      </c>
      <c r="N1184" s="58"/>
      <c r="R1184" s="24">
        <v>3</v>
      </c>
      <c r="S1184" s="65">
        <v>1</v>
      </c>
      <c r="T1184" s="66">
        <v>2</v>
      </c>
    </row>
    <row r="1185" spans="1:20" x14ac:dyDescent="0.3">
      <c r="A1185" s="22" t="s">
        <v>69</v>
      </c>
      <c r="B1185" s="12" t="s">
        <v>70</v>
      </c>
      <c r="C1185" s="23">
        <v>31</v>
      </c>
      <c r="D1185" s="23">
        <f t="shared" si="30"/>
        <v>0</v>
      </c>
      <c r="E1185" s="31">
        <v>1993</v>
      </c>
      <c r="F1185" s="31">
        <v>0.76400000000000001</v>
      </c>
      <c r="G1185" s="12">
        <v>0.83699999999999997</v>
      </c>
      <c r="H1185" s="12">
        <v>0.92400000000000004</v>
      </c>
      <c r="I1185" s="12">
        <v>2.6789999999999998</v>
      </c>
      <c r="J1185" s="12">
        <v>3.4470000000000001</v>
      </c>
      <c r="K1185" s="12">
        <v>9.5000000000000001E-2</v>
      </c>
      <c r="L1185" s="12">
        <v>7.0999999999999994E-2</v>
      </c>
      <c r="M1185" s="52">
        <v>10</v>
      </c>
      <c r="N1185" s="58"/>
      <c r="R1185" s="24">
        <v>3</v>
      </c>
      <c r="S1185" s="65">
        <v>2</v>
      </c>
      <c r="T1185" s="66">
        <v>2</v>
      </c>
    </row>
    <row r="1186" spans="1:20" x14ac:dyDescent="0.3">
      <c r="A1186" s="22" t="s">
        <v>69</v>
      </c>
      <c r="B1186" s="12" t="s">
        <v>70</v>
      </c>
      <c r="C1186" s="23">
        <v>31</v>
      </c>
      <c r="D1186" s="23">
        <f t="shared" si="30"/>
        <v>0</v>
      </c>
      <c r="E1186" s="31">
        <v>1994</v>
      </c>
      <c r="F1186" s="31">
        <v>0.76200000000000001</v>
      </c>
      <c r="G1186" s="12">
        <v>0.83699999999999997</v>
      </c>
      <c r="H1186" s="12">
        <v>0.92400000000000004</v>
      </c>
      <c r="I1186" s="12">
        <v>2.6789999999999998</v>
      </c>
      <c r="J1186" s="12">
        <v>3.4470000000000001</v>
      </c>
      <c r="K1186" s="12">
        <v>9.5000000000000001E-2</v>
      </c>
      <c r="L1186" s="12">
        <v>7.0999999999999994E-2</v>
      </c>
      <c r="M1186" s="52">
        <v>10</v>
      </c>
      <c r="N1186" s="58"/>
      <c r="R1186" s="24">
        <v>3</v>
      </c>
      <c r="S1186" s="65">
        <v>2</v>
      </c>
      <c r="T1186" s="66">
        <v>2</v>
      </c>
    </row>
    <row r="1187" spans="1:20" x14ac:dyDescent="0.3">
      <c r="A1187" s="22" t="s">
        <v>69</v>
      </c>
      <c r="B1187" s="12" t="s">
        <v>70</v>
      </c>
      <c r="C1187" s="23">
        <v>31</v>
      </c>
      <c r="D1187" s="23">
        <f t="shared" si="30"/>
        <v>0</v>
      </c>
      <c r="E1187" s="31">
        <v>1995</v>
      </c>
      <c r="F1187" s="31">
        <v>0.79200000000000004</v>
      </c>
      <c r="G1187" s="12">
        <v>0.86599999999999999</v>
      </c>
      <c r="H1187" s="12">
        <v>0.92900000000000005</v>
      </c>
      <c r="I1187" s="12">
        <v>2.6789999999999998</v>
      </c>
      <c r="J1187" s="12">
        <v>3.4470000000000001</v>
      </c>
      <c r="K1187" s="12">
        <v>9.9000000000000005E-2</v>
      </c>
      <c r="L1187" s="12">
        <v>7.0999999999999994E-2</v>
      </c>
      <c r="M1187" s="52">
        <v>10</v>
      </c>
      <c r="N1187" s="58">
        <v>6.1761216216216219</v>
      </c>
      <c r="R1187" s="24">
        <v>3</v>
      </c>
      <c r="S1187" s="65">
        <v>2</v>
      </c>
      <c r="T1187" s="66">
        <v>2</v>
      </c>
    </row>
    <row r="1188" spans="1:20" x14ac:dyDescent="0.3">
      <c r="A1188" s="22" t="s">
        <v>69</v>
      </c>
      <c r="B1188" s="12" t="s">
        <v>70</v>
      </c>
      <c r="C1188" s="23">
        <v>31</v>
      </c>
      <c r="D1188" s="23">
        <f t="shared" si="30"/>
        <v>0</v>
      </c>
      <c r="E1188" s="31">
        <v>1996</v>
      </c>
      <c r="F1188" s="31">
        <v>0.79500000000000004</v>
      </c>
      <c r="G1188" s="12">
        <v>0.86599999999999999</v>
      </c>
      <c r="H1188" s="12">
        <v>0.92900000000000005</v>
      </c>
      <c r="I1188" s="12">
        <v>2.6789999999999998</v>
      </c>
      <c r="J1188" s="12">
        <v>3.4470000000000001</v>
      </c>
      <c r="K1188" s="12">
        <v>7.0999999999999994E-2</v>
      </c>
      <c r="L1188" s="12">
        <v>7.0999999999999994E-2</v>
      </c>
      <c r="M1188" s="52">
        <v>10</v>
      </c>
      <c r="N1188" s="58"/>
      <c r="O1188" s="25">
        <v>0.82983636856079102</v>
      </c>
      <c r="P1188" s="25">
        <v>0.56177085638046265</v>
      </c>
      <c r="Q1188" s="25">
        <v>1.1249963045120239</v>
      </c>
      <c r="R1188" s="24">
        <v>3</v>
      </c>
      <c r="S1188" s="65">
        <v>1</v>
      </c>
      <c r="T1188" s="66">
        <v>2</v>
      </c>
    </row>
    <row r="1189" spans="1:20" x14ac:dyDescent="0.3">
      <c r="A1189" s="22" t="s">
        <v>69</v>
      </c>
      <c r="B1189" s="12" t="s">
        <v>70</v>
      </c>
      <c r="C1189" s="23">
        <v>31</v>
      </c>
      <c r="D1189" s="23">
        <f t="shared" si="30"/>
        <v>0</v>
      </c>
      <c r="E1189" s="31">
        <v>1997</v>
      </c>
      <c r="F1189" s="31">
        <v>0.79100000000000004</v>
      </c>
      <c r="G1189" s="12">
        <v>0.86599999999999999</v>
      </c>
      <c r="H1189" s="12">
        <v>0.92900000000000005</v>
      </c>
      <c r="I1189" s="12">
        <v>2.6789999999999998</v>
      </c>
      <c r="J1189" s="12">
        <v>3.1869999999999998</v>
      </c>
      <c r="K1189" s="12">
        <v>7.0999999999999994E-2</v>
      </c>
      <c r="L1189" s="12">
        <v>7.8E-2</v>
      </c>
      <c r="M1189" s="52">
        <v>10</v>
      </c>
      <c r="N1189" s="58"/>
      <c r="O1189" s="25"/>
      <c r="P1189" s="25"/>
      <c r="Q1189" s="25"/>
      <c r="R1189" s="24">
        <v>3</v>
      </c>
      <c r="S1189" s="65">
        <v>1</v>
      </c>
      <c r="T1189" s="66">
        <v>2</v>
      </c>
    </row>
    <row r="1190" spans="1:20" x14ac:dyDescent="0.3">
      <c r="A1190" s="22" t="s">
        <v>69</v>
      </c>
      <c r="B1190" s="12" t="s">
        <v>70</v>
      </c>
      <c r="C1190" s="23">
        <v>31</v>
      </c>
      <c r="D1190" s="23">
        <f t="shared" si="30"/>
        <v>0</v>
      </c>
      <c r="E1190" s="31">
        <v>1998</v>
      </c>
      <c r="F1190" s="31">
        <v>0.80500000000000005</v>
      </c>
      <c r="G1190" s="12">
        <v>0.875</v>
      </c>
      <c r="H1190" s="12">
        <v>0.94599999999999995</v>
      </c>
      <c r="I1190" s="12">
        <v>2.6789999999999998</v>
      </c>
      <c r="J1190" s="12">
        <v>3.1869999999999998</v>
      </c>
      <c r="K1190" s="12">
        <v>7.0999999999999994E-2</v>
      </c>
      <c r="L1190" s="12">
        <v>7.1999999999999995E-2</v>
      </c>
      <c r="M1190" s="52">
        <v>10</v>
      </c>
      <c r="N1190" s="58"/>
      <c r="O1190" s="25">
        <v>0.97465956211090088</v>
      </c>
      <c r="P1190" s="25">
        <v>0.6174323558807373</v>
      </c>
      <c r="Q1190" s="25">
        <v>1.075736403465271</v>
      </c>
      <c r="R1190" s="24">
        <v>3</v>
      </c>
      <c r="S1190" s="65">
        <v>1</v>
      </c>
      <c r="T1190" s="66">
        <v>2</v>
      </c>
    </row>
    <row r="1191" spans="1:20" x14ac:dyDescent="0.3">
      <c r="A1191" s="22" t="s">
        <v>69</v>
      </c>
      <c r="B1191" s="12" t="s">
        <v>70</v>
      </c>
      <c r="C1191" s="23">
        <v>31</v>
      </c>
      <c r="D1191" s="23">
        <f t="shared" si="30"/>
        <v>0</v>
      </c>
      <c r="E1191" s="31">
        <v>1999</v>
      </c>
      <c r="F1191" s="31">
        <v>0.80500000000000005</v>
      </c>
      <c r="G1191" s="12">
        <v>0.875</v>
      </c>
      <c r="H1191" s="12">
        <v>0.94599999999999995</v>
      </c>
      <c r="I1191" s="12">
        <v>2.6789999999999998</v>
      </c>
      <c r="J1191" s="12">
        <v>3.1869999999999998</v>
      </c>
      <c r="K1191" s="12">
        <v>7.0000000000000007E-2</v>
      </c>
      <c r="L1191" s="12">
        <v>7.1999999999999995E-2</v>
      </c>
      <c r="M1191" s="52">
        <v>10</v>
      </c>
      <c r="N1191" s="58"/>
      <c r="R1191" s="24">
        <v>3</v>
      </c>
      <c r="S1191" s="65">
        <v>1</v>
      </c>
      <c r="T1191" s="66">
        <v>2</v>
      </c>
    </row>
    <row r="1192" spans="1:20" x14ac:dyDescent="0.3">
      <c r="A1192" s="22" t="s">
        <v>69</v>
      </c>
      <c r="B1192" s="12" t="s">
        <v>70</v>
      </c>
      <c r="C1192" s="23">
        <v>31</v>
      </c>
      <c r="D1192" s="23">
        <f t="shared" si="30"/>
        <v>0</v>
      </c>
      <c r="E1192" s="31">
        <v>2000</v>
      </c>
      <c r="F1192" s="31">
        <v>0.80100000000000005</v>
      </c>
      <c r="G1192" s="12">
        <v>0.875</v>
      </c>
      <c r="H1192" s="12">
        <v>0.95199999999999996</v>
      </c>
      <c r="I1192" s="12">
        <v>2.6789999999999998</v>
      </c>
      <c r="J1192" s="12">
        <v>3.1869999999999998</v>
      </c>
      <c r="K1192" s="12">
        <v>6.4000000000000001E-2</v>
      </c>
      <c r="L1192" s="12">
        <v>8.1000000000000003E-2</v>
      </c>
      <c r="M1192" s="52">
        <v>10</v>
      </c>
      <c r="N1192" s="58">
        <v>7.13</v>
      </c>
      <c r="O1192" s="25">
        <v>0.98981243371963501</v>
      </c>
      <c r="P1192" s="25">
        <v>0.55689126253128052</v>
      </c>
      <c r="Q1192" s="25">
        <v>0.95740711688995361</v>
      </c>
      <c r="R1192" s="24">
        <v>3</v>
      </c>
      <c r="S1192" s="65">
        <v>1</v>
      </c>
      <c r="T1192" s="66">
        <v>1</v>
      </c>
    </row>
    <row r="1193" spans="1:20" x14ac:dyDescent="0.3">
      <c r="A1193" s="22" t="s">
        <v>69</v>
      </c>
      <c r="B1193" s="12" t="s">
        <v>70</v>
      </c>
      <c r="C1193" s="23">
        <v>31</v>
      </c>
      <c r="D1193" s="23">
        <f t="shared" si="30"/>
        <v>0</v>
      </c>
      <c r="E1193" s="31">
        <v>2001</v>
      </c>
      <c r="F1193" s="31">
        <v>0.80600000000000005</v>
      </c>
      <c r="G1193" s="12">
        <v>0.875</v>
      </c>
      <c r="H1193" s="12">
        <v>0.95199999999999996</v>
      </c>
      <c r="I1193" s="12">
        <v>2.6789999999999998</v>
      </c>
      <c r="J1193" s="12">
        <v>3.1869999999999998</v>
      </c>
      <c r="K1193" s="12">
        <v>6.4000000000000001E-2</v>
      </c>
      <c r="L1193" s="12">
        <v>6.8000000000000005E-2</v>
      </c>
      <c r="M1193" s="52">
        <v>10</v>
      </c>
      <c r="N1193" s="58">
        <v>7.1149158056358441</v>
      </c>
      <c r="R1193" s="24">
        <v>3</v>
      </c>
      <c r="S1193" s="65">
        <v>1</v>
      </c>
      <c r="T1193" s="66">
        <v>1</v>
      </c>
    </row>
    <row r="1194" spans="1:20" x14ac:dyDescent="0.3">
      <c r="A1194" s="22" t="s">
        <v>69</v>
      </c>
      <c r="B1194" s="12" t="s">
        <v>70</v>
      </c>
      <c r="C1194" s="23">
        <v>31</v>
      </c>
      <c r="D1194" s="23">
        <f t="shared" si="30"/>
        <v>0</v>
      </c>
      <c r="E1194" s="31">
        <v>2002</v>
      </c>
      <c r="F1194" s="31">
        <v>0.80600000000000005</v>
      </c>
      <c r="G1194" s="12">
        <v>0.875</v>
      </c>
      <c r="H1194" s="12">
        <v>0.95199999999999996</v>
      </c>
      <c r="I1194" s="12">
        <v>2.6789999999999998</v>
      </c>
      <c r="J1194" s="12">
        <v>3.1869999999999998</v>
      </c>
      <c r="K1194" s="12">
        <v>6.4000000000000001E-2</v>
      </c>
      <c r="L1194" s="12">
        <v>6.8000000000000005E-2</v>
      </c>
      <c r="M1194" s="52">
        <v>10</v>
      </c>
      <c r="N1194" s="58">
        <v>7.2634956804473205</v>
      </c>
      <c r="O1194" s="25">
        <v>1.0543465614318848</v>
      </c>
      <c r="P1194" s="25">
        <v>0.67429274320602417</v>
      </c>
      <c r="Q1194" s="25">
        <v>0.94574326276779175</v>
      </c>
      <c r="R1194" s="24">
        <v>3</v>
      </c>
      <c r="S1194" s="65">
        <v>1</v>
      </c>
      <c r="T1194" s="66">
        <v>1</v>
      </c>
    </row>
    <row r="1195" spans="1:20" x14ac:dyDescent="0.3">
      <c r="A1195" s="22" t="s">
        <v>69</v>
      </c>
      <c r="B1195" s="12" t="s">
        <v>70</v>
      </c>
      <c r="C1195" s="23">
        <v>31</v>
      </c>
      <c r="D1195" s="23">
        <f t="shared" si="30"/>
        <v>0</v>
      </c>
      <c r="E1195" s="31">
        <v>2003</v>
      </c>
      <c r="F1195" s="31">
        <v>0.79200000000000004</v>
      </c>
      <c r="G1195" s="12">
        <v>0.875</v>
      </c>
      <c r="H1195" s="12">
        <v>0.95199999999999996</v>
      </c>
      <c r="I1195" s="12">
        <v>2.6789999999999998</v>
      </c>
      <c r="J1195" s="12">
        <v>3.1869999999999998</v>
      </c>
      <c r="K1195" s="12">
        <v>6.4000000000000001E-2</v>
      </c>
      <c r="L1195" s="12">
        <v>9.6000000000000002E-2</v>
      </c>
      <c r="M1195" s="52">
        <v>10</v>
      </c>
      <c r="N1195" s="58">
        <v>7.0612999748608729</v>
      </c>
      <c r="O1195" s="25">
        <v>0.99251824617385864</v>
      </c>
      <c r="P1195" s="25">
        <v>0.65651637315750122</v>
      </c>
      <c r="Q1195" s="25">
        <v>1.1014034748077393</v>
      </c>
      <c r="R1195" s="24">
        <v>3</v>
      </c>
      <c r="S1195" s="65">
        <v>1</v>
      </c>
      <c r="T1195" s="66">
        <v>1</v>
      </c>
    </row>
    <row r="1196" spans="1:20" x14ac:dyDescent="0.3">
      <c r="A1196" s="22" t="s">
        <v>69</v>
      </c>
      <c r="B1196" s="12" t="s">
        <v>70</v>
      </c>
      <c r="C1196" s="23">
        <v>31</v>
      </c>
      <c r="D1196" s="23">
        <f t="shared" si="30"/>
        <v>0</v>
      </c>
      <c r="E1196" s="31">
        <v>2004</v>
      </c>
      <c r="F1196" s="31">
        <v>0.80700000000000005</v>
      </c>
      <c r="G1196" s="12">
        <v>0.876</v>
      </c>
      <c r="H1196" s="12">
        <v>0.95199999999999996</v>
      </c>
      <c r="I1196" s="12">
        <v>2.6789999999999998</v>
      </c>
      <c r="J1196" s="12">
        <v>3.1869999999999998</v>
      </c>
      <c r="K1196" s="12">
        <v>6.5000000000000002E-2</v>
      </c>
      <c r="L1196" s="12">
        <v>6.4000000000000001E-2</v>
      </c>
      <c r="M1196" s="52">
        <v>10</v>
      </c>
      <c r="N1196" s="58">
        <v>7.1946352443783237</v>
      </c>
      <c r="O1196" s="25">
        <v>0.84271049499511719</v>
      </c>
      <c r="P1196" s="25">
        <v>0.45637050271034241</v>
      </c>
      <c r="Q1196" s="25">
        <v>0.89405840635299683</v>
      </c>
      <c r="R1196" s="24">
        <v>3</v>
      </c>
      <c r="S1196" s="65">
        <v>1</v>
      </c>
      <c r="T1196" s="66">
        <v>1</v>
      </c>
    </row>
    <row r="1197" spans="1:20" x14ac:dyDescent="0.3">
      <c r="A1197" s="22" t="s">
        <v>69</v>
      </c>
      <c r="B1197" s="12" t="s">
        <v>70</v>
      </c>
      <c r="C1197" s="23">
        <v>31</v>
      </c>
      <c r="D1197" s="23">
        <f t="shared" si="30"/>
        <v>0</v>
      </c>
      <c r="E1197" s="31">
        <v>2005</v>
      </c>
      <c r="F1197" s="31">
        <v>0.81699999999999995</v>
      </c>
      <c r="G1197" s="12">
        <v>0.89</v>
      </c>
      <c r="H1197" s="12">
        <v>0.97</v>
      </c>
      <c r="I1197" s="12">
        <v>2.6789999999999998</v>
      </c>
      <c r="J1197" s="12">
        <v>3.6589999999999998</v>
      </c>
      <c r="K1197" s="12">
        <v>5.0999999999999997E-2</v>
      </c>
      <c r="L1197" s="12">
        <v>5.1999999999999998E-2</v>
      </c>
      <c r="M1197" s="52">
        <v>10</v>
      </c>
      <c r="N1197" s="58">
        <v>7.1910042007781456</v>
      </c>
      <c r="O1197" s="25">
        <v>0.88573765754699707</v>
      </c>
      <c r="P1197" s="25">
        <v>0.45884957909584045</v>
      </c>
      <c r="Q1197" s="25">
        <v>1.0817685127258301</v>
      </c>
      <c r="R1197" s="24">
        <v>3</v>
      </c>
      <c r="S1197" s="65">
        <v>1</v>
      </c>
      <c r="T1197" s="66">
        <v>1</v>
      </c>
    </row>
    <row r="1198" spans="1:20" x14ac:dyDescent="0.3">
      <c r="A1198" s="22" t="s">
        <v>69</v>
      </c>
      <c r="B1198" s="12" t="s">
        <v>70</v>
      </c>
      <c r="C1198" s="23">
        <v>31</v>
      </c>
      <c r="D1198" s="23">
        <f t="shared" si="30"/>
        <v>0</v>
      </c>
      <c r="E1198" s="31">
        <v>2006</v>
      </c>
      <c r="F1198" s="31">
        <v>0.81899999999999995</v>
      </c>
      <c r="G1198" s="12">
        <v>0.89100000000000001</v>
      </c>
      <c r="H1198" s="12">
        <v>0.97199999999999998</v>
      </c>
      <c r="I1198" s="12">
        <v>2.6789999999999998</v>
      </c>
      <c r="J1198" s="12">
        <v>3.6589999999999998</v>
      </c>
      <c r="K1198" s="12">
        <v>5.0999999999999997E-2</v>
      </c>
      <c r="L1198" s="12">
        <v>5.1999999999999998E-2</v>
      </c>
      <c r="M1198" s="52">
        <v>10</v>
      </c>
      <c r="N1198" s="58">
        <v>7.1140496917954321</v>
      </c>
      <c r="O1198" s="25">
        <v>1.0307108163833618</v>
      </c>
      <c r="P1198" s="25">
        <v>0.5515473484992981</v>
      </c>
      <c r="Q1198" s="25">
        <v>1.1300435066223145</v>
      </c>
      <c r="R1198" s="24">
        <v>3</v>
      </c>
      <c r="S1198" s="65">
        <v>1</v>
      </c>
      <c r="T1198" s="66">
        <v>1</v>
      </c>
    </row>
    <row r="1199" spans="1:20" x14ac:dyDescent="0.3">
      <c r="A1199" s="22" t="s">
        <v>69</v>
      </c>
      <c r="B1199" s="12" t="s">
        <v>70</v>
      </c>
      <c r="C1199" s="23">
        <v>31</v>
      </c>
      <c r="D1199" s="23">
        <f t="shared" si="30"/>
        <v>0</v>
      </c>
      <c r="E1199" s="31">
        <v>2007</v>
      </c>
      <c r="F1199" s="31">
        <v>0.81899999999999995</v>
      </c>
      <c r="G1199" s="12">
        <v>0.89100000000000001</v>
      </c>
      <c r="H1199" s="12">
        <v>0.97199999999999998</v>
      </c>
      <c r="I1199" s="12">
        <v>2.6789999999999998</v>
      </c>
      <c r="J1199" s="12">
        <v>3.6589999999999998</v>
      </c>
      <c r="K1199" s="12">
        <v>5.0999999999999997E-2</v>
      </c>
      <c r="L1199" s="12">
        <v>5.1999999999999998E-2</v>
      </c>
      <c r="M1199" s="52">
        <v>10</v>
      </c>
      <c r="N1199" s="58">
        <v>7.1440806270766801</v>
      </c>
      <c r="O1199" s="25">
        <v>1.0455226898193359</v>
      </c>
      <c r="P1199" s="25">
        <v>0.60070478916168213</v>
      </c>
      <c r="Q1199" s="25">
        <v>1.2809357643127441</v>
      </c>
      <c r="R1199" s="24">
        <v>3</v>
      </c>
      <c r="S1199" s="65">
        <v>1</v>
      </c>
      <c r="T1199" s="66">
        <v>1</v>
      </c>
    </row>
    <row r="1200" spans="1:20" x14ac:dyDescent="0.3">
      <c r="A1200" s="22" t="s">
        <v>69</v>
      </c>
      <c r="B1200" s="12" t="s">
        <v>70</v>
      </c>
      <c r="C1200" s="23">
        <v>31</v>
      </c>
      <c r="D1200" s="23">
        <f t="shared" si="30"/>
        <v>0</v>
      </c>
      <c r="E1200" s="31">
        <v>2008</v>
      </c>
      <c r="F1200" s="31">
        <v>0.81899999999999995</v>
      </c>
      <c r="G1200" s="12">
        <v>0.89100000000000001</v>
      </c>
      <c r="H1200" s="12">
        <v>0.97199999999999998</v>
      </c>
      <c r="I1200" s="12">
        <v>2.6789999999999998</v>
      </c>
      <c r="J1200" s="12">
        <v>3.6389999999999998</v>
      </c>
      <c r="K1200" s="12">
        <v>5.0999999999999997E-2</v>
      </c>
      <c r="L1200" s="12">
        <v>5.3999999999999999E-2</v>
      </c>
      <c r="M1200" s="52">
        <v>10</v>
      </c>
      <c r="N1200" s="58">
        <v>7.1761915586941498</v>
      </c>
      <c r="O1200" s="25">
        <v>1.0621445178985596</v>
      </c>
      <c r="P1200" s="25">
        <v>0.61366450786590576</v>
      </c>
      <c r="Q1200" s="25">
        <v>1.3459516763687134</v>
      </c>
      <c r="R1200" s="24">
        <v>3</v>
      </c>
      <c r="S1200" s="65">
        <v>1</v>
      </c>
      <c r="T1200" s="66">
        <v>1</v>
      </c>
    </row>
    <row r="1201" spans="1:20" x14ac:dyDescent="0.3">
      <c r="A1201" s="22" t="s">
        <v>69</v>
      </c>
      <c r="B1201" s="12" t="s">
        <v>70</v>
      </c>
      <c r="C1201" s="23">
        <v>31</v>
      </c>
      <c r="D1201" s="23">
        <f t="shared" si="30"/>
        <v>0</v>
      </c>
      <c r="E1201" s="31">
        <v>2009</v>
      </c>
      <c r="F1201" s="31">
        <v>0.82099999999999995</v>
      </c>
      <c r="G1201" s="12">
        <v>0.89300000000000002</v>
      </c>
      <c r="H1201" s="12">
        <v>0.97199999999999998</v>
      </c>
      <c r="I1201" s="12">
        <v>2.6789999999999998</v>
      </c>
      <c r="J1201" s="12">
        <v>3.6389999999999998</v>
      </c>
      <c r="K1201" s="12">
        <v>0.05</v>
      </c>
      <c r="L1201" s="12">
        <v>5.3999999999999999E-2</v>
      </c>
      <c r="M1201" s="52">
        <v>10</v>
      </c>
      <c r="N1201" s="58">
        <v>7.2337996013822679</v>
      </c>
      <c r="O1201" s="25">
        <v>1.1057940721511841</v>
      </c>
      <c r="P1201" s="25">
        <v>0.75577473640441895</v>
      </c>
      <c r="Q1201" s="25">
        <v>1.2500042915344238</v>
      </c>
      <c r="R1201" s="24">
        <v>3</v>
      </c>
      <c r="S1201" s="65">
        <v>1</v>
      </c>
      <c r="T1201" s="66">
        <v>1</v>
      </c>
    </row>
    <row r="1202" spans="1:20" x14ac:dyDescent="0.3">
      <c r="A1202" s="22" t="s">
        <v>69</v>
      </c>
      <c r="B1202" s="12" t="s">
        <v>70</v>
      </c>
      <c r="C1202" s="23">
        <v>31</v>
      </c>
      <c r="D1202" s="23">
        <f t="shared" si="30"/>
        <v>0</v>
      </c>
      <c r="E1202" s="31">
        <v>2010</v>
      </c>
      <c r="F1202" s="31">
        <v>0.83399999999999996</v>
      </c>
      <c r="G1202" s="12">
        <v>0.90800000000000003</v>
      </c>
      <c r="H1202" s="12">
        <v>0.97399999999999998</v>
      </c>
      <c r="I1202" s="12">
        <v>2.6789999999999998</v>
      </c>
      <c r="J1202" s="12">
        <v>3.4470000000000001</v>
      </c>
      <c r="K1202" s="12">
        <v>4.4999999999999998E-2</v>
      </c>
      <c r="L1202" s="12">
        <v>0.06</v>
      </c>
      <c r="M1202" s="52">
        <v>10</v>
      </c>
      <c r="N1202" s="58">
        <v>7.4200515419722191</v>
      </c>
      <c r="O1202" s="25">
        <v>1.1465451717376709</v>
      </c>
      <c r="P1202" s="25">
        <v>0.78679060935974121</v>
      </c>
      <c r="Q1202" s="25">
        <v>1.2977014780044556</v>
      </c>
      <c r="R1202" s="24">
        <v>3.375</v>
      </c>
      <c r="S1202" s="65">
        <v>1</v>
      </c>
      <c r="T1202" s="66">
        <v>1</v>
      </c>
    </row>
    <row r="1203" spans="1:20" x14ac:dyDescent="0.3">
      <c r="A1203" s="22" t="s">
        <v>69</v>
      </c>
      <c r="B1203" s="12" t="s">
        <v>70</v>
      </c>
      <c r="C1203" s="23">
        <v>31</v>
      </c>
      <c r="D1203" s="23">
        <f t="shared" si="30"/>
        <v>0</v>
      </c>
      <c r="E1203" s="31">
        <v>2011</v>
      </c>
      <c r="F1203" s="31">
        <v>0.83299999999999996</v>
      </c>
      <c r="G1203" s="12">
        <v>0.90800000000000003</v>
      </c>
      <c r="H1203" s="12">
        <v>0.97399999999999998</v>
      </c>
      <c r="I1203" s="12">
        <v>2.6789999999999998</v>
      </c>
      <c r="J1203" s="12">
        <v>3.4470000000000001</v>
      </c>
      <c r="K1203" s="12">
        <v>4.4999999999999998E-2</v>
      </c>
      <c r="L1203" s="12">
        <v>0.06</v>
      </c>
      <c r="M1203" s="52">
        <v>10</v>
      </c>
      <c r="N1203" s="58">
        <v>7.4547507592486042</v>
      </c>
      <c r="O1203" s="25">
        <v>1.1214314699172974</v>
      </c>
      <c r="P1203" s="25">
        <v>0.73159444332122803</v>
      </c>
      <c r="Q1203" s="25">
        <v>1.2899779081344604</v>
      </c>
      <c r="R1203" s="24">
        <v>3.5</v>
      </c>
      <c r="S1203" s="65">
        <v>1</v>
      </c>
      <c r="T1203" s="66">
        <v>1</v>
      </c>
    </row>
    <row r="1204" spans="1:20" x14ac:dyDescent="0.3">
      <c r="A1204" s="22" t="s">
        <v>69</v>
      </c>
      <c r="B1204" s="12" t="s">
        <v>70</v>
      </c>
      <c r="C1204" s="23">
        <v>31</v>
      </c>
      <c r="D1204" s="23">
        <f t="shared" si="30"/>
        <v>0</v>
      </c>
      <c r="E1204" s="31">
        <v>2012</v>
      </c>
      <c r="F1204" s="31">
        <v>0.83299999999999996</v>
      </c>
      <c r="G1204" s="12">
        <v>0.90800000000000003</v>
      </c>
      <c r="H1204" s="12">
        <v>0.97399999999999998</v>
      </c>
      <c r="I1204" s="12">
        <v>2.6789999999999998</v>
      </c>
      <c r="J1204" s="12">
        <v>3.4470000000000001</v>
      </c>
      <c r="K1204" s="12">
        <v>4.4999999999999998E-2</v>
      </c>
      <c r="L1204" s="12">
        <v>0.06</v>
      </c>
      <c r="M1204" s="52">
        <v>10</v>
      </c>
      <c r="N1204" s="58">
        <v>7.4397446956970255</v>
      </c>
      <c r="O1204" s="25">
        <v>1.0609667301177979</v>
      </c>
      <c r="P1204" s="25">
        <v>0.6146886944770813</v>
      </c>
      <c r="Q1204" s="25">
        <v>1.3781168460845947</v>
      </c>
      <c r="R1204" s="24">
        <v>3.8333332538604736</v>
      </c>
      <c r="S1204" s="65">
        <v>1</v>
      </c>
      <c r="T1204" s="66">
        <v>1</v>
      </c>
    </row>
    <row r="1205" spans="1:20" x14ac:dyDescent="0.3">
      <c r="A1205" s="22" t="s">
        <v>69</v>
      </c>
      <c r="B1205" s="12" t="s">
        <v>70</v>
      </c>
      <c r="C1205" s="23">
        <v>31</v>
      </c>
      <c r="D1205" s="23">
        <f t="shared" si="30"/>
        <v>0</v>
      </c>
      <c r="E1205" s="31">
        <v>2013</v>
      </c>
      <c r="F1205" s="31">
        <v>0.82799999999999996</v>
      </c>
      <c r="G1205" s="12">
        <v>0.90600000000000003</v>
      </c>
      <c r="H1205" s="12">
        <v>0.97</v>
      </c>
      <c r="I1205" s="12">
        <v>2.6789999999999998</v>
      </c>
      <c r="J1205" s="12">
        <v>3.4470000000000001</v>
      </c>
      <c r="K1205" s="12">
        <v>4.4999999999999998E-2</v>
      </c>
      <c r="L1205" s="12">
        <v>5.7000000000000002E-2</v>
      </c>
      <c r="M1205" s="52">
        <v>10</v>
      </c>
      <c r="N1205" s="58">
        <v>7.3437911407284675</v>
      </c>
      <c r="O1205" s="25">
        <v>1.0852632522583008</v>
      </c>
      <c r="P1205" s="25">
        <v>0.57683569192886353</v>
      </c>
      <c r="Q1205" s="25">
        <v>1.3972125053405762</v>
      </c>
      <c r="R1205" s="24">
        <v>4</v>
      </c>
      <c r="S1205" s="65">
        <v>1</v>
      </c>
      <c r="T1205" s="66">
        <v>1</v>
      </c>
    </row>
    <row r="1206" spans="1:20" x14ac:dyDescent="0.3">
      <c r="A1206" s="22" t="s">
        <v>69</v>
      </c>
      <c r="B1206" s="12" t="s">
        <v>70</v>
      </c>
      <c r="C1206" s="23">
        <v>31</v>
      </c>
      <c r="D1206" s="23">
        <f t="shared" si="30"/>
        <v>0</v>
      </c>
      <c r="E1206" s="31">
        <v>2014</v>
      </c>
      <c r="F1206" s="31">
        <v>0.82899999999999996</v>
      </c>
      <c r="G1206" s="12">
        <v>0.90500000000000003</v>
      </c>
      <c r="H1206" s="12">
        <v>0.97</v>
      </c>
      <c r="I1206" s="12">
        <v>2.6789999999999998</v>
      </c>
      <c r="J1206" s="12">
        <v>3.44</v>
      </c>
      <c r="K1206" s="12">
        <v>4.4999999999999998E-2</v>
      </c>
      <c r="L1206" s="12">
        <v>5.7000000000000002E-2</v>
      </c>
      <c r="M1206" s="52">
        <v>10</v>
      </c>
      <c r="N1206" s="58">
        <v>7.2330491518030913</v>
      </c>
      <c r="O1206" s="25">
        <v>1.1078888177871704</v>
      </c>
      <c r="P1206" s="25">
        <v>0.76191633939743042</v>
      </c>
      <c r="Q1206" s="25">
        <v>1.3883917331695557</v>
      </c>
      <c r="R1206" s="24">
        <v>4.0416665077209473</v>
      </c>
      <c r="S1206" s="65">
        <v>1</v>
      </c>
      <c r="T1206" s="66">
        <v>1</v>
      </c>
    </row>
    <row r="1207" spans="1:20" x14ac:dyDescent="0.3">
      <c r="A1207" s="22" t="s">
        <v>69</v>
      </c>
      <c r="B1207" s="12" t="s">
        <v>70</v>
      </c>
      <c r="C1207" s="23">
        <v>31</v>
      </c>
      <c r="D1207" s="23">
        <f t="shared" si="30"/>
        <v>0</v>
      </c>
      <c r="E1207" s="31">
        <v>2015</v>
      </c>
      <c r="F1207" s="31">
        <v>0.81599999999999995</v>
      </c>
      <c r="G1207" s="12">
        <v>0.89300000000000002</v>
      </c>
      <c r="H1207" s="12">
        <v>0.97099999999999997</v>
      </c>
      <c r="I1207" s="12">
        <v>2.6789999999999998</v>
      </c>
      <c r="J1207" s="12">
        <v>3.4889999999999999</v>
      </c>
      <c r="K1207" s="12">
        <v>3.5999999999999997E-2</v>
      </c>
      <c r="L1207" s="12">
        <v>5.7000000000000002E-2</v>
      </c>
      <c r="M1207" s="52">
        <v>10</v>
      </c>
      <c r="N1207" s="58">
        <v>7.2555449782845258</v>
      </c>
      <c r="O1207" s="25">
        <v>1.1434218883514404</v>
      </c>
      <c r="P1207" s="25">
        <v>0.76185160875320435</v>
      </c>
      <c r="Q1207" s="25">
        <v>1.3358920812606812</v>
      </c>
      <c r="R1207" s="24">
        <v>4.5</v>
      </c>
      <c r="S1207" s="65">
        <v>1</v>
      </c>
      <c r="T1207" s="66">
        <v>1</v>
      </c>
    </row>
    <row r="1208" spans="1:20" x14ac:dyDescent="0.3">
      <c r="A1208" s="22" t="s">
        <v>69</v>
      </c>
      <c r="B1208" s="12" t="s">
        <v>70</v>
      </c>
      <c r="C1208" s="23">
        <v>31</v>
      </c>
      <c r="D1208" s="23">
        <f t="shared" si="30"/>
        <v>0</v>
      </c>
      <c r="E1208" s="31">
        <v>2016</v>
      </c>
      <c r="F1208" s="31">
        <v>0.81599999999999995</v>
      </c>
      <c r="G1208" s="12">
        <v>0.89300000000000002</v>
      </c>
      <c r="H1208" s="12">
        <v>0.97099999999999997</v>
      </c>
      <c r="I1208" s="12">
        <v>2.6789999999999998</v>
      </c>
      <c r="J1208" s="12">
        <v>3.431</v>
      </c>
      <c r="K1208" s="12">
        <v>3.5999999999999997E-2</v>
      </c>
      <c r="L1208" s="12">
        <v>5.7000000000000002E-2</v>
      </c>
      <c r="M1208" s="52">
        <v>10</v>
      </c>
      <c r="N1208" s="58">
        <v>7.2570948180947301</v>
      </c>
      <c r="O1208" s="25">
        <v>1.1630343198776245</v>
      </c>
      <c r="P1208" s="25">
        <v>0.64240390062332153</v>
      </c>
      <c r="Q1208" s="25">
        <v>1.2826474905014038</v>
      </c>
      <c r="R1208" s="24">
        <v>4.5</v>
      </c>
      <c r="S1208" s="65">
        <v>1</v>
      </c>
      <c r="T1208" s="66">
        <v>1</v>
      </c>
    </row>
    <row r="1209" spans="1:20" x14ac:dyDescent="0.3">
      <c r="A1209" s="22" t="s">
        <v>69</v>
      </c>
      <c r="B1209" s="12" t="s">
        <v>70</v>
      </c>
      <c r="C1209" s="23">
        <v>31</v>
      </c>
      <c r="D1209" s="23">
        <f t="shared" si="30"/>
        <v>0</v>
      </c>
      <c r="E1209" s="31">
        <v>2017</v>
      </c>
      <c r="F1209" s="31">
        <v>0.81</v>
      </c>
      <c r="G1209" s="12">
        <v>0.88500000000000001</v>
      </c>
      <c r="H1209" s="12">
        <v>0.97099999999999997</v>
      </c>
      <c r="I1209" s="12">
        <v>2.6789999999999998</v>
      </c>
      <c r="J1209" s="12">
        <v>3.431</v>
      </c>
      <c r="K1209" s="12">
        <v>3.5999999999999997E-2</v>
      </c>
      <c r="L1209" s="12">
        <v>5.6000000000000001E-2</v>
      </c>
      <c r="M1209" s="52">
        <v>10</v>
      </c>
      <c r="N1209" s="58">
        <v>7.2308131637059203</v>
      </c>
      <c r="O1209" s="25">
        <v>1.1674047708511353</v>
      </c>
      <c r="P1209" s="25">
        <v>0.58129698038101196</v>
      </c>
      <c r="Q1209" s="25">
        <v>1.2883743047714233</v>
      </c>
      <c r="R1209" s="23"/>
      <c r="S1209" s="65">
        <v>1</v>
      </c>
      <c r="T1209" s="66">
        <v>1</v>
      </c>
    </row>
    <row r="1210" spans="1:20" x14ac:dyDescent="0.3">
      <c r="A1210" s="26" t="s">
        <v>69</v>
      </c>
      <c r="B1210" s="27" t="s">
        <v>70</v>
      </c>
      <c r="C1210" s="29">
        <v>31</v>
      </c>
      <c r="D1210" s="29">
        <f t="shared" si="30"/>
        <v>0</v>
      </c>
      <c r="E1210" s="32">
        <v>2018</v>
      </c>
      <c r="F1210" s="32">
        <v>0.81799999999999995</v>
      </c>
      <c r="G1210" s="27">
        <v>0.89100000000000001</v>
      </c>
      <c r="H1210" s="27">
        <v>0.97399999999999998</v>
      </c>
      <c r="I1210" s="27">
        <v>2.6789999999999998</v>
      </c>
      <c r="J1210" s="27">
        <v>3.431</v>
      </c>
      <c r="K1210" s="27">
        <v>3.5999999999999997E-2</v>
      </c>
      <c r="L1210" s="27">
        <v>5.8000000000000003E-2</v>
      </c>
      <c r="M1210" s="53">
        <v>10</v>
      </c>
      <c r="N1210" s="59">
        <v>7.2488119993937774</v>
      </c>
      <c r="O1210" s="28">
        <v>1.1800345182418823</v>
      </c>
      <c r="P1210" s="28">
        <v>0.59544169902801514</v>
      </c>
      <c r="Q1210" s="28">
        <v>1.2388154268264771</v>
      </c>
      <c r="R1210" s="29"/>
      <c r="S1210" s="67">
        <v>1</v>
      </c>
      <c r="T1210" s="68">
        <v>1</v>
      </c>
    </row>
    <row r="1211" spans="1:20" s="40" customFormat="1" x14ac:dyDescent="0.3">
      <c r="A1211" s="36" t="s">
        <v>100</v>
      </c>
      <c r="B1211" s="37" t="s">
        <v>101</v>
      </c>
      <c r="C1211" s="38">
        <v>32</v>
      </c>
      <c r="D1211" s="38">
        <v>1</v>
      </c>
      <c r="E1211" s="39">
        <v>1980</v>
      </c>
      <c r="F1211" s="39">
        <v>0.6</v>
      </c>
      <c r="G1211" s="37">
        <v>0.73599999999999999</v>
      </c>
      <c r="H1211" s="37">
        <v>0.90200000000000002</v>
      </c>
      <c r="I1211" s="37">
        <v>1.792</v>
      </c>
      <c r="J1211" s="37">
        <v>2.302</v>
      </c>
      <c r="K1211" s="37">
        <v>0.61599999999999999</v>
      </c>
      <c r="L1211" s="37">
        <v>0.221</v>
      </c>
      <c r="M1211" s="54">
        <v>9</v>
      </c>
      <c r="N1211" s="60">
        <v>6.5573350126749954</v>
      </c>
      <c r="O1211" s="37"/>
      <c r="P1211" s="37"/>
      <c r="Q1211" s="37"/>
      <c r="R1211" s="38"/>
      <c r="S1211" s="69">
        <v>1</v>
      </c>
      <c r="T1211" s="70">
        <v>2</v>
      </c>
    </row>
    <row r="1212" spans="1:20" s="40" customFormat="1" x14ac:dyDescent="0.3">
      <c r="A1212" s="41" t="s">
        <v>100</v>
      </c>
      <c r="B1212" s="40" t="s">
        <v>101</v>
      </c>
      <c r="C1212" s="42">
        <v>32</v>
      </c>
      <c r="D1212" s="42">
        <f>D1211</f>
        <v>1</v>
      </c>
      <c r="E1212" s="43">
        <v>1981</v>
      </c>
      <c r="F1212" s="43">
        <v>0.59599999999999997</v>
      </c>
      <c r="G1212" s="40">
        <v>0.73599999999999999</v>
      </c>
      <c r="H1212" s="40">
        <v>0.90200000000000002</v>
      </c>
      <c r="I1212" s="40">
        <v>1.792</v>
      </c>
      <c r="J1212" s="40">
        <v>2.302</v>
      </c>
      <c r="K1212" s="40">
        <v>0.61599999999999999</v>
      </c>
      <c r="L1212" s="40">
        <v>0.221</v>
      </c>
      <c r="M1212" s="55">
        <v>9</v>
      </c>
      <c r="N1212" s="61"/>
      <c r="R1212" s="42"/>
      <c r="S1212" s="71">
        <v>1</v>
      </c>
      <c r="T1212" s="72">
        <v>2</v>
      </c>
    </row>
    <row r="1213" spans="1:20" s="40" customFormat="1" x14ac:dyDescent="0.3">
      <c r="A1213" s="41" t="s">
        <v>100</v>
      </c>
      <c r="B1213" s="40" t="s">
        <v>101</v>
      </c>
      <c r="C1213" s="42">
        <v>32</v>
      </c>
      <c r="D1213" s="42">
        <f t="shared" ref="D1213:D1249" si="31">D1212</f>
        <v>1</v>
      </c>
      <c r="E1213" s="43">
        <v>1982</v>
      </c>
      <c r="F1213" s="43">
        <v>0.59599999999999997</v>
      </c>
      <c r="G1213" s="40">
        <v>0.73599999999999999</v>
      </c>
      <c r="H1213" s="40">
        <v>0.90200000000000002</v>
      </c>
      <c r="I1213" s="40">
        <v>1.792</v>
      </c>
      <c r="J1213" s="40">
        <v>2.302</v>
      </c>
      <c r="K1213" s="40">
        <v>0.61599999999999999</v>
      </c>
      <c r="L1213" s="40">
        <v>0.21299999999999999</v>
      </c>
      <c r="M1213" s="55">
        <v>9</v>
      </c>
      <c r="N1213" s="61"/>
      <c r="R1213" s="42"/>
      <c r="S1213" s="71">
        <v>1</v>
      </c>
      <c r="T1213" s="72">
        <v>2</v>
      </c>
    </row>
    <row r="1214" spans="1:20" s="40" customFormat="1" x14ac:dyDescent="0.3">
      <c r="A1214" s="41" t="s">
        <v>100</v>
      </c>
      <c r="B1214" s="40" t="s">
        <v>101</v>
      </c>
      <c r="C1214" s="42">
        <v>32</v>
      </c>
      <c r="D1214" s="42">
        <f t="shared" si="31"/>
        <v>1</v>
      </c>
      <c r="E1214" s="43">
        <v>1983</v>
      </c>
      <c r="F1214" s="43">
        <v>0.59599999999999997</v>
      </c>
      <c r="G1214" s="40">
        <v>0.73599999999999999</v>
      </c>
      <c r="H1214" s="40">
        <v>0.90200000000000002</v>
      </c>
      <c r="I1214" s="40">
        <v>1.792</v>
      </c>
      <c r="J1214" s="40">
        <v>2.302</v>
      </c>
      <c r="K1214" s="40">
        <v>0.61399999999999999</v>
      </c>
      <c r="L1214" s="40">
        <v>0.21299999999999999</v>
      </c>
      <c r="M1214" s="55">
        <v>9</v>
      </c>
      <c r="N1214" s="61"/>
      <c r="R1214" s="42"/>
      <c r="S1214" s="71">
        <v>1</v>
      </c>
      <c r="T1214" s="72">
        <v>2</v>
      </c>
    </row>
    <row r="1215" spans="1:20" s="40" customFormat="1" x14ac:dyDescent="0.3">
      <c r="A1215" s="41" t="s">
        <v>100</v>
      </c>
      <c r="B1215" s="40" t="s">
        <v>101</v>
      </c>
      <c r="C1215" s="42">
        <v>32</v>
      </c>
      <c r="D1215" s="42">
        <f t="shared" si="31"/>
        <v>1</v>
      </c>
      <c r="E1215" s="43">
        <v>1984</v>
      </c>
      <c r="F1215" s="43">
        <v>0.59099999999999997</v>
      </c>
      <c r="G1215" s="40">
        <v>0.73299999999999998</v>
      </c>
      <c r="H1215" s="40">
        <v>0.89200000000000002</v>
      </c>
      <c r="I1215" s="40">
        <v>1.6619999999999999</v>
      </c>
      <c r="J1215" s="40">
        <v>2.302</v>
      </c>
      <c r="K1215" s="40">
        <v>0.59499999999999997</v>
      </c>
      <c r="L1215" s="40">
        <v>0.216</v>
      </c>
      <c r="M1215" s="55">
        <v>9</v>
      </c>
      <c r="N1215" s="61"/>
      <c r="R1215" s="44">
        <v>2.4166667461395264</v>
      </c>
      <c r="S1215" s="71">
        <v>1</v>
      </c>
      <c r="T1215" s="72">
        <v>2</v>
      </c>
    </row>
    <row r="1216" spans="1:20" s="40" customFormat="1" x14ac:dyDescent="0.3">
      <c r="A1216" s="41" t="s">
        <v>100</v>
      </c>
      <c r="B1216" s="40" t="s">
        <v>101</v>
      </c>
      <c r="C1216" s="42">
        <v>32</v>
      </c>
      <c r="D1216" s="42">
        <f t="shared" si="31"/>
        <v>1</v>
      </c>
      <c r="E1216" s="43">
        <v>1985</v>
      </c>
      <c r="F1216" s="43">
        <v>0.58799999999999997</v>
      </c>
      <c r="G1216" s="40">
        <v>0.72899999999999998</v>
      </c>
      <c r="H1216" s="40">
        <v>0.88800000000000001</v>
      </c>
      <c r="I1216" s="40">
        <v>1.6619999999999999</v>
      </c>
      <c r="J1216" s="40">
        <v>2.302</v>
      </c>
      <c r="K1216" s="40">
        <v>0.59499999999999997</v>
      </c>
      <c r="L1216" s="40">
        <v>0.216</v>
      </c>
      <c r="M1216" s="55">
        <v>9</v>
      </c>
      <c r="N1216" s="61">
        <v>5.8977214315183399</v>
      </c>
      <c r="R1216" s="44">
        <v>3</v>
      </c>
      <c r="S1216" s="71">
        <v>1</v>
      </c>
      <c r="T1216" s="72">
        <v>2</v>
      </c>
    </row>
    <row r="1217" spans="1:20" s="40" customFormat="1" x14ac:dyDescent="0.3">
      <c r="A1217" s="41" t="s">
        <v>100</v>
      </c>
      <c r="B1217" s="40" t="s">
        <v>101</v>
      </c>
      <c r="C1217" s="42">
        <v>32</v>
      </c>
      <c r="D1217" s="42">
        <f t="shared" si="31"/>
        <v>1</v>
      </c>
      <c r="E1217" s="43">
        <v>1986</v>
      </c>
      <c r="F1217" s="43">
        <v>0.58799999999999997</v>
      </c>
      <c r="G1217" s="40">
        <v>0.73</v>
      </c>
      <c r="H1217" s="40">
        <v>0.88800000000000001</v>
      </c>
      <c r="I1217" s="40">
        <v>1.6619999999999999</v>
      </c>
      <c r="J1217" s="40">
        <v>2.302</v>
      </c>
      <c r="K1217" s="40">
        <v>0.59499999999999997</v>
      </c>
      <c r="L1217" s="40">
        <v>0.216</v>
      </c>
      <c r="M1217" s="55">
        <v>9</v>
      </c>
      <c r="N1217" s="61"/>
      <c r="R1217" s="44">
        <v>3</v>
      </c>
      <c r="S1217" s="71">
        <v>1</v>
      </c>
      <c r="T1217" s="72">
        <v>2</v>
      </c>
    </row>
    <row r="1218" spans="1:20" s="40" customFormat="1" x14ac:dyDescent="0.3">
      <c r="A1218" s="41" t="s">
        <v>100</v>
      </c>
      <c r="B1218" s="40" t="s">
        <v>101</v>
      </c>
      <c r="C1218" s="42">
        <v>32</v>
      </c>
      <c r="D1218" s="42">
        <f t="shared" si="31"/>
        <v>1</v>
      </c>
      <c r="E1218" s="43">
        <v>1987</v>
      </c>
      <c r="F1218" s="43">
        <v>0.58799999999999997</v>
      </c>
      <c r="G1218" s="40">
        <v>0.73</v>
      </c>
      <c r="H1218" s="40">
        <v>0.88800000000000001</v>
      </c>
      <c r="I1218" s="40">
        <v>1.6619999999999999</v>
      </c>
      <c r="J1218" s="40">
        <v>2.302</v>
      </c>
      <c r="K1218" s="40">
        <v>0.59499999999999997</v>
      </c>
      <c r="L1218" s="40">
        <v>0.216</v>
      </c>
      <c r="M1218" s="55">
        <v>9</v>
      </c>
      <c r="N1218" s="61"/>
      <c r="R1218" s="44">
        <v>3</v>
      </c>
      <c r="S1218" s="71">
        <v>1</v>
      </c>
      <c r="T1218" s="72">
        <v>2</v>
      </c>
    </row>
    <row r="1219" spans="1:20" s="40" customFormat="1" x14ac:dyDescent="0.3">
      <c r="A1219" s="41" t="s">
        <v>100</v>
      </c>
      <c r="B1219" s="40" t="s">
        <v>101</v>
      </c>
      <c r="C1219" s="42">
        <v>32</v>
      </c>
      <c r="D1219" s="42">
        <f t="shared" si="31"/>
        <v>1</v>
      </c>
      <c r="E1219" s="43">
        <v>1988</v>
      </c>
      <c r="F1219" s="43">
        <v>0.59099999999999997</v>
      </c>
      <c r="G1219" s="40">
        <v>0.73399999999999999</v>
      </c>
      <c r="H1219" s="40">
        <v>0.89800000000000002</v>
      </c>
      <c r="I1219" s="40">
        <v>1.6619999999999999</v>
      </c>
      <c r="J1219" s="40">
        <v>2.302</v>
      </c>
      <c r="K1219" s="40">
        <v>0.59599999999999997</v>
      </c>
      <c r="L1219" s="40">
        <v>0.223</v>
      </c>
      <c r="M1219" s="55">
        <v>9</v>
      </c>
      <c r="N1219" s="61"/>
      <c r="R1219" s="44">
        <v>3</v>
      </c>
      <c r="S1219" s="71">
        <v>1</v>
      </c>
      <c r="T1219" s="72">
        <v>2</v>
      </c>
    </row>
    <row r="1220" spans="1:20" s="40" customFormat="1" x14ac:dyDescent="0.3">
      <c r="A1220" s="41" t="s">
        <v>100</v>
      </c>
      <c r="B1220" s="40" t="s">
        <v>101</v>
      </c>
      <c r="C1220" s="42">
        <v>32</v>
      </c>
      <c r="D1220" s="42">
        <f t="shared" si="31"/>
        <v>1</v>
      </c>
      <c r="E1220" s="43">
        <v>1989</v>
      </c>
      <c r="F1220" s="43">
        <v>0.59299999999999997</v>
      </c>
      <c r="G1220" s="40">
        <v>0.74199999999999999</v>
      </c>
      <c r="H1220" s="40">
        <v>0.89100000000000001</v>
      </c>
      <c r="I1220" s="40">
        <v>1.6619999999999999</v>
      </c>
      <c r="J1220" s="40">
        <v>2.302</v>
      </c>
      <c r="K1220" s="40">
        <v>0.55400000000000005</v>
      </c>
      <c r="L1220" s="40">
        <v>0.22900000000000001</v>
      </c>
      <c r="M1220" s="55">
        <v>9</v>
      </c>
      <c r="N1220" s="61"/>
      <c r="R1220" s="44">
        <v>3</v>
      </c>
      <c r="S1220" s="71">
        <v>1</v>
      </c>
      <c r="T1220" s="72">
        <v>3</v>
      </c>
    </row>
    <row r="1221" spans="1:20" s="40" customFormat="1" x14ac:dyDescent="0.3">
      <c r="A1221" s="41" t="s">
        <v>100</v>
      </c>
      <c r="B1221" s="40" t="s">
        <v>101</v>
      </c>
      <c r="C1221" s="42">
        <v>32</v>
      </c>
      <c r="D1221" s="42">
        <f t="shared" si="31"/>
        <v>1</v>
      </c>
      <c r="E1221" s="43">
        <v>1990</v>
      </c>
      <c r="F1221" s="43">
        <v>0.60599999999999998</v>
      </c>
      <c r="G1221" s="40">
        <v>0.75</v>
      </c>
      <c r="H1221" s="40">
        <v>0.89900000000000002</v>
      </c>
      <c r="I1221" s="40">
        <v>1.6619999999999999</v>
      </c>
      <c r="J1221" s="40">
        <v>2.6150000000000002</v>
      </c>
      <c r="K1221" s="40">
        <v>0.56599999999999995</v>
      </c>
      <c r="L1221" s="40">
        <v>0.219</v>
      </c>
      <c r="M1221" s="55">
        <v>9</v>
      </c>
      <c r="N1221" s="61">
        <v>5.5836996581263483</v>
      </c>
      <c r="R1221" s="44">
        <v>3</v>
      </c>
      <c r="S1221" s="71">
        <v>1</v>
      </c>
      <c r="T1221" s="72">
        <v>3</v>
      </c>
    </row>
    <row r="1222" spans="1:20" s="40" customFormat="1" x14ac:dyDescent="0.3">
      <c r="A1222" s="41" t="s">
        <v>100</v>
      </c>
      <c r="B1222" s="40" t="s">
        <v>101</v>
      </c>
      <c r="C1222" s="42">
        <v>32</v>
      </c>
      <c r="D1222" s="42">
        <f t="shared" si="31"/>
        <v>1</v>
      </c>
      <c r="E1222" s="43">
        <v>1991</v>
      </c>
      <c r="F1222" s="43">
        <v>0.626</v>
      </c>
      <c r="G1222" s="40">
        <v>0.751</v>
      </c>
      <c r="H1222" s="40">
        <v>0.89900000000000002</v>
      </c>
      <c r="I1222" s="40">
        <v>1.6619999999999999</v>
      </c>
      <c r="J1222" s="40">
        <v>2.6150000000000002</v>
      </c>
      <c r="K1222" s="40">
        <v>0.56599999999999995</v>
      </c>
      <c r="L1222" s="40">
        <v>0.154</v>
      </c>
      <c r="M1222" s="55">
        <v>9</v>
      </c>
      <c r="N1222" s="61"/>
      <c r="R1222" s="44">
        <v>3</v>
      </c>
      <c r="S1222" s="71">
        <v>1</v>
      </c>
      <c r="T1222" s="72">
        <v>3</v>
      </c>
    </row>
    <row r="1223" spans="1:20" s="40" customFormat="1" x14ac:dyDescent="0.3">
      <c r="A1223" s="41" t="s">
        <v>100</v>
      </c>
      <c r="B1223" s="40" t="s">
        <v>101</v>
      </c>
      <c r="C1223" s="42">
        <v>32</v>
      </c>
      <c r="D1223" s="42">
        <f t="shared" si="31"/>
        <v>1</v>
      </c>
      <c r="E1223" s="43">
        <v>1992</v>
      </c>
      <c r="F1223" s="43">
        <v>0.623</v>
      </c>
      <c r="G1223" s="40">
        <v>0.74299999999999999</v>
      </c>
      <c r="H1223" s="40">
        <v>0.89</v>
      </c>
      <c r="I1223" s="40">
        <v>1.516</v>
      </c>
      <c r="J1223" s="40">
        <v>2.6150000000000002</v>
      </c>
      <c r="K1223" s="40">
        <v>0.56599999999999995</v>
      </c>
      <c r="L1223" s="40">
        <v>0.157</v>
      </c>
      <c r="M1223" s="55">
        <v>8</v>
      </c>
      <c r="N1223" s="61"/>
      <c r="R1223" s="44">
        <v>3</v>
      </c>
      <c r="S1223" s="71">
        <v>3</v>
      </c>
      <c r="T1223" s="72">
        <v>3</v>
      </c>
    </row>
    <row r="1224" spans="1:20" s="40" customFormat="1" x14ac:dyDescent="0.3">
      <c r="A1224" s="41" t="s">
        <v>100</v>
      </c>
      <c r="B1224" s="40" t="s">
        <v>101</v>
      </c>
      <c r="C1224" s="42">
        <v>32</v>
      </c>
      <c r="D1224" s="42">
        <f t="shared" si="31"/>
        <v>1</v>
      </c>
      <c r="E1224" s="43">
        <v>1993</v>
      </c>
      <c r="F1224" s="43">
        <v>0.623</v>
      </c>
      <c r="G1224" s="40">
        <v>0.751</v>
      </c>
      <c r="H1224" s="40">
        <v>0.89500000000000002</v>
      </c>
      <c r="I1224" s="40">
        <v>1.516</v>
      </c>
      <c r="J1224" s="40">
        <v>2.6150000000000002</v>
      </c>
      <c r="K1224" s="40">
        <v>0.59</v>
      </c>
      <c r="L1224" s="40">
        <v>0.16200000000000001</v>
      </c>
      <c r="M1224" s="55">
        <v>8</v>
      </c>
      <c r="N1224" s="61"/>
      <c r="R1224" s="44">
        <v>3</v>
      </c>
      <c r="S1224" s="71">
        <v>3</v>
      </c>
      <c r="T1224" s="72">
        <v>3</v>
      </c>
    </row>
    <row r="1225" spans="1:20" s="40" customFormat="1" x14ac:dyDescent="0.3">
      <c r="A1225" s="41" t="s">
        <v>100</v>
      </c>
      <c r="B1225" s="40" t="s">
        <v>101</v>
      </c>
      <c r="C1225" s="42">
        <v>32</v>
      </c>
      <c r="D1225" s="42">
        <f t="shared" si="31"/>
        <v>1</v>
      </c>
      <c r="E1225" s="43">
        <v>1994</v>
      </c>
      <c r="F1225" s="43">
        <v>0.60699999999999998</v>
      </c>
      <c r="G1225" s="40">
        <v>0.752</v>
      </c>
      <c r="H1225" s="40">
        <v>0.9</v>
      </c>
      <c r="I1225" s="40">
        <v>1.516</v>
      </c>
      <c r="J1225" s="40">
        <v>2.6150000000000002</v>
      </c>
      <c r="K1225" s="40">
        <v>0.61499999999999999</v>
      </c>
      <c r="L1225" s="40">
        <v>0.222</v>
      </c>
      <c r="M1225" s="55">
        <v>8</v>
      </c>
      <c r="N1225" s="61"/>
      <c r="R1225" s="44">
        <v>3</v>
      </c>
      <c r="S1225" s="71">
        <v>3</v>
      </c>
      <c r="T1225" s="72">
        <v>3</v>
      </c>
    </row>
    <row r="1226" spans="1:20" s="40" customFormat="1" x14ac:dyDescent="0.3">
      <c r="A1226" s="41" t="s">
        <v>100</v>
      </c>
      <c r="B1226" s="40" t="s">
        <v>101</v>
      </c>
      <c r="C1226" s="42">
        <v>32</v>
      </c>
      <c r="D1226" s="42">
        <f t="shared" si="31"/>
        <v>1</v>
      </c>
      <c r="E1226" s="43">
        <v>1995</v>
      </c>
      <c r="F1226" s="43">
        <v>0.61099999999999999</v>
      </c>
      <c r="G1226" s="40">
        <v>0.752</v>
      </c>
      <c r="H1226" s="40">
        <v>0.9</v>
      </c>
      <c r="I1226" s="40">
        <v>1.516</v>
      </c>
      <c r="J1226" s="40">
        <v>2.6150000000000002</v>
      </c>
      <c r="K1226" s="40">
        <v>0.61499999999999999</v>
      </c>
      <c r="L1226" s="40">
        <v>0.215</v>
      </c>
      <c r="M1226" s="55">
        <v>8</v>
      </c>
      <c r="N1226" s="61">
        <v>4.7223842853302624</v>
      </c>
      <c r="R1226" s="44">
        <v>3</v>
      </c>
      <c r="S1226" s="71">
        <v>3</v>
      </c>
      <c r="T1226" s="72">
        <v>3</v>
      </c>
    </row>
    <row r="1227" spans="1:20" s="40" customFormat="1" x14ac:dyDescent="0.3">
      <c r="A1227" s="41" t="s">
        <v>100</v>
      </c>
      <c r="B1227" s="40" t="s">
        <v>101</v>
      </c>
      <c r="C1227" s="42">
        <v>32</v>
      </c>
      <c r="D1227" s="42">
        <f t="shared" si="31"/>
        <v>1</v>
      </c>
      <c r="E1227" s="43">
        <v>1996</v>
      </c>
      <c r="F1227" s="43">
        <v>0.61099999999999999</v>
      </c>
      <c r="G1227" s="40">
        <v>0.752</v>
      </c>
      <c r="H1227" s="40">
        <v>0.9</v>
      </c>
      <c r="I1227" s="40">
        <v>1.516</v>
      </c>
      <c r="J1227" s="40">
        <v>2.6150000000000002</v>
      </c>
      <c r="K1227" s="40">
        <v>0.61499999999999999</v>
      </c>
      <c r="L1227" s="40">
        <v>0.215</v>
      </c>
      <c r="M1227" s="55">
        <v>8</v>
      </c>
      <c r="N1227" s="61"/>
      <c r="O1227" s="45">
        <v>-9.3646302819252014E-2</v>
      </c>
      <c r="P1227" s="45">
        <v>-0.75019758939743042</v>
      </c>
      <c r="Q1227" s="45">
        <v>-0.86294710636138916</v>
      </c>
      <c r="R1227" s="44">
        <v>3</v>
      </c>
      <c r="S1227" s="71">
        <v>2</v>
      </c>
      <c r="T1227" s="72">
        <v>3</v>
      </c>
    </row>
    <row r="1228" spans="1:20" s="40" customFormat="1" x14ac:dyDescent="0.3">
      <c r="A1228" s="41" t="s">
        <v>100</v>
      </c>
      <c r="B1228" s="40" t="s">
        <v>101</v>
      </c>
      <c r="C1228" s="42">
        <v>32</v>
      </c>
      <c r="D1228" s="42">
        <f t="shared" si="31"/>
        <v>1</v>
      </c>
      <c r="E1228" s="43">
        <v>1997</v>
      </c>
      <c r="F1228" s="43">
        <v>0.60899999999999999</v>
      </c>
      <c r="G1228" s="40">
        <v>0.749</v>
      </c>
      <c r="H1228" s="40">
        <v>0.9</v>
      </c>
      <c r="I1228" s="40">
        <v>1.516</v>
      </c>
      <c r="J1228" s="40">
        <v>2.6150000000000002</v>
      </c>
      <c r="K1228" s="40">
        <v>0.61499999999999999</v>
      </c>
      <c r="L1228" s="40">
        <v>0.215</v>
      </c>
      <c r="M1228" s="55">
        <v>8</v>
      </c>
      <c r="N1228" s="61"/>
      <c r="O1228" s="45"/>
      <c r="P1228" s="45"/>
      <c r="Q1228" s="45"/>
      <c r="R1228" s="44">
        <v>3</v>
      </c>
      <c r="S1228" s="71">
        <v>2</v>
      </c>
      <c r="T1228" s="72">
        <v>3</v>
      </c>
    </row>
    <row r="1229" spans="1:20" s="40" customFormat="1" x14ac:dyDescent="0.3">
      <c r="A1229" s="41" t="s">
        <v>100</v>
      </c>
      <c r="B1229" s="40" t="s">
        <v>101</v>
      </c>
      <c r="C1229" s="42">
        <v>32</v>
      </c>
      <c r="D1229" s="42">
        <f t="shared" si="31"/>
        <v>1</v>
      </c>
      <c r="E1229" s="43">
        <v>1998</v>
      </c>
      <c r="F1229" s="43">
        <v>0.58699999999999997</v>
      </c>
      <c r="G1229" s="40">
        <v>0.73899999999999999</v>
      </c>
      <c r="H1229" s="40">
        <v>0.877</v>
      </c>
      <c r="I1229" s="40">
        <v>1.516</v>
      </c>
      <c r="J1229" s="40">
        <v>2.403</v>
      </c>
      <c r="K1229" s="40">
        <v>0.58899999999999997</v>
      </c>
      <c r="L1229" s="40">
        <v>0.24</v>
      </c>
      <c r="M1229" s="55">
        <v>8</v>
      </c>
      <c r="N1229" s="61"/>
      <c r="O1229" s="45">
        <v>0.11498614400625229</v>
      </c>
      <c r="P1229" s="45">
        <v>-0.70654815435409546</v>
      </c>
      <c r="Q1229" s="45">
        <v>-0.93374168872833252</v>
      </c>
      <c r="R1229" s="44">
        <v>3</v>
      </c>
      <c r="S1229" s="71">
        <v>2</v>
      </c>
      <c r="T1229" s="72">
        <v>3</v>
      </c>
    </row>
    <row r="1230" spans="1:20" s="40" customFormat="1" x14ac:dyDescent="0.3">
      <c r="A1230" s="41" t="s">
        <v>100</v>
      </c>
      <c r="B1230" s="40" t="s">
        <v>101</v>
      </c>
      <c r="C1230" s="42">
        <v>32</v>
      </c>
      <c r="D1230" s="42">
        <f t="shared" si="31"/>
        <v>1</v>
      </c>
      <c r="E1230" s="43">
        <v>1999</v>
      </c>
      <c r="F1230" s="43">
        <v>0.45200000000000001</v>
      </c>
      <c r="G1230" s="40">
        <v>0.67400000000000004</v>
      </c>
      <c r="H1230" s="40">
        <v>0.77700000000000002</v>
      </c>
      <c r="I1230" s="40">
        <v>1.405</v>
      </c>
      <c r="J1230" s="40">
        <v>2.403</v>
      </c>
      <c r="K1230" s="40">
        <v>0.61199999999999999</v>
      </c>
      <c r="L1230" s="40">
        <v>0.373</v>
      </c>
      <c r="M1230" s="55">
        <v>7</v>
      </c>
      <c r="N1230" s="61"/>
      <c r="R1230" s="44">
        <v>3</v>
      </c>
      <c r="S1230" s="71">
        <v>4</v>
      </c>
      <c r="T1230" s="72">
        <v>4</v>
      </c>
    </row>
    <row r="1231" spans="1:20" s="40" customFormat="1" x14ac:dyDescent="0.3">
      <c r="A1231" s="41" t="s">
        <v>100</v>
      </c>
      <c r="B1231" s="40" t="s">
        <v>101</v>
      </c>
      <c r="C1231" s="42">
        <v>32</v>
      </c>
      <c r="D1231" s="42">
        <f t="shared" si="31"/>
        <v>1</v>
      </c>
      <c r="E1231" s="43">
        <v>2000</v>
      </c>
      <c r="F1231" s="43">
        <v>0.312</v>
      </c>
      <c r="G1231" s="40">
        <v>0.57999999999999996</v>
      </c>
      <c r="H1231" s="40">
        <v>0.69699999999999995</v>
      </c>
      <c r="I1231" s="40">
        <v>0.82299999999999995</v>
      </c>
      <c r="J1231" s="40">
        <v>1.399</v>
      </c>
      <c r="K1231" s="40">
        <v>0.69099999999999995</v>
      </c>
      <c r="L1231" s="40">
        <v>0.59699999999999998</v>
      </c>
      <c r="M1231" s="55">
        <v>7</v>
      </c>
      <c r="N1231" s="61">
        <v>6.0121110859456701</v>
      </c>
      <c r="O1231" s="45">
        <v>-6.8792901933193207E-2</v>
      </c>
      <c r="P1231" s="45">
        <v>-0.86523449420928955</v>
      </c>
      <c r="Q1231" s="45">
        <v>-0.64267504215240479</v>
      </c>
      <c r="R1231" s="44">
        <v>3</v>
      </c>
      <c r="S1231" s="71">
        <v>3</v>
      </c>
      <c r="T1231" s="72">
        <v>5</v>
      </c>
    </row>
    <row r="1232" spans="1:20" s="40" customFormat="1" x14ac:dyDescent="0.3">
      <c r="A1232" s="41" t="s">
        <v>100</v>
      </c>
      <c r="B1232" s="40" t="s">
        <v>101</v>
      </c>
      <c r="C1232" s="42">
        <v>32</v>
      </c>
      <c r="D1232" s="42">
        <f t="shared" si="31"/>
        <v>1</v>
      </c>
      <c r="E1232" s="43">
        <v>2001</v>
      </c>
      <c r="F1232" s="43">
        <v>0.28699999999999998</v>
      </c>
      <c r="G1232" s="40">
        <v>0.53400000000000003</v>
      </c>
      <c r="H1232" s="40">
        <v>0.68899999999999995</v>
      </c>
      <c r="I1232" s="40">
        <v>0.82299999999999995</v>
      </c>
      <c r="J1232" s="40">
        <v>1.399</v>
      </c>
      <c r="K1232" s="40">
        <v>0.68700000000000006</v>
      </c>
      <c r="L1232" s="40">
        <v>0.61399999999999999</v>
      </c>
      <c r="M1232" s="55">
        <v>6</v>
      </c>
      <c r="N1232" s="61">
        <v>6.2655727674779493</v>
      </c>
      <c r="R1232" s="44">
        <v>2.8333332538604736</v>
      </c>
      <c r="S1232" s="71">
        <v>3</v>
      </c>
      <c r="T1232" s="72">
        <v>5</v>
      </c>
    </row>
    <row r="1233" spans="1:20" s="40" customFormat="1" x14ac:dyDescent="0.3">
      <c r="A1233" s="41" t="s">
        <v>100</v>
      </c>
      <c r="B1233" s="40" t="s">
        <v>101</v>
      </c>
      <c r="C1233" s="42">
        <v>32</v>
      </c>
      <c r="D1233" s="42">
        <f t="shared" si="31"/>
        <v>1</v>
      </c>
      <c r="E1233" s="43">
        <v>2002</v>
      </c>
      <c r="F1233" s="43">
        <v>0.255</v>
      </c>
      <c r="G1233" s="40">
        <v>0.497</v>
      </c>
      <c r="H1233" s="40">
        <v>0.67100000000000004</v>
      </c>
      <c r="I1233" s="40">
        <v>0.82299999999999995</v>
      </c>
      <c r="J1233" s="40">
        <v>1.399</v>
      </c>
      <c r="K1233" s="40">
        <v>0.73899999999999999</v>
      </c>
      <c r="L1233" s="40">
        <v>0.64200000000000002</v>
      </c>
      <c r="M1233" s="55">
        <v>6</v>
      </c>
      <c r="N1233" s="61">
        <v>4.8250954270449169</v>
      </c>
      <c r="O1233" s="45">
        <v>-0.46242836117744446</v>
      </c>
      <c r="P1233" s="45">
        <v>-1.1590120792388916</v>
      </c>
      <c r="Q1233" s="45">
        <v>-1.0614244937896729</v>
      </c>
      <c r="R1233" s="44">
        <v>1.6666666269302368</v>
      </c>
      <c r="S1233" s="71">
        <v>3</v>
      </c>
      <c r="T1233" s="72">
        <v>4</v>
      </c>
    </row>
    <row r="1234" spans="1:20" s="40" customFormat="1" x14ac:dyDescent="0.3">
      <c r="A1234" s="41" t="s">
        <v>100</v>
      </c>
      <c r="B1234" s="40" t="s">
        <v>101</v>
      </c>
      <c r="C1234" s="42">
        <v>32</v>
      </c>
      <c r="D1234" s="42">
        <f t="shared" si="31"/>
        <v>1</v>
      </c>
      <c r="E1234" s="43">
        <v>2003</v>
      </c>
      <c r="F1234" s="43">
        <v>0.247</v>
      </c>
      <c r="G1234" s="40">
        <v>0.49299999999999999</v>
      </c>
      <c r="H1234" s="40">
        <v>0.66400000000000003</v>
      </c>
      <c r="I1234" s="40">
        <v>0.82299999999999995</v>
      </c>
      <c r="J1234" s="40">
        <v>1.399</v>
      </c>
      <c r="K1234" s="40">
        <v>0.75800000000000001</v>
      </c>
      <c r="L1234" s="40">
        <v>0.67</v>
      </c>
      <c r="M1234" s="55">
        <v>6</v>
      </c>
      <c r="N1234" s="61">
        <v>4.4120914343333473</v>
      </c>
      <c r="O1234" s="45">
        <v>-0.43982571363449097</v>
      </c>
      <c r="P1234" s="45">
        <v>-1.3363542556762695</v>
      </c>
      <c r="Q1234" s="45">
        <v>-1.0674788951873779</v>
      </c>
      <c r="R1234" s="44">
        <v>1.5</v>
      </c>
      <c r="S1234" s="71">
        <v>3</v>
      </c>
      <c r="T1234" s="72">
        <v>4</v>
      </c>
    </row>
    <row r="1235" spans="1:20" s="40" customFormat="1" x14ac:dyDescent="0.3">
      <c r="A1235" s="41" t="s">
        <v>100</v>
      </c>
      <c r="B1235" s="40" t="s">
        <v>101</v>
      </c>
      <c r="C1235" s="42">
        <v>32</v>
      </c>
      <c r="D1235" s="42">
        <f t="shared" si="31"/>
        <v>1</v>
      </c>
      <c r="E1235" s="43">
        <v>2004</v>
      </c>
      <c r="F1235" s="43">
        <v>0.22</v>
      </c>
      <c r="G1235" s="40">
        <v>0.47799999999999998</v>
      </c>
      <c r="H1235" s="40">
        <v>0.64600000000000002</v>
      </c>
      <c r="I1235" s="40">
        <v>0.82299999999999995</v>
      </c>
      <c r="J1235" s="40">
        <v>1.399</v>
      </c>
      <c r="K1235" s="40">
        <v>0.78200000000000003</v>
      </c>
      <c r="L1235" s="40">
        <v>0.79600000000000004</v>
      </c>
      <c r="M1235" s="55">
        <v>6</v>
      </c>
      <c r="N1235" s="61">
        <v>4.9157548400791624</v>
      </c>
      <c r="O1235" s="45">
        <v>-0.59847563505172729</v>
      </c>
      <c r="P1235" s="45">
        <v>-1.2566487789154053</v>
      </c>
      <c r="Q1235" s="45">
        <v>-0.97820281982421875</v>
      </c>
      <c r="R1235" s="44">
        <v>1.5</v>
      </c>
      <c r="S1235" s="71">
        <v>3</v>
      </c>
      <c r="T1235" s="72">
        <v>4</v>
      </c>
    </row>
    <row r="1236" spans="1:20" s="40" customFormat="1" x14ac:dyDescent="0.3">
      <c r="A1236" s="41" t="s">
        <v>100</v>
      </c>
      <c r="B1236" s="40" t="s">
        <v>101</v>
      </c>
      <c r="C1236" s="42">
        <v>32</v>
      </c>
      <c r="D1236" s="42">
        <f t="shared" si="31"/>
        <v>1</v>
      </c>
      <c r="E1236" s="43">
        <v>2005</v>
      </c>
      <c r="F1236" s="43">
        <v>0.183</v>
      </c>
      <c r="G1236" s="40">
        <v>0.47699999999999998</v>
      </c>
      <c r="H1236" s="40">
        <v>0.64600000000000002</v>
      </c>
      <c r="I1236" s="40">
        <v>0.46700000000000003</v>
      </c>
      <c r="J1236" s="40">
        <v>1.399</v>
      </c>
      <c r="K1236" s="40">
        <v>0.72599999999999998</v>
      </c>
      <c r="L1236" s="40">
        <v>0.92800000000000005</v>
      </c>
      <c r="M1236" s="55">
        <v>6</v>
      </c>
      <c r="N1236" s="61">
        <v>4.8254654654654638</v>
      </c>
      <c r="O1236" s="45">
        <v>-0.63734996318817139</v>
      </c>
      <c r="P1236" s="45">
        <v>-1.2585139274597168</v>
      </c>
      <c r="Q1236" s="45">
        <v>-1.0307462215423584</v>
      </c>
      <c r="R1236" s="44">
        <v>1.5</v>
      </c>
      <c r="S1236" s="71">
        <v>4</v>
      </c>
      <c r="T1236" s="72">
        <v>4</v>
      </c>
    </row>
    <row r="1237" spans="1:20" s="40" customFormat="1" x14ac:dyDescent="0.3">
      <c r="A1237" s="41" t="s">
        <v>100</v>
      </c>
      <c r="B1237" s="40" t="s">
        <v>101</v>
      </c>
      <c r="C1237" s="42">
        <v>32</v>
      </c>
      <c r="D1237" s="42">
        <f t="shared" si="31"/>
        <v>1</v>
      </c>
      <c r="E1237" s="43">
        <v>2006</v>
      </c>
      <c r="F1237" s="43">
        <v>0.17100000000000001</v>
      </c>
      <c r="G1237" s="40">
        <v>0.45100000000000001</v>
      </c>
      <c r="H1237" s="40">
        <v>0.626</v>
      </c>
      <c r="I1237" s="40">
        <v>0.46700000000000003</v>
      </c>
      <c r="J1237" s="40">
        <v>1.399</v>
      </c>
      <c r="K1237" s="40">
        <v>0.73299999999999998</v>
      </c>
      <c r="L1237" s="40">
        <v>0.93500000000000005</v>
      </c>
      <c r="M1237" s="55">
        <v>5</v>
      </c>
      <c r="N1237" s="61">
        <v>4.6759159159159145</v>
      </c>
      <c r="O1237" s="45">
        <v>-0.62220108509063721</v>
      </c>
      <c r="P1237" s="45">
        <v>-1.4094444513320923</v>
      </c>
      <c r="Q1237" s="45">
        <v>-1.0496270656585693</v>
      </c>
      <c r="R1237" s="44">
        <v>1.5</v>
      </c>
      <c r="S1237" s="71">
        <v>4</v>
      </c>
      <c r="T1237" s="72">
        <v>4</v>
      </c>
    </row>
    <row r="1238" spans="1:20" s="40" customFormat="1" x14ac:dyDescent="0.3">
      <c r="A1238" s="41" t="s">
        <v>100</v>
      </c>
      <c r="B1238" s="40" t="s">
        <v>101</v>
      </c>
      <c r="C1238" s="42">
        <v>32</v>
      </c>
      <c r="D1238" s="42">
        <f t="shared" si="31"/>
        <v>1</v>
      </c>
      <c r="E1238" s="43">
        <v>2007</v>
      </c>
      <c r="F1238" s="43">
        <v>0.16700000000000001</v>
      </c>
      <c r="G1238" s="40">
        <v>0.439</v>
      </c>
      <c r="H1238" s="40">
        <v>0.60199999999999998</v>
      </c>
      <c r="I1238" s="40">
        <v>0.46700000000000003</v>
      </c>
      <c r="J1238" s="40">
        <v>1.399</v>
      </c>
      <c r="K1238" s="40">
        <v>0.73299999999999998</v>
      </c>
      <c r="L1238" s="40">
        <v>0.93600000000000005</v>
      </c>
      <c r="M1238" s="55">
        <v>5</v>
      </c>
      <c r="N1238" s="61">
        <v>4.2870870870870865</v>
      </c>
      <c r="O1238" s="45">
        <v>-0.74573111534118652</v>
      </c>
      <c r="P1238" s="45">
        <v>-1.5704809427261353</v>
      </c>
      <c r="Q1238" s="45">
        <v>-1.0830775499343872</v>
      </c>
      <c r="R1238" s="44">
        <v>1</v>
      </c>
      <c r="S1238" s="71">
        <v>4</v>
      </c>
      <c r="T1238" s="72">
        <v>4</v>
      </c>
    </row>
    <row r="1239" spans="1:20" s="40" customFormat="1" x14ac:dyDescent="0.3">
      <c r="A1239" s="41" t="s">
        <v>100</v>
      </c>
      <c r="B1239" s="40" t="s">
        <v>101</v>
      </c>
      <c r="C1239" s="42">
        <v>32</v>
      </c>
      <c r="D1239" s="42">
        <f t="shared" si="31"/>
        <v>1</v>
      </c>
      <c r="E1239" s="43">
        <v>2008</v>
      </c>
      <c r="F1239" s="43">
        <v>0.16300000000000001</v>
      </c>
      <c r="G1239" s="40">
        <v>0.434</v>
      </c>
      <c r="H1239" s="40">
        <v>0.59699999999999998</v>
      </c>
      <c r="I1239" s="40">
        <v>0.46700000000000003</v>
      </c>
      <c r="J1239" s="40">
        <v>1.399</v>
      </c>
      <c r="K1239" s="40">
        <v>0.751</v>
      </c>
      <c r="L1239" s="40">
        <v>0.93500000000000005</v>
      </c>
      <c r="M1239" s="55">
        <v>5</v>
      </c>
      <c r="N1239" s="61">
        <v>4.1873873873873872</v>
      </c>
      <c r="O1239" s="45">
        <v>-0.75221937894821167</v>
      </c>
      <c r="P1239" s="45">
        <v>-1.6357814073562622</v>
      </c>
      <c r="Q1239" s="45">
        <v>-1.1444237232208252</v>
      </c>
      <c r="R1239" s="44">
        <v>1</v>
      </c>
      <c r="S1239" s="71">
        <v>4</v>
      </c>
      <c r="T1239" s="72">
        <v>4</v>
      </c>
    </row>
    <row r="1240" spans="1:20" s="40" customFormat="1" x14ac:dyDescent="0.3">
      <c r="A1240" s="41" t="s">
        <v>100</v>
      </c>
      <c r="B1240" s="40" t="s">
        <v>101</v>
      </c>
      <c r="C1240" s="42">
        <v>32</v>
      </c>
      <c r="D1240" s="42">
        <f t="shared" si="31"/>
        <v>1</v>
      </c>
      <c r="E1240" s="43">
        <v>2009</v>
      </c>
      <c r="F1240" s="43">
        <v>0.16300000000000001</v>
      </c>
      <c r="G1240" s="40">
        <v>0.433</v>
      </c>
      <c r="H1240" s="40">
        <v>0.59499999999999997</v>
      </c>
      <c r="I1240" s="40">
        <v>0.46700000000000003</v>
      </c>
      <c r="J1240" s="40">
        <v>1.399</v>
      </c>
      <c r="K1240" s="40">
        <v>0.751</v>
      </c>
      <c r="L1240" s="40">
        <v>0.93799999999999994</v>
      </c>
      <c r="M1240" s="55">
        <v>-3</v>
      </c>
      <c r="N1240" s="61">
        <v>4.0278678678678679</v>
      </c>
      <c r="O1240" s="45">
        <v>-0.8535391092300415</v>
      </c>
      <c r="P1240" s="45">
        <v>-1.6259524822235107</v>
      </c>
      <c r="Q1240" s="45">
        <v>-1.1716965436935425</v>
      </c>
      <c r="R1240" s="44">
        <v>1</v>
      </c>
      <c r="S1240" s="71">
        <v>5</v>
      </c>
      <c r="T1240" s="72">
        <v>4</v>
      </c>
    </row>
    <row r="1241" spans="1:20" s="40" customFormat="1" x14ac:dyDescent="0.3">
      <c r="A1241" s="41" t="s">
        <v>100</v>
      </c>
      <c r="B1241" s="40" t="s">
        <v>101</v>
      </c>
      <c r="C1241" s="42">
        <v>32</v>
      </c>
      <c r="D1241" s="42">
        <f t="shared" si="31"/>
        <v>1</v>
      </c>
      <c r="E1241" s="43">
        <v>2010</v>
      </c>
      <c r="F1241" s="43">
        <v>0.158</v>
      </c>
      <c r="G1241" s="40">
        <v>0.42299999999999999</v>
      </c>
      <c r="H1241" s="40">
        <v>0.58499999999999996</v>
      </c>
      <c r="I1241" s="40">
        <v>0.377</v>
      </c>
      <c r="J1241" s="40">
        <v>1.399</v>
      </c>
      <c r="K1241" s="40">
        <v>0.78100000000000003</v>
      </c>
      <c r="L1241" s="40">
        <v>0.93500000000000005</v>
      </c>
      <c r="M1241" s="55">
        <v>-3</v>
      </c>
      <c r="N1241" s="61">
        <v>3.7786186186186179</v>
      </c>
      <c r="O1241" s="45">
        <v>-0.87053430080413818</v>
      </c>
      <c r="P1241" s="45">
        <v>-1.6691504716873169</v>
      </c>
      <c r="Q1241" s="45">
        <v>-1.2080090045928955</v>
      </c>
      <c r="R1241" s="44">
        <v>1</v>
      </c>
      <c r="S1241" s="71">
        <v>5</v>
      </c>
      <c r="T1241" s="72">
        <v>5</v>
      </c>
    </row>
    <row r="1242" spans="1:20" s="40" customFormat="1" x14ac:dyDescent="0.3">
      <c r="A1242" s="41" t="s">
        <v>100</v>
      </c>
      <c r="B1242" s="40" t="s">
        <v>101</v>
      </c>
      <c r="C1242" s="42">
        <v>32</v>
      </c>
      <c r="D1242" s="42">
        <f t="shared" si="31"/>
        <v>1</v>
      </c>
      <c r="E1242" s="43">
        <v>2011</v>
      </c>
      <c r="F1242" s="43">
        <v>0.154</v>
      </c>
      <c r="G1242" s="40">
        <v>0.41799999999999998</v>
      </c>
      <c r="H1242" s="40">
        <v>0.58799999999999997</v>
      </c>
      <c r="I1242" s="40">
        <v>0.33200000000000002</v>
      </c>
      <c r="J1242" s="40">
        <v>1.399</v>
      </c>
      <c r="K1242" s="40">
        <v>0.80100000000000005</v>
      </c>
      <c r="L1242" s="40">
        <v>0.93899999999999995</v>
      </c>
      <c r="M1242" s="55">
        <v>-3</v>
      </c>
      <c r="N1242" s="61">
        <v>3.7786186186186179</v>
      </c>
      <c r="O1242" s="45">
        <v>-0.93403357267379761</v>
      </c>
      <c r="P1242" s="45">
        <v>-1.6864014863967896</v>
      </c>
      <c r="Q1242" s="45">
        <v>-1.155070424079895</v>
      </c>
      <c r="R1242" s="44">
        <v>1</v>
      </c>
      <c r="S1242" s="71">
        <v>5</v>
      </c>
      <c r="T1242" s="72">
        <v>5</v>
      </c>
    </row>
    <row r="1243" spans="1:20" s="40" customFormat="1" x14ac:dyDescent="0.3">
      <c r="A1243" s="41" t="s">
        <v>100</v>
      </c>
      <c r="B1243" s="40" t="s">
        <v>101</v>
      </c>
      <c r="C1243" s="42">
        <v>32</v>
      </c>
      <c r="D1243" s="42">
        <f t="shared" si="31"/>
        <v>1</v>
      </c>
      <c r="E1243" s="43">
        <v>2012</v>
      </c>
      <c r="F1243" s="43">
        <v>0.15</v>
      </c>
      <c r="G1243" s="40">
        <v>0.41099999999999998</v>
      </c>
      <c r="H1243" s="40">
        <v>0.57899999999999996</v>
      </c>
      <c r="I1243" s="40">
        <v>0.33200000000000002</v>
      </c>
      <c r="J1243" s="40">
        <v>1.399</v>
      </c>
      <c r="K1243" s="40">
        <v>0.80100000000000005</v>
      </c>
      <c r="L1243" s="40">
        <v>0.94</v>
      </c>
      <c r="M1243" s="55">
        <v>-3</v>
      </c>
      <c r="N1243" s="61">
        <v>3.6789189189189186</v>
      </c>
      <c r="O1243" s="45">
        <v>-0.90696370601654053</v>
      </c>
      <c r="P1243" s="45">
        <v>-1.7147773504257202</v>
      </c>
      <c r="Q1243" s="45">
        <v>-1.2582975625991821</v>
      </c>
      <c r="R1243" s="44">
        <v>1</v>
      </c>
      <c r="S1243" s="71">
        <v>5</v>
      </c>
      <c r="T1243" s="72">
        <v>5</v>
      </c>
    </row>
    <row r="1244" spans="1:20" s="40" customFormat="1" x14ac:dyDescent="0.3">
      <c r="A1244" s="41" t="s">
        <v>100</v>
      </c>
      <c r="B1244" s="40" t="s">
        <v>101</v>
      </c>
      <c r="C1244" s="42">
        <v>32</v>
      </c>
      <c r="D1244" s="42">
        <f t="shared" si="31"/>
        <v>1</v>
      </c>
      <c r="E1244" s="43">
        <v>2013</v>
      </c>
      <c r="F1244" s="43">
        <v>0.113</v>
      </c>
      <c r="G1244" s="40">
        <v>0.33300000000000002</v>
      </c>
      <c r="H1244" s="40">
        <v>0.44</v>
      </c>
      <c r="I1244" s="40">
        <v>0.20699999999999999</v>
      </c>
      <c r="J1244" s="40">
        <v>1.4510000000000001</v>
      </c>
      <c r="K1244" s="40">
        <v>0.80900000000000005</v>
      </c>
      <c r="L1244" s="40">
        <v>0.96199999999999997</v>
      </c>
      <c r="M1244" s="55">
        <v>4</v>
      </c>
      <c r="N1244" s="61">
        <v>3.13057057057057</v>
      </c>
      <c r="O1244" s="45">
        <v>-0.95157742500305176</v>
      </c>
      <c r="P1244" s="45">
        <v>-1.7858134508132935</v>
      </c>
      <c r="Q1244" s="45">
        <v>-1.3065626621246338</v>
      </c>
      <c r="R1244" s="44">
        <v>1</v>
      </c>
      <c r="S1244" s="71">
        <v>5</v>
      </c>
      <c r="T1244" s="72">
        <v>5</v>
      </c>
    </row>
    <row r="1245" spans="1:20" s="40" customFormat="1" x14ac:dyDescent="0.3">
      <c r="A1245" s="41" t="s">
        <v>100</v>
      </c>
      <c r="B1245" s="40" t="s">
        <v>101</v>
      </c>
      <c r="C1245" s="42">
        <v>32</v>
      </c>
      <c r="D1245" s="42">
        <f t="shared" si="31"/>
        <v>1</v>
      </c>
      <c r="E1245" s="43">
        <v>2014</v>
      </c>
      <c r="F1245" s="43">
        <v>0.10299999999999999</v>
      </c>
      <c r="G1245" s="40">
        <v>0.317</v>
      </c>
      <c r="H1245" s="40">
        <v>0.4</v>
      </c>
      <c r="I1245" s="40">
        <v>0.20699999999999999</v>
      </c>
      <c r="J1245" s="40">
        <v>1.4510000000000001</v>
      </c>
      <c r="K1245" s="40">
        <v>0.80900000000000005</v>
      </c>
      <c r="L1245" s="40">
        <v>0.96599999999999997</v>
      </c>
      <c r="M1245" s="55">
        <v>4</v>
      </c>
      <c r="N1245" s="61">
        <v>3.0807207207207203</v>
      </c>
      <c r="O1245" s="45">
        <v>-1.0837594270706177</v>
      </c>
      <c r="P1245" s="45">
        <v>-1.9090584516525269</v>
      </c>
      <c r="Q1245" s="45">
        <v>-1.3945572376251221</v>
      </c>
      <c r="R1245" s="44">
        <v>1</v>
      </c>
      <c r="S1245" s="71">
        <v>5</v>
      </c>
      <c r="T1245" s="72">
        <v>5</v>
      </c>
    </row>
    <row r="1246" spans="1:20" s="40" customFormat="1" x14ac:dyDescent="0.3">
      <c r="A1246" s="41" t="s">
        <v>100</v>
      </c>
      <c r="B1246" s="40" t="s">
        <v>101</v>
      </c>
      <c r="C1246" s="42">
        <v>32</v>
      </c>
      <c r="D1246" s="42">
        <f t="shared" si="31"/>
        <v>1</v>
      </c>
      <c r="E1246" s="43">
        <v>2015</v>
      </c>
      <c r="F1246" s="43">
        <v>0.111</v>
      </c>
      <c r="G1246" s="40">
        <v>0.30299999999999999</v>
      </c>
      <c r="H1246" s="40">
        <v>0.373</v>
      </c>
      <c r="I1246" s="40">
        <v>0.13500000000000001</v>
      </c>
      <c r="J1246" s="40">
        <v>0.67400000000000004</v>
      </c>
      <c r="K1246" s="40">
        <v>0.84299999999999997</v>
      </c>
      <c r="L1246" s="40">
        <v>0.95599999999999996</v>
      </c>
      <c r="M1246" s="55">
        <v>4</v>
      </c>
      <c r="N1246" s="61">
        <v>2.8215015015015013</v>
      </c>
      <c r="O1246" s="45">
        <v>-1.0910798311233521</v>
      </c>
      <c r="P1246" s="45">
        <v>-2.0413491725921631</v>
      </c>
      <c r="Q1246" s="45">
        <v>-1.3895533084869385</v>
      </c>
      <c r="R1246" s="44">
        <v>1</v>
      </c>
      <c r="S1246" s="71">
        <v>5</v>
      </c>
      <c r="T1246" s="72">
        <v>5</v>
      </c>
    </row>
    <row r="1247" spans="1:20" s="40" customFormat="1" x14ac:dyDescent="0.3">
      <c r="A1247" s="41" t="s">
        <v>100</v>
      </c>
      <c r="B1247" s="40" t="s">
        <v>101</v>
      </c>
      <c r="C1247" s="42">
        <v>32</v>
      </c>
      <c r="D1247" s="42">
        <f t="shared" si="31"/>
        <v>1</v>
      </c>
      <c r="E1247" s="43">
        <v>2016</v>
      </c>
      <c r="F1247" s="43">
        <v>0.124</v>
      </c>
      <c r="G1247" s="40">
        <v>0.29499999999999998</v>
      </c>
      <c r="H1247" s="40">
        <v>0.36199999999999999</v>
      </c>
      <c r="I1247" s="40">
        <v>0.108</v>
      </c>
      <c r="J1247" s="40">
        <v>1.1719999999999999</v>
      </c>
      <c r="K1247" s="40">
        <v>0.89</v>
      </c>
      <c r="L1247" s="40">
        <v>0.95899999999999996</v>
      </c>
      <c r="M1247" s="55">
        <v>4</v>
      </c>
      <c r="N1247" s="61">
        <v>2.7517117117117116</v>
      </c>
      <c r="O1247" s="45">
        <v>-1.1354230642318726</v>
      </c>
      <c r="P1247" s="45">
        <v>-2.2642266750335693</v>
      </c>
      <c r="Q1247" s="45">
        <v>-1.3503448963165283</v>
      </c>
      <c r="R1247" s="44">
        <v>1</v>
      </c>
      <c r="S1247" s="71">
        <v>6</v>
      </c>
      <c r="T1247" s="72">
        <v>5</v>
      </c>
    </row>
    <row r="1248" spans="1:20" s="40" customFormat="1" x14ac:dyDescent="0.3">
      <c r="A1248" s="41" t="s">
        <v>100</v>
      </c>
      <c r="B1248" s="40" t="s">
        <v>101</v>
      </c>
      <c r="C1248" s="42">
        <v>32</v>
      </c>
      <c r="D1248" s="42">
        <f t="shared" si="31"/>
        <v>1</v>
      </c>
      <c r="E1248" s="43">
        <v>2017</v>
      </c>
      <c r="F1248" s="43">
        <v>9.0999999999999998E-2</v>
      </c>
      <c r="G1248" s="40">
        <v>0.23499999999999999</v>
      </c>
      <c r="H1248" s="40">
        <v>0.32200000000000001</v>
      </c>
      <c r="I1248" s="40">
        <v>0.108</v>
      </c>
      <c r="J1248" s="40">
        <v>0.75700000000000001</v>
      </c>
      <c r="K1248" s="40">
        <v>0.90700000000000003</v>
      </c>
      <c r="L1248" s="40">
        <v>0.95799999999999996</v>
      </c>
      <c r="M1248" s="55">
        <v>-3</v>
      </c>
      <c r="N1248" s="61">
        <v>2.721801801801802</v>
      </c>
      <c r="O1248" s="45">
        <v>-1.2070934772491455</v>
      </c>
      <c r="P1248" s="45">
        <v>-2.254807710647583</v>
      </c>
      <c r="Q1248" s="45">
        <v>-1.3691402673721313</v>
      </c>
      <c r="R1248" s="42"/>
      <c r="S1248" s="71">
        <v>6</v>
      </c>
      <c r="T1248" s="72">
        <v>5</v>
      </c>
    </row>
    <row r="1249" spans="1:20" s="40" customFormat="1" x14ac:dyDescent="0.3">
      <c r="A1249" s="46" t="s">
        <v>100</v>
      </c>
      <c r="B1249" s="47" t="s">
        <v>101</v>
      </c>
      <c r="C1249" s="48">
        <v>32</v>
      </c>
      <c r="D1249" s="48">
        <f t="shared" si="31"/>
        <v>1</v>
      </c>
      <c r="E1249" s="49">
        <v>2018</v>
      </c>
      <c r="F1249" s="49">
        <v>7.0999999999999994E-2</v>
      </c>
      <c r="G1249" s="47">
        <v>0.216</v>
      </c>
      <c r="H1249" s="47">
        <v>0.249</v>
      </c>
      <c r="I1249" s="47">
        <v>0.108</v>
      </c>
      <c r="J1249" s="47">
        <v>1.294</v>
      </c>
      <c r="K1249" s="47">
        <v>0.90100000000000002</v>
      </c>
      <c r="L1249" s="47">
        <v>0.97599999999999998</v>
      </c>
      <c r="M1249" s="56">
        <v>-3</v>
      </c>
      <c r="N1249" s="62">
        <v>3.3598798798798799</v>
      </c>
      <c r="O1249" s="50">
        <v>-1.4371644258499146</v>
      </c>
      <c r="P1249" s="50">
        <v>-2.2611558437347412</v>
      </c>
      <c r="Q1249" s="50">
        <v>-1.4949880838394165</v>
      </c>
      <c r="R1249" s="48"/>
      <c r="S1249" s="73">
        <v>7</v>
      </c>
      <c r="T1249" s="74">
        <v>6</v>
      </c>
    </row>
  </sheetData>
  <sortState xmlns:xlrd2="http://schemas.microsoft.com/office/spreadsheetml/2017/richdata2" ref="A2:R1249">
    <sortCondition ref="A2:A1249"/>
    <sortCondition ref="E2:E124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7AD74-7FCF-5541-9A23-5994CAC85117}">
  <dimension ref="A1:D14"/>
  <sheetViews>
    <sheetView workbookViewId="0">
      <selection activeCell="C13" sqref="C13"/>
    </sheetView>
  </sheetViews>
  <sheetFormatPr defaultColWidth="11" defaultRowHeight="15.6" x14ac:dyDescent="0.3"/>
  <cols>
    <col min="1" max="1" width="18.3984375" bestFit="1" customWidth="1"/>
    <col min="2" max="3" width="58.09765625" style="5" customWidth="1"/>
    <col min="4" max="4" width="99.5" style="7" customWidth="1"/>
  </cols>
  <sheetData>
    <row r="1" spans="1:4" x14ac:dyDescent="0.3">
      <c r="A1" s="1" t="s">
        <v>77</v>
      </c>
      <c r="B1" s="4" t="s">
        <v>78</v>
      </c>
      <c r="C1" s="4" t="s">
        <v>102</v>
      </c>
      <c r="D1" s="6" t="s">
        <v>79</v>
      </c>
    </row>
    <row r="2" spans="1:4" x14ac:dyDescent="0.3">
      <c r="A2" s="1" t="s">
        <v>4</v>
      </c>
      <c r="B2" s="4" t="s">
        <v>81</v>
      </c>
      <c r="C2" s="9" t="s">
        <v>103</v>
      </c>
      <c r="D2" s="75" t="s">
        <v>92</v>
      </c>
    </row>
    <row r="3" spans="1:4" x14ac:dyDescent="0.3">
      <c r="A3" s="1" t="s">
        <v>5</v>
      </c>
      <c r="B3" s="4" t="s">
        <v>82</v>
      </c>
      <c r="C3" s="9" t="s">
        <v>103</v>
      </c>
      <c r="D3" s="76"/>
    </row>
    <row r="4" spans="1:4" x14ac:dyDescent="0.3">
      <c r="A4" s="1" t="s">
        <v>6</v>
      </c>
      <c r="B4" s="4" t="s">
        <v>83</v>
      </c>
      <c r="C4" s="9" t="s">
        <v>103</v>
      </c>
      <c r="D4" s="76"/>
    </row>
    <row r="5" spans="1:4" x14ac:dyDescent="0.3">
      <c r="A5" s="1" t="s">
        <v>7</v>
      </c>
      <c r="B5" s="4" t="s">
        <v>84</v>
      </c>
      <c r="C5" s="9" t="s">
        <v>103</v>
      </c>
      <c r="D5" s="76"/>
    </row>
    <row r="6" spans="1:4" x14ac:dyDescent="0.3">
      <c r="A6" s="1" t="s">
        <v>8</v>
      </c>
      <c r="B6" s="4" t="s">
        <v>80</v>
      </c>
      <c r="C6" s="9" t="s">
        <v>103</v>
      </c>
      <c r="D6" s="76"/>
    </row>
    <row r="7" spans="1:4" x14ac:dyDescent="0.3">
      <c r="A7" s="1" t="s">
        <v>9</v>
      </c>
      <c r="B7" s="4" t="s">
        <v>85</v>
      </c>
      <c r="C7" s="9" t="s">
        <v>103</v>
      </c>
      <c r="D7" s="76"/>
    </row>
    <row r="8" spans="1:4" x14ac:dyDescent="0.3">
      <c r="A8" s="1" t="s">
        <v>10</v>
      </c>
      <c r="B8" s="4" t="s">
        <v>86</v>
      </c>
      <c r="C8" s="9" t="s">
        <v>103</v>
      </c>
      <c r="D8" s="77"/>
    </row>
    <row r="9" spans="1:4" ht="46.8" x14ac:dyDescent="0.3">
      <c r="A9" s="2" t="s">
        <v>71</v>
      </c>
      <c r="B9" s="4" t="s">
        <v>93</v>
      </c>
      <c r="C9" s="9" t="s">
        <v>103</v>
      </c>
      <c r="D9" s="8" t="s">
        <v>96</v>
      </c>
    </row>
    <row r="10" spans="1:4" ht="46.8" x14ac:dyDescent="0.3">
      <c r="A10" s="3" t="s">
        <v>72</v>
      </c>
      <c r="B10" s="4" t="s">
        <v>87</v>
      </c>
      <c r="C10" s="9" t="s">
        <v>104</v>
      </c>
      <c r="D10" s="8" t="s">
        <v>95</v>
      </c>
    </row>
    <row r="11" spans="1:4" x14ac:dyDescent="0.3">
      <c r="A11" s="1" t="s">
        <v>73</v>
      </c>
      <c r="B11" s="4" t="s">
        <v>89</v>
      </c>
      <c r="C11" s="10" t="s">
        <v>106</v>
      </c>
      <c r="D11" s="78" t="s">
        <v>94</v>
      </c>
    </row>
    <row r="12" spans="1:4" x14ac:dyDescent="0.3">
      <c r="A12" s="1" t="s">
        <v>74</v>
      </c>
      <c r="B12" s="4" t="s">
        <v>90</v>
      </c>
      <c r="C12" s="10" t="s">
        <v>106</v>
      </c>
      <c r="D12" s="79"/>
    </row>
    <row r="13" spans="1:4" x14ac:dyDescent="0.3">
      <c r="A13" s="1" t="s">
        <v>75</v>
      </c>
      <c r="B13" s="4" t="s">
        <v>88</v>
      </c>
      <c r="C13" s="10" t="s">
        <v>106</v>
      </c>
      <c r="D13" s="80"/>
    </row>
    <row r="14" spans="1:4" x14ac:dyDescent="0.3">
      <c r="A14" s="1" t="s">
        <v>76</v>
      </c>
      <c r="B14" s="4" t="s">
        <v>91</v>
      </c>
      <c r="C14" s="4" t="s">
        <v>105</v>
      </c>
      <c r="D14" s="8" t="s">
        <v>97</v>
      </c>
    </row>
  </sheetData>
  <mergeCells count="2">
    <mergeCell ref="D2:D8"/>
    <mergeCell ref="D11:D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Padilla</dc:creator>
  <cp:lastModifiedBy>Cachanosky, Nicolas</cp:lastModifiedBy>
  <dcterms:created xsi:type="dcterms:W3CDTF">2023-05-15T20:02:34Z</dcterms:created>
  <dcterms:modified xsi:type="dcterms:W3CDTF">2023-08-29T22:49:44Z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73649dc-6fee-4eb8-a128-734c3c842ea8_Enabled">
    <vt:lpwstr>true</vt:lpwstr>
  </property>
  <property fmtid="{D5CDD505-2E9C-101B-9397-08002B2CF9AE}" pid="3" name="MSIP_Label_b73649dc-6fee-4eb8-a128-734c3c842ea8_SetDate">
    <vt:lpwstr>2023-05-18T20:10:44Z</vt:lpwstr>
  </property>
  <property fmtid="{D5CDD505-2E9C-101B-9397-08002B2CF9AE}" pid="4" name="MSIP_Label_b73649dc-6fee-4eb8-a128-734c3c842ea8_Method">
    <vt:lpwstr>Standard</vt:lpwstr>
  </property>
  <property fmtid="{D5CDD505-2E9C-101B-9397-08002B2CF9AE}" pid="5" name="MSIP_Label_b73649dc-6fee-4eb8-a128-734c3c842ea8_Name">
    <vt:lpwstr>defa4170-0d19-0005-0004-bc88714345d2</vt:lpwstr>
  </property>
  <property fmtid="{D5CDD505-2E9C-101B-9397-08002B2CF9AE}" pid="6" name="MSIP_Label_b73649dc-6fee-4eb8-a128-734c3c842ea8_SiteId">
    <vt:lpwstr>857c21d2-1a16-43a4-90cf-d57f3fab9d2f</vt:lpwstr>
  </property>
  <property fmtid="{D5CDD505-2E9C-101B-9397-08002B2CF9AE}" pid="7" name="MSIP_Label_b73649dc-6fee-4eb8-a128-734c3c842ea8_ActionId">
    <vt:lpwstr>5b7d4119-a93d-408f-978a-6d3bcfe30c99</vt:lpwstr>
  </property>
  <property fmtid="{D5CDD505-2E9C-101B-9397-08002B2CF9AE}" pid="8" name="MSIP_Label_b73649dc-6fee-4eb8-a128-734c3c842ea8_ContentBits">
    <vt:lpwstr>0</vt:lpwstr>
  </property>
</Properties>
</file>