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An Index of Latin American Populism/"/>
    </mc:Choice>
  </mc:AlternateContent>
  <xr:revisionPtr revIDLastSave="2435" documentId="8_{FB72FBC9-BFA1-43D6-AEE1-7E35D9B366DF}" xr6:coauthVersionLast="45" xr6:coauthVersionMax="45" xr10:uidLastSave="{9D7BBD28-8D22-4CF8-B03C-E38A863AE2FA}"/>
  <bookViews>
    <workbookView xWindow="11010" yWindow="2235" windowWidth="45000" windowHeight="20400" xr2:uid="{00000000-000D-0000-FFFF-FFFF00000000}"/>
  </bookViews>
  <sheets>
    <sheet name="STATA" sheetId="1" r:id="rId1"/>
    <sheet name="STATA (OLD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tc={92B362F1-B9AC-4891-ACDC-AFC3182B6C15}</author>
    <author>tc={262AEB5D-5E6B-4A33-A12D-ADD5B4B77D15}</author>
  </authors>
  <commentList>
    <comment ref="L1" authorId="0" shapeId="0" xr:uid="{92B362F1-B9AC-4891-ACDC-AFC3182B6C15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262AEB5D-5E6B-4A33-A12D-ADD5B4B77D15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tc={9D028E5E-7F9F-4452-B5C6-0ECBCA915B3C}</author>
    <author>tc={939BB07F-B896-4FEA-9F1D-4AF702BA4BCE}</author>
  </authors>
  <commentList>
    <comment ref="L1" authorId="0" shapeId="0" xr:uid="{9D028E5E-7F9F-4452-B5C6-0ECBCA91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Tariff rate, applied, simple mean, all products (%)</t>
      </text>
    </comment>
    <comment ref="R1" authorId="1" shapeId="0" xr:uid="{939BB07F-B896-4FEA-9F1D-4AF702BA4BCE}">
      <text>
        <t>[Threaded comment]
Your version of Excel allows you to read this threaded comment; however, any edits to it will get removed if the file is opened in a newer version of Excel. Learn more: https://go.microsoft.com/fwlink/?linkid=870924
Comment:
    FRED
Global Price Index of All Commodities (PALLFNFINDEXA)</t>
      </text>
    </comment>
  </commentList>
</comments>
</file>

<file path=xl/sharedStrings.xml><?xml version="1.0" encoding="utf-8"?>
<sst xmlns="http://schemas.openxmlformats.org/spreadsheetml/2006/main" count="978" uniqueCount="35">
  <si>
    <t>N</t>
  </si>
  <si>
    <t>id</t>
  </si>
  <si>
    <t>COUNTRY</t>
  </si>
  <si>
    <t>YEAR</t>
  </si>
  <si>
    <t>Argentina</t>
  </si>
  <si>
    <t>Bolivia</t>
  </si>
  <si>
    <t>Brazil</t>
  </si>
  <si>
    <t>Chile</t>
  </si>
  <si>
    <t>Colombia</t>
  </si>
  <si>
    <t>Ecuador</t>
  </si>
  <si>
    <t>Mexico</t>
  </si>
  <si>
    <t>Paraguay</t>
  </si>
  <si>
    <t>Peru</t>
  </si>
  <si>
    <t>Uruguay</t>
  </si>
  <si>
    <t>El Salvador</t>
  </si>
  <si>
    <t>Nicaragua</t>
  </si>
  <si>
    <t>Panama</t>
  </si>
  <si>
    <t>Venezuela</t>
  </si>
  <si>
    <t>VDEM_FOP</t>
  </si>
  <si>
    <t>VDEM_JUD</t>
  </si>
  <si>
    <t>VDEM_COR</t>
  </si>
  <si>
    <t>P_COMM</t>
  </si>
  <si>
    <t>G_SIZ</t>
  </si>
  <si>
    <t>X_TAX</t>
  </si>
  <si>
    <t>CRISIS_5</t>
  </si>
  <si>
    <t>CRISIS_98</t>
  </si>
  <si>
    <t>CRISIS_08</t>
  </si>
  <si>
    <t>gGDP_Cap</t>
  </si>
  <si>
    <t>TRADE</t>
  </si>
  <si>
    <t>US_RGDP</t>
  </si>
  <si>
    <t>US_NGDP</t>
  </si>
  <si>
    <t>UNEMP</t>
  </si>
  <si>
    <t>VDEM_CLI</t>
  </si>
  <si>
    <t>NATRE</t>
  </si>
  <si>
    <t>EFW_PROP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</si>
</sst>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vertical="center"/>
    </xf>
    <xf numFmtId="0" fontId="2" fillId="4" borderId="10" xfId="0" applyFont="1" applyFill="1" applyBorder="1" applyAlignment="1">
      <alignment horizontal="right" vertical="center"/>
    </xf>
    <xf numFmtId="0" fontId="2" fillId="4" borderId="11" xfId="0" applyFont="1" applyFill="1" applyBorder="1" applyAlignment="1">
      <alignment horizontal="right" vertical="center"/>
    </xf>
    <xf numFmtId="2" fontId="1" fillId="5" borderId="0" xfId="0" applyNumberFormat="1" applyFont="1" applyFill="1" applyBorder="1" applyAlignment="1">
      <alignment horizontal="right" vertical="center"/>
    </xf>
    <xf numFmtId="2" fontId="1" fillId="5" borderId="5" xfId="0" applyNumberFormat="1" applyFont="1" applyFill="1" applyBorder="1" applyAlignment="1">
      <alignment horizontal="right" vertical="center"/>
    </xf>
    <xf numFmtId="2" fontId="1" fillId="5" borderId="7" xfId="0" applyNumberFormat="1" applyFont="1" applyFill="1" applyBorder="1" applyAlignment="1">
      <alignment horizontal="right" vertical="center"/>
    </xf>
    <xf numFmtId="2" fontId="1" fillId="5" borderId="8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6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right" vertical="center"/>
    </xf>
    <xf numFmtId="0" fontId="2" fillId="7" borderId="10" xfId="0" applyFont="1" applyFill="1" applyBorder="1" applyAlignment="1">
      <alignment horizontal="right" vertical="center"/>
    </xf>
    <xf numFmtId="0" fontId="2" fillId="7" borderId="11" xfId="0" applyFont="1" applyFill="1" applyBorder="1" applyAlignment="1">
      <alignment horizontal="right" vertical="center"/>
    </xf>
    <xf numFmtId="2" fontId="1" fillId="8" borderId="0" xfId="0" applyNumberFormat="1" applyFont="1" applyFill="1" applyBorder="1" applyAlignment="1">
      <alignment horizontal="right" vertical="center"/>
    </xf>
    <xf numFmtId="2" fontId="1" fillId="8" borderId="5" xfId="0" applyNumberFormat="1" applyFont="1" applyFill="1" applyBorder="1" applyAlignment="1">
      <alignment horizontal="right" vertical="center"/>
    </xf>
    <xf numFmtId="2" fontId="1" fillId="8" borderId="7" xfId="0" applyNumberFormat="1" applyFont="1" applyFill="1" applyBorder="1" applyAlignment="1">
      <alignment horizontal="right" vertical="center"/>
    </xf>
    <xf numFmtId="2" fontId="1" fillId="8" borderId="8" xfId="0" applyNumberFormat="1" applyFont="1" applyFill="1" applyBorder="1" applyAlignment="1">
      <alignment horizontal="right" vertical="center"/>
    </xf>
    <xf numFmtId="2" fontId="1" fillId="9" borderId="0" xfId="0" applyNumberFormat="1" applyFont="1" applyFill="1" applyBorder="1" applyAlignment="1">
      <alignment horizontal="right" vertical="center"/>
    </xf>
    <xf numFmtId="2" fontId="1" fillId="9" borderId="7" xfId="0" applyNumberFormat="1" applyFont="1" applyFill="1" applyBorder="1" applyAlignment="1">
      <alignment horizontal="right" vertical="center"/>
    </xf>
    <xf numFmtId="2" fontId="1" fillId="9" borderId="5" xfId="0" applyNumberFormat="1" applyFont="1" applyFill="1" applyBorder="1" applyAlignment="1">
      <alignment horizontal="right" vertical="center"/>
    </xf>
    <xf numFmtId="2" fontId="1" fillId="9" borderId="8" xfId="0" applyNumberFormat="1" applyFont="1" applyFill="1" applyBorder="1" applyAlignment="1">
      <alignment horizontal="righ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right" vertical="center"/>
    </xf>
    <xf numFmtId="2" fontId="1" fillId="5" borderId="19" xfId="0" applyNumberFormat="1" applyFont="1" applyFill="1" applyBorder="1" applyAlignment="1">
      <alignment horizontal="right" vertical="center"/>
    </xf>
    <xf numFmtId="2" fontId="1" fillId="8" borderId="17" xfId="0" applyNumberFormat="1" applyFont="1" applyFill="1" applyBorder="1" applyAlignment="1">
      <alignment horizontal="right" vertical="center"/>
    </xf>
    <xf numFmtId="2" fontId="1" fillId="8" borderId="19" xfId="0" applyNumberFormat="1" applyFont="1" applyFill="1" applyBorder="1" applyAlignment="1">
      <alignment horizontal="right" vertical="center"/>
    </xf>
    <xf numFmtId="2" fontId="1" fillId="9" borderId="17" xfId="0" applyNumberFormat="1" applyFont="1" applyFill="1" applyBorder="1" applyAlignment="1">
      <alignment horizontal="right" vertical="center"/>
    </xf>
    <xf numFmtId="2" fontId="1" fillId="9" borderId="19" xfId="0" applyNumberFormat="1" applyFont="1" applyFill="1" applyBorder="1" applyAlignment="1">
      <alignment horizontal="right" vertical="center"/>
    </xf>
    <xf numFmtId="2" fontId="4" fillId="10" borderId="0" xfId="2" applyNumberFormat="1" applyFill="1" applyAlignment="1">
      <alignment vertical="center"/>
    </xf>
    <xf numFmtId="2" fontId="4" fillId="10" borderId="20" xfId="2" applyNumberFormat="1" applyFill="1" applyBorder="1" applyAlignment="1">
      <alignment vertical="center"/>
    </xf>
  </cellXfs>
  <cellStyles count="3">
    <cellStyle name="Normal" xfId="0" builtinId="0"/>
    <cellStyle name="Normal 2 2" xfId="2" xr:uid="{9DBEA3C5-CC8F-4A37-A23F-F8F9DB5E1DE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655AF6EB-9280-4B60-B2A5-80935EF35673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2B362F1-B9AC-4891-ACDC-AFC3182B6C15}">
    <text>Tariff rate, applied, simple mean, all products (%)</text>
  </threadedComment>
  <threadedComment ref="R1" dT="2020-05-08T22:40:25.71" personId="{655AF6EB-9280-4B60-B2A5-80935EF35673}" id="{262AEB5D-5E6B-4A33-A12D-ADD5B4B77D15}">
    <text>FRED
Global Price Index of All Commodities (PALLFNFINDEXA)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0-05-08T22:09:36.55" personId="{655AF6EB-9280-4B60-B2A5-80935EF35673}" id="{9D028E5E-7F9F-4452-B5C6-0ECBCA915B3C}">
    <text>Tariff rate, applied, simple mean, all products (%)</text>
  </threadedComment>
  <threadedComment ref="R1" dT="2020-05-08T22:40:25.71" personId="{655AF6EB-9280-4B60-B2A5-80935EF35673}" id="{939BB07F-B896-4FEA-9F1D-4AF702BA4BCE}">
    <text>FRED
Global Price Index of All Commodities (PALLFNFINDEXA)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1" sqref="N1:N1048576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0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40">
        <v>15</v>
      </c>
      <c r="B16" s="41">
        <v>1</v>
      </c>
      <c r="C16" s="42" t="s">
        <v>4</v>
      </c>
      <c r="D16" s="43">
        <v>1994</v>
      </c>
      <c r="E16" s="44">
        <v>3.38</v>
      </c>
      <c r="F16" s="44">
        <v>0.61</v>
      </c>
      <c r="G16" s="44">
        <v>0.39300000000000002</v>
      </c>
      <c r="H16" s="44">
        <v>0.749</v>
      </c>
      <c r="I16" s="45"/>
      <c r="J16" s="46">
        <v>13.18690436606588</v>
      </c>
      <c r="K16" s="46">
        <v>1.05060016141581</v>
      </c>
      <c r="L16" s="47"/>
      <c r="M16" s="48">
        <v>11.7600002288818</v>
      </c>
      <c r="N16" s="48">
        <v>1</v>
      </c>
      <c r="O16" s="48">
        <v>0</v>
      </c>
      <c r="P16" s="48">
        <v>0</v>
      </c>
      <c r="Q16" s="48">
        <v>4.5054722994326539</v>
      </c>
      <c r="R16" s="48">
        <v>52.1086055022013</v>
      </c>
      <c r="S16" s="48">
        <v>18.134345866998135</v>
      </c>
      <c r="T16" s="48">
        <v>4.0288390635428044</v>
      </c>
      <c r="U16" s="49">
        <v>6.3</v>
      </c>
    </row>
    <row r="17" spans="1:23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3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  <c r="W18" s="50">
        <v>4.3419303894042969</v>
      </c>
    </row>
    <row r="19" spans="1:23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  <c r="W19" s="50">
        <v>4.5110511779785156</v>
      </c>
    </row>
    <row r="20" spans="1:23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  <c r="W20" s="50">
        <v>4.6801714897155762</v>
      </c>
    </row>
    <row r="21" spans="1:23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  <c r="W21" s="50">
        <v>4.7085094451904297</v>
      </c>
    </row>
    <row r="22" spans="1:23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  <c r="W22" s="50">
        <v>4.5368471145629883</v>
      </c>
    </row>
    <row r="23" spans="1:23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  <c r="W23" s="50">
        <v>4.8974595069885254</v>
      </c>
    </row>
    <row r="24" spans="1:23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  <c r="W24" s="50">
        <v>5.2080717086791992</v>
      </c>
    </row>
    <row r="25" spans="1:23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  <c r="W25" s="50">
        <v>5.0763626098632813</v>
      </c>
    </row>
    <row r="26" spans="1:23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0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  <c r="W26" s="50">
        <v>5.2101612091064453</v>
      </c>
    </row>
    <row r="27" spans="1:23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0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  <c r="W27" s="50">
        <v>5.2118077278137207</v>
      </c>
    </row>
    <row r="28" spans="1:23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0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  <c r="W28" s="50">
        <v>5.2283806800842285</v>
      </c>
    </row>
    <row r="29" spans="1:23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  <c r="W29" s="50">
        <v>5.1666374206542969</v>
      </c>
    </row>
    <row r="30" spans="1:23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  <c r="W30" s="50">
        <v>5.3516445159912109</v>
      </c>
    </row>
    <row r="31" spans="1:23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  <c r="W31" s="50">
        <v>5.3952131271362305</v>
      </c>
    </row>
    <row r="32" spans="1:23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  <c r="W32" s="50">
        <v>5.3201446533203125</v>
      </c>
    </row>
    <row r="33" spans="1:23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  <c r="W33" s="50">
        <v>5.2910547256469727</v>
      </c>
    </row>
    <row r="34" spans="1:23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  <c r="W34" s="50">
        <v>5.4638056755065918</v>
      </c>
    </row>
    <row r="35" spans="1:23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  <c r="W35" s="50">
        <v>5.4564847946166992</v>
      </c>
    </row>
    <row r="36" spans="1:23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  <c r="W36" s="50">
        <v>5.566166877746582</v>
      </c>
    </row>
    <row r="37" spans="1:23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  <c r="W37" s="50">
        <v>5.4530520439147949</v>
      </c>
    </row>
    <row r="38" spans="1:23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  <c r="W38" s="51">
        <v>4.9925618171691895</v>
      </c>
    </row>
    <row r="39" spans="1:23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3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3" ht="12" customHeight="1" x14ac:dyDescent="0.25">
      <c r="A41" s="12">
        <v>1</v>
      </c>
      <c r="B41" s="13">
        <f>B40+1</f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0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3" ht="12" customHeight="1" x14ac:dyDescent="0.25">
      <c r="A42" s="8">
        <v>2</v>
      </c>
      <c r="B42" s="9">
        <f>B41</f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0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3" ht="12" customHeight="1" x14ac:dyDescent="0.25">
      <c r="A43" s="8">
        <v>3</v>
      </c>
      <c r="B43" s="9">
        <f t="shared" ref="B43:B79" si="0">B42</f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0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3" ht="12" customHeight="1" x14ac:dyDescent="0.25">
      <c r="A44" s="8">
        <v>4</v>
      </c>
      <c r="B44" s="9">
        <f t="shared" si="0"/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0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3" ht="12" customHeight="1" x14ac:dyDescent="0.25">
      <c r="A45" s="8">
        <v>5</v>
      </c>
      <c r="B45" s="9">
        <f t="shared" si="0"/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0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3" ht="12" customHeight="1" x14ac:dyDescent="0.25">
      <c r="A46" s="8">
        <v>6</v>
      </c>
      <c r="B46" s="9">
        <f t="shared" si="0"/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0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3" ht="12" customHeight="1" x14ac:dyDescent="0.25">
      <c r="A47" s="8">
        <v>7</v>
      </c>
      <c r="B47" s="9">
        <f t="shared" si="0"/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3" ht="12" customHeight="1" x14ac:dyDescent="0.25">
      <c r="A48" s="8">
        <v>8</v>
      </c>
      <c r="B48" s="9">
        <f t="shared" si="0"/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f t="shared" si="0"/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f t="shared" si="0"/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f t="shared" si="0"/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f t="shared" si="0"/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f t="shared" si="0"/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f t="shared" si="0"/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40">
        <v>15</v>
      </c>
      <c r="B55" s="41">
        <f t="shared" si="0"/>
        <v>2</v>
      </c>
      <c r="C55" s="42" t="s">
        <v>5</v>
      </c>
      <c r="D55" s="43">
        <v>1994</v>
      </c>
      <c r="E55" s="44">
        <v>2.9540000000000002</v>
      </c>
      <c r="F55" s="44">
        <v>0.55100000000000005</v>
      </c>
      <c r="G55" s="44">
        <v>0.55200000000000005</v>
      </c>
      <c r="H55" s="44">
        <v>0.71799999999999997</v>
      </c>
      <c r="I55" s="45"/>
      <c r="J55" s="46">
        <v>13.567906345926678</v>
      </c>
      <c r="K55" s="46">
        <v>3.08142892656682</v>
      </c>
      <c r="L55" s="47">
        <v>9.9600000000000009</v>
      </c>
      <c r="M55" s="48">
        <v>3.0799999237060498</v>
      </c>
      <c r="N55" s="48">
        <v>0</v>
      </c>
      <c r="O55" s="48">
        <v>0</v>
      </c>
      <c r="P55" s="48">
        <v>0</v>
      </c>
      <c r="Q55" s="48">
        <v>2.5093435157034492</v>
      </c>
      <c r="R55" s="48">
        <v>52.1086055022013</v>
      </c>
      <c r="S55" s="48">
        <v>48.860851410798148</v>
      </c>
      <c r="T55" s="48">
        <v>4.0288390635428044</v>
      </c>
      <c r="U55" s="49">
        <v>6.3</v>
      </c>
    </row>
    <row r="56" spans="1:21" ht="12" customHeight="1" x14ac:dyDescent="0.25">
      <c r="A56" s="8">
        <v>16</v>
      </c>
      <c r="B56" s="9">
        <f t="shared" si="0"/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f t="shared" si="0"/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f t="shared" si="0"/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f t="shared" si="0"/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f t="shared" si="0"/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f t="shared" si="0"/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f t="shared" si="0"/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f t="shared" si="0"/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f t="shared" si="0"/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f t="shared" si="0"/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f t="shared" si="0"/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f t="shared" si="0"/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f t="shared" si="0"/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f t="shared" si="0"/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f t="shared" si="0"/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f t="shared" si="0"/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f t="shared" si="0"/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f t="shared" si="0"/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f t="shared" si="0"/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f t="shared" si="0"/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f t="shared" si="0"/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f t="shared" si="0"/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f t="shared" si="0"/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f t="shared" si="0"/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13">
        <f>B79+1</f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f>B80</f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0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f t="shared" ref="B82:B118" si="1">B81</f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0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f t="shared" si="1"/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f t="shared" si="1"/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f t="shared" si="1"/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f t="shared" si="1"/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f t="shared" si="1"/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f t="shared" si="1"/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f t="shared" si="1"/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f t="shared" si="1"/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f t="shared" si="1"/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f t="shared" si="1"/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f t="shared" si="1"/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40">
        <v>15</v>
      </c>
      <c r="B94" s="41">
        <f t="shared" si="1"/>
        <v>3</v>
      </c>
      <c r="C94" s="42" t="s">
        <v>6</v>
      </c>
      <c r="D94" s="43">
        <v>1994</v>
      </c>
      <c r="E94" s="44">
        <v>3.363</v>
      </c>
      <c r="F94" s="44">
        <v>0.80300000000000005</v>
      </c>
      <c r="G94" s="44">
        <v>0.53200000000000003</v>
      </c>
      <c r="H94" s="44">
        <v>0.53100000000000003</v>
      </c>
      <c r="I94" s="45"/>
      <c r="J94" s="46">
        <v>15.831794193401924</v>
      </c>
      <c r="K94" s="46">
        <v>1.4424951523795999</v>
      </c>
      <c r="L94" s="47">
        <v>14.46</v>
      </c>
      <c r="M94" s="48"/>
      <c r="N94" s="48">
        <v>1</v>
      </c>
      <c r="O94" s="48">
        <v>0</v>
      </c>
      <c r="P94" s="48">
        <v>0</v>
      </c>
      <c r="Q94" s="48">
        <v>3.6275849177160353</v>
      </c>
      <c r="R94" s="48">
        <v>52.1086055022013</v>
      </c>
      <c r="S94" s="48">
        <v>19.332905457103539</v>
      </c>
      <c r="T94" s="48">
        <v>4.0288390635428044</v>
      </c>
      <c r="U94" s="49">
        <v>6.3</v>
      </c>
    </row>
    <row r="95" spans="1:21" ht="12" customHeight="1" x14ac:dyDescent="0.25">
      <c r="A95" s="8">
        <v>16</v>
      </c>
      <c r="B95" s="9">
        <f t="shared" si="1"/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1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f t="shared" si="1"/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1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f t="shared" si="1"/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f t="shared" si="1"/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f t="shared" si="1"/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f t="shared" si="1"/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f t="shared" si="1"/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f t="shared" si="1"/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f t="shared" si="1"/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f t="shared" si="1"/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f t="shared" si="1"/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f t="shared" si="1"/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f t="shared" si="1"/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f t="shared" si="1"/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f t="shared" si="1"/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f t="shared" si="1"/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f t="shared" si="1"/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f t="shared" si="1"/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f t="shared" si="1"/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f t="shared" si="1"/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f t="shared" si="1"/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f t="shared" si="1"/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f t="shared" si="1"/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f t="shared" si="1"/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12">
        <v>1</v>
      </c>
      <c r="B119" s="13">
        <f>B118+1</f>
        <v>4</v>
      </c>
      <c r="C119" s="14" t="s">
        <v>8</v>
      </c>
      <c r="D119" s="15">
        <v>1980</v>
      </c>
      <c r="E119" s="23">
        <v>2.2189999999999999</v>
      </c>
      <c r="F119" s="23">
        <v>0.61399999999999999</v>
      </c>
      <c r="G119" s="23">
        <v>0.83699999999999997</v>
      </c>
      <c r="H119" s="23">
        <v>0.64500000000000002</v>
      </c>
      <c r="I119" s="24"/>
      <c r="J119" s="32">
        <v>10.092329320575253</v>
      </c>
      <c r="K119" s="32">
        <v>4.8755780771184201</v>
      </c>
      <c r="L119" s="33"/>
      <c r="M119" s="36">
        <v>9.1000003814697301</v>
      </c>
      <c r="N119" s="36">
        <v>0</v>
      </c>
      <c r="O119" s="36">
        <v>0</v>
      </c>
      <c r="P119" s="36">
        <v>0</v>
      </c>
      <c r="Q119" s="36">
        <v>1.814066719638106</v>
      </c>
      <c r="R119" s="36"/>
      <c r="S119" s="36">
        <v>31.814986733201195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f>B119</f>
        <v>4</v>
      </c>
      <c r="C120" s="10" t="s">
        <v>8</v>
      </c>
      <c r="D120" s="11">
        <v>1981</v>
      </c>
      <c r="E120" s="23">
        <v>2.2189999999999999</v>
      </c>
      <c r="F120" s="23">
        <v>0.61399999999999999</v>
      </c>
      <c r="G120" s="23">
        <v>0.83699999999999997</v>
      </c>
      <c r="H120" s="23">
        <v>0.64500000000000002</v>
      </c>
      <c r="I120" s="24"/>
      <c r="J120" s="32">
        <v>10.433569551330384</v>
      </c>
      <c r="K120" s="32">
        <v>4.0338547462927199</v>
      </c>
      <c r="L120" s="33"/>
      <c r="M120" s="36">
        <v>8.1300001144409197</v>
      </c>
      <c r="N120" s="36">
        <v>0</v>
      </c>
      <c r="O120" s="36">
        <v>0</v>
      </c>
      <c r="P120" s="36">
        <v>0</v>
      </c>
      <c r="Q120" s="36">
        <v>5.9568382568087941E-2</v>
      </c>
      <c r="R120" s="36"/>
      <c r="S120" s="36">
        <v>27.269384846374244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f t="shared" ref="B121:B157" si="2">B120</f>
        <v>4</v>
      </c>
      <c r="C121" s="10" t="s">
        <v>8</v>
      </c>
      <c r="D121" s="11">
        <v>1982</v>
      </c>
      <c r="E121" s="23">
        <v>2.2189999999999999</v>
      </c>
      <c r="F121" s="23">
        <v>0.6</v>
      </c>
      <c r="G121" s="23">
        <v>0.83799999999999997</v>
      </c>
      <c r="H121" s="23">
        <v>0.64500000000000002</v>
      </c>
      <c r="I121" s="24"/>
      <c r="J121" s="32">
        <v>10.922444978532797</v>
      </c>
      <c r="K121" s="32">
        <v>2.9580421442927598</v>
      </c>
      <c r="L121" s="33"/>
      <c r="M121" s="36">
        <v>11.460000038146999</v>
      </c>
      <c r="N121" s="36">
        <v>0</v>
      </c>
      <c r="O121" s="36">
        <v>0</v>
      </c>
      <c r="P121" s="36">
        <v>0</v>
      </c>
      <c r="Q121" s="36">
        <v>-1.2256088077888592</v>
      </c>
      <c r="R121" s="36"/>
      <c r="S121" s="36">
        <v>26.103772957812804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f t="shared" si="2"/>
        <v>4</v>
      </c>
      <c r="C122" s="10" t="s">
        <v>8</v>
      </c>
      <c r="D122" s="11">
        <v>1983</v>
      </c>
      <c r="E122" s="23">
        <v>3.2879999999999998</v>
      </c>
      <c r="F122" s="23">
        <v>0.61899999999999999</v>
      </c>
      <c r="G122" s="23">
        <v>0.77500000000000002</v>
      </c>
      <c r="H122" s="23">
        <v>0.64500000000000002</v>
      </c>
      <c r="I122" s="24"/>
      <c r="J122" s="32">
        <v>10.954485669765306</v>
      </c>
      <c r="K122" s="32">
        <v>3.5158433012280099</v>
      </c>
      <c r="L122" s="33"/>
      <c r="M122" s="36">
        <v>11.1300001144409</v>
      </c>
      <c r="N122" s="36">
        <v>0</v>
      </c>
      <c r="O122" s="36">
        <v>0</v>
      </c>
      <c r="P122" s="36">
        <v>0</v>
      </c>
      <c r="Q122" s="36">
        <v>-0.59225324824008396</v>
      </c>
      <c r="R122" s="36"/>
      <c r="S122" s="36">
        <v>23.699820931412049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f t="shared" si="2"/>
        <v>4</v>
      </c>
      <c r="C123" s="10" t="s">
        <v>8</v>
      </c>
      <c r="D123" s="11">
        <v>1984</v>
      </c>
      <c r="E123" s="23">
        <v>3.2879999999999998</v>
      </c>
      <c r="F123" s="23">
        <v>0.61899999999999999</v>
      </c>
      <c r="G123" s="23">
        <v>0.77500000000000002</v>
      </c>
      <c r="H123" s="23">
        <v>0.64500000000000002</v>
      </c>
      <c r="I123" s="24"/>
      <c r="J123" s="32">
        <v>11.036476840644466</v>
      </c>
      <c r="K123" s="32">
        <v>3.6057401229937902</v>
      </c>
      <c r="L123" s="33"/>
      <c r="M123" s="36">
        <v>13</v>
      </c>
      <c r="N123" s="36">
        <v>0</v>
      </c>
      <c r="O123" s="36">
        <v>0</v>
      </c>
      <c r="P123" s="36">
        <v>0</v>
      </c>
      <c r="Q123" s="36">
        <v>1.1764716344751776</v>
      </c>
      <c r="R123" s="36"/>
      <c r="S123" s="36">
        <v>24.34875008556795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f t="shared" si="2"/>
        <v>4</v>
      </c>
      <c r="C124" s="10" t="s">
        <v>8</v>
      </c>
      <c r="D124" s="11">
        <v>1985</v>
      </c>
      <c r="E124" s="23">
        <v>3.2879999999999998</v>
      </c>
      <c r="F124" s="23">
        <v>0.61899999999999999</v>
      </c>
      <c r="G124" s="23">
        <v>0.77500000000000002</v>
      </c>
      <c r="H124" s="23">
        <v>0.64500000000000002</v>
      </c>
      <c r="I124" s="24"/>
      <c r="J124" s="32">
        <v>10.698278634434198</v>
      </c>
      <c r="K124" s="32">
        <v>4.0182359258192104</v>
      </c>
      <c r="L124" s="33"/>
      <c r="M124" s="36">
        <v>13.8900003433228</v>
      </c>
      <c r="N124" s="36">
        <v>0</v>
      </c>
      <c r="O124" s="36">
        <v>0</v>
      </c>
      <c r="P124" s="36">
        <v>0</v>
      </c>
      <c r="Q124" s="36">
        <v>0.9728815635183139</v>
      </c>
      <c r="R124" s="36"/>
      <c r="S124" s="36">
        <v>26.333101283296443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f t="shared" si="2"/>
        <v>4</v>
      </c>
      <c r="C125" s="10" t="s">
        <v>8</v>
      </c>
      <c r="D125" s="11">
        <v>1986</v>
      </c>
      <c r="E125" s="23">
        <v>3.2879999999999998</v>
      </c>
      <c r="F125" s="23">
        <v>0.61899999999999999</v>
      </c>
      <c r="G125" s="23">
        <v>0.81799999999999995</v>
      </c>
      <c r="H125" s="23">
        <v>0.64500000000000002</v>
      </c>
      <c r="I125" s="24"/>
      <c r="J125" s="32">
        <v>9.8087553896931556</v>
      </c>
      <c r="K125" s="32">
        <v>3.21896387048572</v>
      </c>
      <c r="L125" s="33"/>
      <c r="M125" s="36">
        <v>12.939999580383301</v>
      </c>
      <c r="N125" s="36">
        <v>0</v>
      </c>
      <c r="O125" s="36">
        <v>0</v>
      </c>
      <c r="P125" s="36">
        <v>0</v>
      </c>
      <c r="Q125" s="36">
        <v>3.6735777539145289</v>
      </c>
      <c r="R125" s="36"/>
      <c r="S125" s="36">
        <v>30.830635908659399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f t="shared" si="2"/>
        <v>4</v>
      </c>
      <c r="C126" s="10" t="s">
        <v>8</v>
      </c>
      <c r="D126" s="11">
        <v>1987</v>
      </c>
      <c r="E126" s="23">
        <v>3.2879999999999998</v>
      </c>
      <c r="F126" s="23">
        <v>0.61899999999999999</v>
      </c>
      <c r="G126" s="23">
        <v>0.76800000000000002</v>
      </c>
      <c r="H126" s="23">
        <v>0.64500000000000002</v>
      </c>
      <c r="I126" s="24"/>
      <c r="J126" s="32">
        <v>9.8406941292832339</v>
      </c>
      <c r="K126" s="32">
        <v>5.3842390180662001</v>
      </c>
      <c r="L126" s="33"/>
      <c r="M126" s="36">
        <v>10.829999923706101</v>
      </c>
      <c r="N126" s="36">
        <v>0</v>
      </c>
      <c r="O126" s="36">
        <v>0</v>
      </c>
      <c r="P126" s="36">
        <v>0</v>
      </c>
      <c r="Q126" s="36">
        <v>3.2648408912676246</v>
      </c>
      <c r="R126" s="36"/>
      <c r="S126" s="36">
        <v>29.865550187615987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f t="shared" si="2"/>
        <v>4</v>
      </c>
      <c r="C127" s="10" t="s">
        <v>8</v>
      </c>
      <c r="D127" s="11">
        <v>1988</v>
      </c>
      <c r="E127" s="23">
        <v>3.2879999999999998</v>
      </c>
      <c r="F127" s="23">
        <v>0.61899999999999999</v>
      </c>
      <c r="G127" s="23">
        <v>0.76800000000000002</v>
      </c>
      <c r="H127" s="23">
        <v>0.64500000000000002</v>
      </c>
      <c r="I127" s="24"/>
      <c r="J127" s="32">
        <v>10.078722411098878</v>
      </c>
      <c r="K127" s="32">
        <v>4.1326653633020998</v>
      </c>
      <c r="L127" s="33"/>
      <c r="M127" s="36"/>
      <c r="N127" s="36">
        <v>0</v>
      </c>
      <c r="O127" s="36">
        <v>0</v>
      </c>
      <c r="P127" s="36">
        <v>0</v>
      </c>
      <c r="Q127" s="36">
        <v>2.0134280006596867</v>
      </c>
      <c r="R127" s="36"/>
      <c r="S127" s="36">
        <v>30.142802003657209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f t="shared" si="2"/>
        <v>4</v>
      </c>
      <c r="C128" s="10" t="s">
        <v>8</v>
      </c>
      <c r="D128" s="11">
        <v>1989</v>
      </c>
      <c r="E128" s="23">
        <v>3.2879999999999998</v>
      </c>
      <c r="F128" s="23">
        <v>0.63700000000000001</v>
      </c>
      <c r="G128" s="23">
        <v>0.76800000000000002</v>
      </c>
      <c r="H128" s="23">
        <v>0.64500000000000002</v>
      </c>
      <c r="I128" s="24"/>
      <c r="J128" s="32">
        <v>10.5545366813872</v>
      </c>
      <c r="K128" s="32">
        <v>5.9694536317905698</v>
      </c>
      <c r="L128" s="33"/>
      <c r="M128" s="36"/>
      <c r="N128" s="36">
        <v>0</v>
      </c>
      <c r="O128" s="36">
        <v>0</v>
      </c>
      <c r="P128" s="36">
        <v>0</v>
      </c>
      <c r="Q128" s="36">
        <v>1.3909808260127932</v>
      </c>
      <c r="R128" s="36"/>
      <c r="S128" s="36">
        <v>31.821621848176189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f t="shared" si="2"/>
        <v>4</v>
      </c>
      <c r="C129" s="10" t="s">
        <v>8</v>
      </c>
      <c r="D129" s="11">
        <v>1990</v>
      </c>
      <c r="E129" s="23">
        <v>3.11</v>
      </c>
      <c r="F129" s="23">
        <v>0.60899999999999999</v>
      </c>
      <c r="G129" s="23">
        <v>0.74</v>
      </c>
      <c r="H129" s="23">
        <v>0.64500000000000002</v>
      </c>
      <c r="I129" s="24"/>
      <c r="J129" s="32">
        <v>12.452465489948823</v>
      </c>
      <c r="K129" s="32">
        <v>6.91915233283577</v>
      </c>
      <c r="L129" s="33"/>
      <c r="M129" s="36"/>
      <c r="N129" s="36">
        <v>0</v>
      </c>
      <c r="O129" s="36">
        <v>0</v>
      </c>
      <c r="P129" s="36">
        <v>0</v>
      </c>
      <c r="Q129" s="36">
        <v>2.2498357478640116</v>
      </c>
      <c r="R129" s="36"/>
      <c r="S129" s="36">
        <v>34.777810380308125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f t="shared" si="2"/>
        <v>4</v>
      </c>
      <c r="C130" s="42" t="s">
        <v>8</v>
      </c>
      <c r="D130" s="43">
        <v>1991</v>
      </c>
      <c r="E130" s="44">
        <v>3.11</v>
      </c>
      <c r="F130" s="44">
        <v>0.84199999999999997</v>
      </c>
      <c r="G130" s="44">
        <v>0.73599999999999999</v>
      </c>
      <c r="H130" s="44">
        <v>0.64500000000000002</v>
      </c>
      <c r="I130" s="45"/>
      <c r="J130" s="46">
        <v>11.759272036972506</v>
      </c>
      <c r="K130" s="46">
        <v>4.0572253510928498</v>
      </c>
      <c r="L130" s="47">
        <v>5.98</v>
      </c>
      <c r="M130" s="48">
        <v>10.1199998855591</v>
      </c>
      <c r="N130" s="48">
        <v>0</v>
      </c>
      <c r="O130" s="48">
        <v>0</v>
      </c>
      <c r="P130" s="48">
        <v>0</v>
      </c>
      <c r="Q130" s="48">
        <v>2.0207322221011736E-2</v>
      </c>
      <c r="R130" s="48"/>
      <c r="S130" s="48">
        <v>33.52991809471532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f t="shared" si="2"/>
        <v>4</v>
      </c>
      <c r="C131" s="10" t="s">
        <v>8</v>
      </c>
      <c r="D131" s="11">
        <v>1992</v>
      </c>
      <c r="E131" s="23">
        <v>3.11</v>
      </c>
      <c r="F131" s="23">
        <v>0.83399999999999996</v>
      </c>
      <c r="G131" s="23">
        <v>0.80100000000000005</v>
      </c>
      <c r="H131" s="23">
        <v>0.51800000000000002</v>
      </c>
      <c r="I131" s="24"/>
      <c r="J131" s="32">
        <v>13.132829703298846</v>
      </c>
      <c r="K131" s="32">
        <v>3.5476480346174402</v>
      </c>
      <c r="L131" s="33">
        <v>12.02</v>
      </c>
      <c r="M131" s="36">
        <v>9.4399995803833008</v>
      </c>
      <c r="N131" s="36">
        <v>0</v>
      </c>
      <c r="O131" s="36">
        <v>0</v>
      </c>
      <c r="P131" s="36">
        <v>0</v>
      </c>
      <c r="Q131" s="36">
        <v>2.0372358350265358</v>
      </c>
      <c r="R131" s="36">
        <v>51.169036828802099</v>
      </c>
      <c r="S131" s="36">
        <v>33.611591343652393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f t="shared" si="2"/>
        <v>4</v>
      </c>
      <c r="C132" s="10" t="s">
        <v>8</v>
      </c>
      <c r="D132" s="11">
        <v>1993</v>
      </c>
      <c r="E132" s="23">
        <v>3.11</v>
      </c>
      <c r="F132" s="23">
        <v>0.86899999999999999</v>
      </c>
      <c r="G132" s="23">
        <v>0.80100000000000005</v>
      </c>
      <c r="H132" s="23">
        <v>0.51800000000000002</v>
      </c>
      <c r="I132" s="24"/>
      <c r="J132" s="32">
        <v>14.051570326177337</v>
      </c>
      <c r="K132" s="32">
        <v>3.00621953360884</v>
      </c>
      <c r="L132" s="33"/>
      <c r="M132" s="36">
        <v>7.8000001907348597</v>
      </c>
      <c r="N132" s="36">
        <v>0</v>
      </c>
      <c r="O132" s="36">
        <v>0</v>
      </c>
      <c r="P132" s="36">
        <v>0</v>
      </c>
      <c r="Q132" s="36">
        <v>3.3771655547891299</v>
      </c>
      <c r="R132" s="36">
        <v>49.8007625516057</v>
      </c>
      <c r="S132" s="36">
        <v>36.177471444962713</v>
      </c>
      <c r="T132" s="36">
        <v>2.7528443268801226</v>
      </c>
      <c r="U132" s="38">
        <v>5.2</v>
      </c>
    </row>
    <row r="133" spans="1:21" ht="12" customHeight="1" x14ac:dyDescent="0.25">
      <c r="A133" s="40">
        <v>15</v>
      </c>
      <c r="B133" s="41">
        <f t="shared" si="2"/>
        <v>4</v>
      </c>
      <c r="C133" s="42" t="s">
        <v>8</v>
      </c>
      <c r="D133" s="43">
        <v>1994</v>
      </c>
      <c r="E133" s="44">
        <v>3.11</v>
      </c>
      <c r="F133" s="44">
        <v>0.86899999999999999</v>
      </c>
      <c r="G133" s="44">
        <v>0.746</v>
      </c>
      <c r="H133" s="44">
        <v>0.51800000000000002</v>
      </c>
      <c r="I133" s="45"/>
      <c r="J133" s="46">
        <v>14.47345441986451</v>
      </c>
      <c r="K133" s="46">
        <v>2.28579527233767</v>
      </c>
      <c r="L133" s="47">
        <v>12.48</v>
      </c>
      <c r="M133" s="48">
        <v>8.25</v>
      </c>
      <c r="N133" s="48">
        <v>0</v>
      </c>
      <c r="O133" s="48">
        <v>0</v>
      </c>
      <c r="P133" s="48">
        <v>0</v>
      </c>
      <c r="Q133" s="48">
        <v>3.8388540131802245</v>
      </c>
      <c r="R133" s="48">
        <v>52.1086055022013</v>
      </c>
      <c r="S133" s="48">
        <v>35.917537450137978</v>
      </c>
      <c r="T133" s="48">
        <v>4.0288390635428044</v>
      </c>
      <c r="U133" s="49">
        <v>6.3</v>
      </c>
    </row>
    <row r="134" spans="1:21" ht="12" customHeight="1" x14ac:dyDescent="0.25">
      <c r="A134" s="8">
        <v>16</v>
      </c>
      <c r="B134" s="9">
        <f t="shared" si="2"/>
        <v>4</v>
      </c>
      <c r="C134" s="10" t="s">
        <v>8</v>
      </c>
      <c r="D134" s="11">
        <v>1995</v>
      </c>
      <c r="E134" s="23">
        <v>3.2010000000000001</v>
      </c>
      <c r="F134" s="23">
        <v>0.86899999999999999</v>
      </c>
      <c r="G134" s="23">
        <v>0.745</v>
      </c>
      <c r="H134" s="23">
        <v>0.51800000000000002</v>
      </c>
      <c r="I134" s="24">
        <v>50</v>
      </c>
      <c r="J134" s="32">
        <v>14.948376586967537</v>
      </c>
      <c r="K134" s="32">
        <v>2.8267611788876001</v>
      </c>
      <c r="L134" s="33">
        <v>13.81</v>
      </c>
      <c r="M134" s="36">
        <v>8.7200002670288104</v>
      </c>
      <c r="N134" s="36">
        <v>0</v>
      </c>
      <c r="O134" s="36">
        <v>0</v>
      </c>
      <c r="P134" s="36">
        <v>0</v>
      </c>
      <c r="Q134" s="36">
        <v>3.2889408874890336</v>
      </c>
      <c r="R134" s="36">
        <v>55.797668803406303</v>
      </c>
      <c r="S134" s="36">
        <v>35.497230317766615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f t="shared" si="2"/>
        <v>4</v>
      </c>
      <c r="C135" s="10" t="s">
        <v>8</v>
      </c>
      <c r="D135" s="11">
        <v>1996</v>
      </c>
      <c r="E135" s="23">
        <v>3.2010000000000001</v>
      </c>
      <c r="F135" s="23">
        <v>0.86899999999999999</v>
      </c>
      <c r="G135" s="23">
        <v>0.745</v>
      </c>
      <c r="H135" s="23">
        <v>0.51800000000000002</v>
      </c>
      <c r="I135" s="24">
        <v>50</v>
      </c>
      <c r="J135" s="32">
        <v>17.994533865479703</v>
      </c>
      <c r="K135" s="32">
        <v>3.6197845374809199</v>
      </c>
      <c r="L135" s="33">
        <v>12.24</v>
      </c>
      <c r="M135" s="36">
        <v>11.810000419616699</v>
      </c>
      <c r="N135" s="36">
        <v>0</v>
      </c>
      <c r="O135" s="36">
        <v>0</v>
      </c>
      <c r="P135" s="36">
        <v>0</v>
      </c>
      <c r="Q135" s="36">
        <v>0.25305283754990171</v>
      </c>
      <c r="R135" s="36">
        <v>59.589766055642599</v>
      </c>
      <c r="S135" s="36">
        <v>36.044107186328247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f t="shared" si="2"/>
        <v>4</v>
      </c>
      <c r="C136" s="10" t="s">
        <v>8</v>
      </c>
      <c r="D136" s="11">
        <v>1997</v>
      </c>
      <c r="E136" s="23">
        <v>3.2010000000000001</v>
      </c>
      <c r="F136" s="23">
        <v>0.86899999999999999</v>
      </c>
      <c r="G136" s="23">
        <v>0.745</v>
      </c>
      <c r="H136" s="23">
        <v>0.51800000000000002</v>
      </c>
      <c r="I136" s="24">
        <v>50</v>
      </c>
      <c r="J136" s="32">
        <v>19.921313641958683</v>
      </c>
      <c r="K136" s="32">
        <v>3.0040398804268</v>
      </c>
      <c r="L136" s="33">
        <v>12.36</v>
      </c>
      <c r="M136" s="36">
        <v>12.1400003433228</v>
      </c>
      <c r="N136" s="36">
        <v>0</v>
      </c>
      <c r="O136" s="36">
        <v>0</v>
      </c>
      <c r="P136" s="36">
        <v>0</v>
      </c>
      <c r="Q136" s="36">
        <v>1.6552308075915789</v>
      </c>
      <c r="R136" s="36">
        <v>56.122604860019898</v>
      </c>
      <c r="S136" s="36">
        <v>35.597068088679265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f t="shared" si="2"/>
        <v>4</v>
      </c>
      <c r="C137" s="10" t="s">
        <v>8</v>
      </c>
      <c r="D137" s="11">
        <v>1998</v>
      </c>
      <c r="E137" s="23">
        <v>3.2010000000000001</v>
      </c>
      <c r="F137" s="23">
        <v>0.86899999999999999</v>
      </c>
      <c r="G137" s="23">
        <v>0.76600000000000001</v>
      </c>
      <c r="H137" s="23">
        <v>0.51800000000000002</v>
      </c>
      <c r="I137" s="24">
        <v>50</v>
      </c>
      <c r="J137" s="32">
        <v>20.306935794129355</v>
      </c>
      <c r="K137" s="32">
        <v>1.97898388313469</v>
      </c>
      <c r="L137" s="33">
        <v>12.39</v>
      </c>
      <c r="M137" s="36">
        <v>15</v>
      </c>
      <c r="N137" s="36">
        <v>0</v>
      </c>
      <c r="O137" s="36">
        <v>0</v>
      </c>
      <c r="P137" s="36">
        <v>0</v>
      </c>
      <c r="Q137" s="36">
        <v>-1.1092726562781081</v>
      </c>
      <c r="R137" s="36">
        <v>47.306438666995497</v>
      </c>
      <c r="S137" s="36">
        <v>35.908923053513782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f t="shared" si="2"/>
        <v>4</v>
      </c>
      <c r="C138" s="10" t="s">
        <v>8</v>
      </c>
      <c r="D138" s="11">
        <v>1999</v>
      </c>
      <c r="E138" s="23">
        <v>3.13</v>
      </c>
      <c r="F138" s="23">
        <v>0.86899999999999999</v>
      </c>
      <c r="G138" s="23">
        <v>0.77800000000000002</v>
      </c>
      <c r="H138" s="23">
        <v>0.51800000000000002</v>
      </c>
      <c r="I138" s="24">
        <v>50</v>
      </c>
      <c r="J138" s="32">
        <v>22.160593073579221</v>
      </c>
      <c r="K138" s="32">
        <v>4.1361333257739998</v>
      </c>
      <c r="L138" s="33">
        <v>12.46</v>
      </c>
      <c r="M138" s="36">
        <v>20.059999465942401</v>
      </c>
      <c r="N138" s="36">
        <v>0</v>
      </c>
      <c r="O138" s="36">
        <v>1</v>
      </c>
      <c r="P138" s="36">
        <v>0</v>
      </c>
      <c r="Q138" s="36">
        <v>-5.7641894642619462</v>
      </c>
      <c r="R138" s="36">
        <v>47.982579367643098</v>
      </c>
      <c r="S138" s="36">
        <v>36.149279314179417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f t="shared" si="2"/>
        <v>4</v>
      </c>
      <c r="C139" s="10" t="s">
        <v>8</v>
      </c>
      <c r="D139" s="11">
        <v>2000</v>
      </c>
      <c r="E139" s="23">
        <v>3.13</v>
      </c>
      <c r="F139" s="23">
        <v>0.86899999999999999</v>
      </c>
      <c r="G139" s="23">
        <v>0.77800000000000002</v>
      </c>
      <c r="H139" s="23">
        <v>0.51800000000000002</v>
      </c>
      <c r="I139" s="24">
        <v>50</v>
      </c>
      <c r="J139" s="32">
        <v>16.472850559389247</v>
      </c>
      <c r="K139" s="32">
        <v>5.65369546697353</v>
      </c>
      <c r="L139" s="33">
        <v>12.76</v>
      </c>
      <c r="M139" s="36">
        <v>20.5200004577637</v>
      </c>
      <c r="N139" s="36">
        <v>0</v>
      </c>
      <c r="O139" s="36">
        <v>1</v>
      </c>
      <c r="P139" s="36">
        <v>0</v>
      </c>
      <c r="Q139" s="36">
        <v>1.2873679481892424</v>
      </c>
      <c r="R139" s="36">
        <v>60.391199117469498</v>
      </c>
      <c r="S139" s="36">
        <v>32.66708546930672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f t="shared" si="2"/>
        <v>4</v>
      </c>
      <c r="C140" s="10" t="s">
        <v>8</v>
      </c>
      <c r="D140" s="11">
        <v>2001</v>
      </c>
      <c r="E140" s="23">
        <v>3.109</v>
      </c>
      <c r="F140" s="23">
        <v>0.86899999999999999</v>
      </c>
      <c r="G140" s="23">
        <v>0.77800000000000002</v>
      </c>
      <c r="H140" s="23">
        <v>0.51800000000000002</v>
      </c>
      <c r="I140" s="24">
        <v>50</v>
      </c>
      <c r="J140" s="32">
        <v>16.566231719142266</v>
      </c>
      <c r="K140" s="32">
        <v>3.8226159623093001</v>
      </c>
      <c r="L140" s="33">
        <v>12.79</v>
      </c>
      <c r="M140" s="36">
        <v>15.039999961853001</v>
      </c>
      <c r="N140" s="36">
        <v>0</v>
      </c>
      <c r="O140" s="36">
        <v>1</v>
      </c>
      <c r="P140" s="36">
        <v>0</v>
      </c>
      <c r="Q140" s="36">
        <v>9.6759723630242434E-2</v>
      </c>
      <c r="R140" s="36">
        <v>56.191655486277099</v>
      </c>
      <c r="S140" s="36">
        <v>33.901111794944455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f t="shared" si="2"/>
        <v>4</v>
      </c>
      <c r="C141" s="10" t="s">
        <v>8</v>
      </c>
      <c r="D141" s="11">
        <v>2002</v>
      </c>
      <c r="E141" s="23">
        <v>2.8860000000000001</v>
      </c>
      <c r="F141" s="23">
        <v>0.86899999999999999</v>
      </c>
      <c r="G141" s="23">
        <v>0.745</v>
      </c>
      <c r="H141" s="23">
        <v>0.51800000000000002</v>
      </c>
      <c r="I141" s="24">
        <v>30</v>
      </c>
      <c r="J141" s="32">
        <v>16.040893026744332</v>
      </c>
      <c r="K141" s="32">
        <v>3.8674251681734302</v>
      </c>
      <c r="L141" s="33">
        <v>12.8</v>
      </c>
      <c r="M141" s="36">
        <v>15.6330003738403</v>
      </c>
      <c r="N141" s="36">
        <v>0</v>
      </c>
      <c r="O141" s="36">
        <v>1</v>
      </c>
      <c r="P141" s="36">
        <v>0</v>
      </c>
      <c r="Q141" s="36">
        <v>0.95071590777644133</v>
      </c>
      <c r="R141" s="36">
        <v>55.850863801880102</v>
      </c>
      <c r="S141" s="36">
        <v>32.982639214423429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f t="shared" si="2"/>
        <v>4</v>
      </c>
      <c r="C142" s="10" t="s">
        <v>8</v>
      </c>
      <c r="D142" s="11">
        <v>2003</v>
      </c>
      <c r="E142" s="23">
        <v>2.077</v>
      </c>
      <c r="F142" s="23">
        <v>0.86899999999999999</v>
      </c>
      <c r="G142" s="23">
        <v>0.754</v>
      </c>
      <c r="H142" s="23">
        <v>0.51800000000000002</v>
      </c>
      <c r="I142" s="24">
        <v>30</v>
      </c>
      <c r="J142" s="32">
        <v>15.610347169949884</v>
      </c>
      <c r="K142" s="32">
        <v>4.6280927292103797</v>
      </c>
      <c r="L142" s="33">
        <v>12.75</v>
      </c>
      <c r="M142" s="36">
        <v>14.1890001296997</v>
      </c>
      <c r="N142" s="36">
        <v>0</v>
      </c>
      <c r="O142" s="36">
        <v>1</v>
      </c>
      <c r="P142" s="36">
        <v>0</v>
      </c>
      <c r="Q142" s="36">
        <v>2.3939395488272055</v>
      </c>
      <c r="R142" s="36">
        <v>65.696901013000598</v>
      </c>
      <c r="S142" s="36">
        <v>36.51618351722999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f t="shared" si="2"/>
        <v>4</v>
      </c>
      <c r="C143" s="10" t="s">
        <v>8</v>
      </c>
      <c r="D143" s="11">
        <v>2004</v>
      </c>
      <c r="E143" s="23">
        <v>2.3220000000000001</v>
      </c>
      <c r="F143" s="23">
        <v>0.86899999999999999</v>
      </c>
      <c r="G143" s="23">
        <v>0.754</v>
      </c>
      <c r="H143" s="23">
        <v>0.51800000000000002</v>
      </c>
      <c r="I143" s="24">
        <v>30</v>
      </c>
      <c r="J143" s="32">
        <v>15.681598118026264</v>
      </c>
      <c r="K143" s="32">
        <v>6.06819897000811</v>
      </c>
      <c r="L143" s="33">
        <v>11.74</v>
      </c>
      <c r="M143" s="36">
        <v>13.7170000076294</v>
      </c>
      <c r="N143" s="36">
        <v>0</v>
      </c>
      <c r="O143" s="36">
        <v>0</v>
      </c>
      <c r="P143" s="36">
        <v>0</v>
      </c>
      <c r="Q143" s="36">
        <v>3.8507929010833664</v>
      </c>
      <c r="R143" s="36">
        <v>79.175656305916505</v>
      </c>
      <c r="S143" s="36">
        <v>35.863426933799495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f t="shared" si="2"/>
        <v>4</v>
      </c>
      <c r="C144" s="10" t="s">
        <v>8</v>
      </c>
      <c r="D144" s="11">
        <v>2005</v>
      </c>
      <c r="E144" s="23">
        <v>2.552</v>
      </c>
      <c r="F144" s="23">
        <v>0.85199999999999998</v>
      </c>
      <c r="G144" s="23">
        <v>0.73299999999999998</v>
      </c>
      <c r="H144" s="23">
        <v>0.51800000000000002</v>
      </c>
      <c r="I144" s="24">
        <v>30</v>
      </c>
      <c r="J144" s="32">
        <v>13.998299024225306</v>
      </c>
      <c r="K144" s="32">
        <v>6.4741976149182099</v>
      </c>
      <c r="L144" s="33">
        <v>11.91</v>
      </c>
      <c r="M144" s="36">
        <v>11.8699998855591</v>
      </c>
      <c r="N144" s="36">
        <v>0</v>
      </c>
      <c r="O144" s="36">
        <v>0</v>
      </c>
      <c r="P144" s="36">
        <v>0</v>
      </c>
      <c r="Q144" s="36">
        <v>3.3027798186739972</v>
      </c>
      <c r="R144" s="36">
        <v>97.702925289041104</v>
      </c>
      <c r="S144" s="36">
        <v>37.53595536593884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f t="shared" si="2"/>
        <v>4</v>
      </c>
      <c r="C145" s="10" t="s">
        <v>8</v>
      </c>
      <c r="D145" s="11">
        <v>2006</v>
      </c>
      <c r="E145" s="23">
        <v>2.552</v>
      </c>
      <c r="F145" s="23">
        <v>0.85199999999999998</v>
      </c>
      <c r="G145" s="23">
        <v>0.67700000000000005</v>
      </c>
      <c r="H145" s="23">
        <v>0.51800000000000002</v>
      </c>
      <c r="I145" s="24">
        <v>30</v>
      </c>
      <c r="J145" s="32">
        <v>13.91754134988093</v>
      </c>
      <c r="K145" s="32">
        <v>7.4430037198197603</v>
      </c>
      <c r="L145" s="33">
        <v>11.23</v>
      </c>
      <c r="M145" s="36"/>
      <c r="N145" s="36">
        <v>0</v>
      </c>
      <c r="O145" s="36">
        <v>0</v>
      </c>
      <c r="P145" s="36">
        <v>0</v>
      </c>
      <c r="Q145" s="36">
        <v>5.4121283902820068</v>
      </c>
      <c r="R145" s="36">
        <v>114.182639815282</v>
      </c>
      <c r="S145" s="36">
        <v>39.746960465196565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f t="shared" si="2"/>
        <v>4</v>
      </c>
      <c r="C146" s="10" t="s">
        <v>8</v>
      </c>
      <c r="D146" s="11">
        <v>2007</v>
      </c>
      <c r="E146" s="23">
        <v>2.5489999999999999</v>
      </c>
      <c r="F146" s="23">
        <v>0.85199999999999998</v>
      </c>
      <c r="G146" s="23">
        <v>0.66300000000000003</v>
      </c>
      <c r="H146" s="23">
        <v>0.51900000000000002</v>
      </c>
      <c r="I146" s="24">
        <v>30</v>
      </c>
      <c r="J146" s="32">
        <v>13.76173135393767</v>
      </c>
      <c r="K146" s="32">
        <v>6.6902396874369403</v>
      </c>
      <c r="L146" s="33">
        <v>10.8</v>
      </c>
      <c r="M146" s="36">
        <v>11.2040004730225</v>
      </c>
      <c r="N146" s="36">
        <v>0</v>
      </c>
      <c r="O146" s="36">
        <v>0</v>
      </c>
      <c r="P146" s="36">
        <v>0</v>
      </c>
      <c r="Q146" s="36">
        <v>5.5377202934145657</v>
      </c>
      <c r="R146" s="36">
        <v>129.096327251318</v>
      </c>
      <c r="S146" s="36">
        <v>37.184368002461888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f t="shared" si="2"/>
        <v>4</v>
      </c>
      <c r="C147" s="10" t="s">
        <v>8</v>
      </c>
      <c r="D147" s="11">
        <v>2008</v>
      </c>
      <c r="E147" s="23">
        <v>2.5539999999999998</v>
      </c>
      <c r="F147" s="23">
        <v>0.85199999999999998</v>
      </c>
      <c r="G147" s="23">
        <v>0.66300000000000003</v>
      </c>
      <c r="H147" s="23">
        <v>0.51900000000000002</v>
      </c>
      <c r="I147" s="24">
        <v>40</v>
      </c>
      <c r="J147" s="32">
        <v>13.16982919601851</v>
      </c>
      <c r="K147" s="32">
        <v>8.7067134305387803</v>
      </c>
      <c r="L147" s="33">
        <v>10.78</v>
      </c>
      <c r="M147" s="36">
        <v>11.2729997634888</v>
      </c>
      <c r="N147" s="36">
        <v>0</v>
      </c>
      <c r="O147" s="36">
        <v>0</v>
      </c>
      <c r="P147" s="36">
        <v>0</v>
      </c>
      <c r="Q147" s="36">
        <v>2.0496974491094733</v>
      </c>
      <c r="R147" s="36">
        <v>163.128118075419</v>
      </c>
      <c r="S147" s="36">
        <v>39.244495929248515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f t="shared" si="2"/>
        <v>4</v>
      </c>
      <c r="C148" s="10" t="s">
        <v>8</v>
      </c>
      <c r="D148" s="11">
        <v>2009</v>
      </c>
      <c r="E148" s="23">
        <v>2.5539999999999998</v>
      </c>
      <c r="F148" s="23">
        <v>0.85</v>
      </c>
      <c r="G148" s="23">
        <v>0.66300000000000003</v>
      </c>
      <c r="H148" s="23">
        <v>0.55900000000000005</v>
      </c>
      <c r="I148" s="24">
        <v>40</v>
      </c>
      <c r="J148" s="32">
        <v>13.798426913620101</v>
      </c>
      <c r="K148" s="32">
        <v>4.85129010792346</v>
      </c>
      <c r="L148" s="33">
        <v>10.69</v>
      </c>
      <c r="M148" s="36">
        <v>12.0659999847412</v>
      </c>
      <c r="N148" s="36">
        <v>0</v>
      </c>
      <c r="O148" s="36">
        <v>0</v>
      </c>
      <c r="P148" s="36">
        <v>1</v>
      </c>
      <c r="Q148" s="36">
        <v>8.5765811600822417E-2</v>
      </c>
      <c r="R148" s="36">
        <v>116.866219564915</v>
      </c>
      <c r="S148" s="36">
        <v>35.141698900021076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f t="shared" si="2"/>
        <v>4</v>
      </c>
      <c r="C149" s="10" t="s">
        <v>8</v>
      </c>
      <c r="D149" s="11">
        <v>2010</v>
      </c>
      <c r="E149" s="23">
        <v>2.6360000000000001</v>
      </c>
      <c r="F149" s="23">
        <v>0.85</v>
      </c>
      <c r="G149" s="23">
        <v>0.68700000000000006</v>
      </c>
      <c r="H149" s="23">
        <v>0.46700000000000003</v>
      </c>
      <c r="I149" s="24">
        <v>50</v>
      </c>
      <c r="J149" s="32">
        <v>13.782344741591467</v>
      </c>
      <c r="K149" s="32">
        <v>6.7051400686754201</v>
      </c>
      <c r="L149" s="33">
        <v>11.25</v>
      </c>
      <c r="M149" s="36">
        <v>10.9840002059937</v>
      </c>
      <c r="N149" s="36">
        <v>0</v>
      </c>
      <c r="O149" s="36">
        <v>0</v>
      </c>
      <c r="P149" s="36">
        <v>1</v>
      </c>
      <c r="Q149" s="36">
        <v>3.2569626212604703</v>
      </c>
      <c r="R149" s="36">
        <v>146.11450125925001</v>
      </c>
      <c r="S149" s="36">
        <v>34.320105476327257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f t="shared" si="2"/>
        <v>4</v>
      </c>
      <c r="C150" s="10" t="s">
        <v>8</v>
      </c>
      <c r="D150" s="11">
        <v>2011</v>
      </c>
      <c r="E150" s="23">
        <v>3.2530000000000001</v>
      </c>
      <c r="F150" s="23">
        <v>0.871</v>
      </c>
      <c r="G150" s="23">
        <v>0.66800000000000004</v>
      </c>
      <c r="H150" s="23">
        <v>0.35699999999999998</v>
      </c>
      <c r="I150" s="24">
        <v>50</v>
      </c>
      <c r="J150" s="32">
        <v>13.368812646562917</v>
      </c>
      <c r="K150" s="32">
        <v>9.7109039919098095</v>
      </c>
      <c r="L150" s="33">
        <v>6.79</v>
      </c>
      <c r="M150" s="36">
        <v>10.1108999252319</v>
      </c>
      <c r="N150" s="36">
        <v>0</v>
      </c>
      <c r="O150" s="36">
        <v>0</v>
      </c>
      <c r="P150" s="36">
        <v>1</v>
      </c>
      <c r="Q150" s="36">
        <v>6.3270700656098455</v>
      </c>
      <c r="R150" s="36">
        <v>182.47260658453899</v>
      </c>
      <c r="S150" s="36">
        <v>39.528682057891764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f t="shared" si="2"/>
        <v>4</v>
      </c>
      <c r="C151" s="10" t="s">
        <v>8</v>
      </c>
      <c r="D151" s="11">
        <v>2012</v>
      </c>
      <c r="E151" s="23">
        <v>3.2919999999999998</v>
      </c>
      <c r="F151" s="23">
        <v>0.874</v>
      </c>
      <c r="G151" s="23">
        <v>0.66800000000000004</v>
      </c>
      <c r="H151" s="23">
        <v>0.42399999999999999</v>
      </c>
      <c r="I151" s="24">
        <v>50</v>
      </c>
      <c r="J151" s="32">
        <v>13.488091919009213</v>
      </c>
      <c r="K151" s="32">
        <v>8.3241322029099099</v>
      </c>
      <c r="L151" s="33">
        <v>5.52</v>
      </c>
      <c r="M151" s="36">
        <v>9.7405004501342791</v>
      </c>
      <c r="N151" s="36">
        <v>0</v>
      </c>
      <c r="O151" s="36">
        <v>0</v>
      </c>
      <c r="P151" s="36">
        <v>1</v>
      </c>
      <c r="Q151" s="36">
        <v>2.9700523615930905</v>
      </c>
      <c r="R151" s="36">
        <v>174.41837294286901</v>
      </c>
      <c r="S151" s="36">
        <v>38.871402947627374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f t="shared" si="2"/>
        <v>4</v>
      </c>
      <c r="C152" s="10" t="s">
        <v>8</v>
      </c>
      <c r="D152" s="11">
        <v>2013</v>
      </c>
      <c r="E152" s="23">
        <v>3.2759999999999998</v>
      </c>
      <c r="F152" s="23">
        <v>0.86399999999999999</v>
      </c>
      <c r="G152" s="23">
        <v>0.67800000000000005</v>
      </c>
      <c r="H152" s="23">
        <v>0.379</v>
      </c>
      <c r="I152" s="24">
        <v>50</v>
      </c>
      <c r="J152" s="32">
        <v>14.106534869319223</v>
      </c>
      <c r="K152" s="32">
        <v>7.4272925770707303</v>
      </c>
      <c r="L152" s="33">
        <v>5.66</v>
      </c>
      <c r="M152" s="36">
        <v>9.0516996383666992</v>
      </c>
      <c r="N152" s="36">
        <v>0</v>
      </c>
      <c r="O152" s="36">
        <v>0</v>
      </c>
      <c r="P152" s="36">
        <v>1</v>
      </c>
      <c r="Q152" s="36">
        <v>3.6213970244089779</v>
      </c>
      <c r="R152" s="36">
        <v>168.79182802234499</v>
      </c>
      <c r="S152" s="36">
        <v>38.011464885571762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f t="shared" si="2"/>
        <v>4</v>
      </c>
      <c r="C153" s="10" t="s">
        <v>8</v>
      </c>
      <c r="D153" s="11">
        <v>2014</v>
      </c>
      <c r="E153" s="23">
        <v>3.2730000000000001</v>
      </c>
      <c r="F153" s="23">
        <v>0.85899999999999999</v>
      </c>
      <c r="G153" s="23">
        <v>0.68</v>
      </c>
      <c r="H153" s="23">
        <v>0.379</v>
      </c>
      <c r="I153" s="24">
        <v>50</v>
      </c>
      <c r="J153" s="32">
        <v>14.243750516120659</v>
      </c>
      <c r="K153" s="32">
        <v>6.6249390342529297</v>
      </c>
      <c r="L153" s="33">
        <v>5.15</v>
      </c>
      <c r="M153" s="36">
        <v>8.5721998214721697</v>
      </c>
      <c r="N153" s="36">
        <v>0</v>
      </c>
      <c r="O153" s="36">
        <v>0</v>
      </c>
      <c r="P153" s="36">
        <v>0</v>
      </c>
      <c r="Q153" s="36">
        <v>3.6760124480809537</v>
      </c>
      <c r="R153" s="36">
        <v>159.123125889107</v>
      </c>
      <c r="S153" s="36">
        <v>37.487518072415497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f t="shared" si="2"/>
        <v>4</v>
      </c>
      <c r="C154" s="10" t="s">
        <v>8</v>
      </c>
      <c r="D154" s="11">
        <v>2015</v>
      </c>
      <c r="E154" s="23">
        <v>3.258</v>
      </c>
      <c r="F154" s="23">
        <v>0.86199999999999999</v>
      </c>
      <c r="G154" s="23">
        <v>0.68400000000000005</v>
      </c>
      <c r="H154" s="23">
        <v>0.40899999999999997</v>
      </c>
      <c r="I154" s="24">
        <v>50</v>
      </c>
      <c r="J154" s="32">
        <v>14.811629791274179</v>
      </c>
      <c r="K154" s="32">
        <v>4.1344731595482198</v>
      </c>
      <c r="L154" s="33">
        <v>5</v>
      </c>
      <c r="M154" s="36">
        <v>8.2989997863769496</v>
      </c>
      <c r="N154" s="36">
        <v>0</v>
      </c>
      <c r="O154" s="36">
        <v>0</v>
      </c>
      <c r="P154" s="36">
        <v>0</v>
      </c>
      <c r="Q154" s="36">
        <v>1.7611840566353294</v>
      </c>
      <c r="R154" s="36">
        <v>108.279013796242</v>
      </c>
      <c r="S154" s="36">
        <v>38.360764118445317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f t="shared" si="2"/>
        <v>4</v>
      </c>
      <c r="C155" s="10" t="s">
        <v>8</v>
      </c>
      <c r="D155" s="11">
        <v>2016</v>
      </c>
      <c r="E155" s="23">
        <v>2.9849999999999999</v>
      </c>
      <c r="F155" s="23">
        <v>0.86099999999999999</v>
      </c>
      <c r="G155" s="23">
        <v>0.68300000000000005</v>
      </c>
      <c r="H155" s="23">
        <v>0.39300000000000002</v>
      </c>
      <c r="I155" s="24">
        <v>50</v>
      </c>
      <c r="J155" s="32">
        <v>14.541284722302617</v>
      </c>
      <c r="K155" s="32">
        <v>3.4167529922354598</v>
      </c>
      <c r="L155" s="33">
        <v>5.04</v>
      </c>
      <c r="M155" s="36">
        <v>8.6918001174926793</v>
      </c>
      <c r="N155" s="36">
        <v>0</v>
      </c>
      <c r="O155" s="36">
        <v>0</v>
      </c>
      <c r="P155" s="36">
        <v>0</v>
      </c>
      <c r="Q155" s="36">
        <v>0.7083313839361125</v>
      </c>
      <c r="R155" s="36">
        <v>100</v>
      </c>
      <c r="S155" s="36">
        <v>36.202652984202025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f t="shared" si="2"/>
        <v>4</v>
      </c>
      <c r="C156" s="10" t="s">
        <v>8</v>
      </c>
      <c r="D156" s="11">
        <v>2017</v>
      </c>
      <c r="E156" s="23">
        <v>3.2869999999999999</v>
      </c>
      <c r="F156" s="23">
        <v>0.85499999999999998</v>
      </c>
      <c r="G156" s="23">
        <v>0.68600000000000005</v>
      </c>
      <c r="H156" s="23">
        <v>0.40300000000000002</v>
      </c>
      <c r="I156" s="24">
        <v>63.8</v>
      </c>
      <c r="J156" s="32">
        <v>14.902618360910852</v>
      </c>
      <c r="K156" s="32">
        <v>4.3150078974104096</v>
      </c>
      <c r="L156" s="33">
        <v>4.3899999999999997</v>
      </c>
      <c r="M156" s="36">
        <v>8.8725004196166992</v>
      </c>
      <c r="N156" s="36">
        <v>0</v>
      </c>
      <c r="O156" s="36">
        <v>0</v>
      </c>
      <c r="P156" s="36">
        <v>0</v>
      </c>
      <c r="Q156" s="36">
        <v>-0.16098039570616152</v>
      </c>
      <c r="R156" s="36">
        <v>113.545491141611</v>
      </c>
      <c r="S156" s="36">
        <v>35.261260125582218</v>
      </c>
      <c r="T156" s="36">
        <v>2.2170103303188426</v>
      </c>
      <c r="U156" s="38">
        <v>4.3</v>
      </c>
    </row>
    <row r="157" spans="1:21" ht="12" customHeight="1" thickBot="1" x14ac:dyDescent="0.3">
      <c r="A157" s="16">
        <v>39</v>
      </c>
      <c r="B157" s="17">
        <f t="shared" si="2"/>
        <v>4</v>
      </c>
      <c r="C157" s="18" t="s">
        <v>8</v>
      </c>
      <c r="D157" s="19">
        <v>2018</v>
      </c>
      <c r="E157" s="25">
        <v>2.9359999999999999</v>
      </c>
      <c r="F157" s="25">
        <v>0.83799999999999997</v>
      </c>
      <c r="G157" s="25">
        <v>0.67600000000000005</v>
      </c>
      <c r="H157" s="25">
        <v>0.40400000000000003</v>
      </c>
      <c r="I157" s="26">
        <v>60.7</v>
      </c>
      <c r="J157" s="34">
        <v>15.196402439162341</v>
      </c>
      <c r="K157" s="34"/>
      <c r="L157" s="35">
        <v>3.2</v>
      </c>
      <c r="M157" s="37">
        <v>9.1106996536254901</v>
      </c>
      <c r="N157" s="37">
        <v>0</v>
      </c>
      <c r="O157" s="37">
        <v>0</v>
      </c>
      <c r="P157" s="37">
        <v>0</v>
      </c>
      <c r="Q157" s="37">
        <v>1.0247148561207666</v>
      </c>
      <c r="R157" s="37">
        <v>128.194256887188</v>
      </c>
      <c r="S157" s="37">
        <v>36.751353965145483</v>
      </c>
      <c r="T157" s="37">
        <v>2.9273227282108536</v>
      </c>
      <c r="U157" s="39">
        <v>5.4</v>
      </c>
    </row>
    <row r="158" spans="1:21" ht="12" customHeight="1" x14ac:dyDescent="0.25">
      <c r="A158" s="8">
        <v>1</v>
      </c>
      <c r="B158" s="13">
        <f>B157+1</f>
        <v>5</v>
      </c>
      <c r="C158" s="10" t="s">
        <v>9</v>
      </c>
      <c r="D158" s="11">
        <v>1980</v>
      </c>
      <c r="E158" s="23">
        <v>3.3759999999999999</v>
      </c>
      <c r="F158" s="23">
        <v>0.38500000000000001</v>
      </c>
      <c r="G158" s="23">
        <v>0.55800000000000005</v>
      </c>
      <c r="H158" s="23">
        <v>0.49299999999999999</v>
      </c>
      <c r="I158" s="24"/>
      <c r="J158" s="32">
        <v>18.29154829173908</v>
      </c>
      <c r="K158" s="32">
        <v>11.3633890732452</v>
      </c>
      <c r="L158" s="33"/>
      <c r="M158" s="36"/>
      <c r="N158" s="36">
        <v>0</v>
      </c>
      <c r="O158" s="36">
        <v>0</v>
      </c>
      <c r="P158" s="36">
        <v>0</v>
      </c>
      <c r="Q158" s="36">
        <v>1.0460709332335938</v>
      </c>
      <c r="R158" s="36"/>
      <c r="S158" s="36">
        <v>35.025009591313527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f>B158</f>
        <v>5</v>
      </c>
      <c r="C159" s="10" t="s">
        <v>9</v>
      </c>
      <c r="D159" s="11">
        <v>1981</v>
      </c>
      <c r="E159" s="23">
        <v>3.3759999999999999</v>
      </c>
      <c r="F159" s="23">
        <v>0.38500000000000001</v>
      </c>
      <c r="G159" s="23">
        <v>0.504</v>
      </c>
      <c r="H159" s="23">
        <v>0.49299999999999999</v>
      </c>
      <c r="I159" s="24"/>
      <c r="J159" s="32">
        <v>15.872859984756179</v>
      </c>
      <c r="K159" s="32">
        <v>8.0848757453509901</v>
      </c>
      <c r="L159" s="33"/>
      <c r="M159" s="36"/>
      <c r="N159" s="36">
        <v>0</v>
      </c>
      <c r="O159" s="36">
        <v>0</v>
      </c>
      <c r="P159" s="36">
        <v>0</v>
      </c>
      <c r="Q159" s="36">
        <v>2.9271327258260555</v>
      </c>
      <c r="R159" s="36"/>
      <c r="S159" s="36">
        <v>29.91527368966095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f t="shared" ref="B160:B196" si="3">B159</f>
        <v>5</v>
      </c>
      <c r="C160" s="10" t="s">
        <v>9</v>
      </c>
      <c r="D160" s="11">
        <v>1982</v>
      </c>
      <c r="E160" s="23">
        <v>3.3759999999999999</v>
      </c>
      <c r="F160" s="23">
        <v>0.40500000000000003</v>
      </c>
      <c r="G160" s="23">
        <v>0.504</v>
      </c>
      <c r="H160" s="23">
        <v>0.52700000000000002</v>
      </c>
      <c r="I160" s="24"/>
      <c r="J160" s="32">
        <v>17.334000993960938</v>
      </c>
      <c r="K160" s="32">
        <v>6.0357418137185901</v>
      </c>
      <c r="L160" s="33"/>
      <c r="M160" s="36"/>
      <c r="N160" s="36">
        <v>0</v>
      </c>
      <c r="O160" s="36">
        <v>0</v>
      </c>
      <c r="P160" s="36">
        <v>0</v>
      </c>
      <c r="Q160" s="36">
        <v>-1.9185931829568403</v>
      </c>
      <c r="R160" s="36"/>
      <c r="S160" s="36">
        <v>32.41294558816886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f t="shared" si="3"/>
        <v>5</v>
      </c>
      <c r="C161" s="10" t="s">
        <v>9</v>
      </c>
      <c r="D161" s="11">
        <v>1983</v>
      </c>
      <c r="E161" s="23">
        <v>3.3759999999999999</v>
      </c>
      <c r="F161" s="23">
        <v>0.40500000000000003</v>
      </c>
      <c r="G161" s="23">
        <v>0.504</v>
      </c>
      <c r="H161" s="23">
        <v>0.52700000000000002</v>
      </c>
      <c r="I161" s="24"/>
      <c r="J161" s="32">
        <v>15.387522390145602</v>
      </c>
      <c r="K161" s="32">
        <v>9.5436338362917894</v>
      </c>
      <c r="L161" s="33"/>
      <c r="M161" s="36"/>
      <c r="N161" s="36">
        <v>1</v>
      </c>
      <c r="O161" s="36">
        <v>0</v>
      </c>
      <c r="P161" s="36">
        <v>0</v>
      </c>
      <c r="Q161" s="36">
        <v>-2.8236185068104334</v>
      </c>
      <c r="R161" s="36"/>
      <c r="S161" s="36">
        <v>30.87601734481294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f t="shared" si="3"/>
        <v>5</v>
      </c>
      <c r="C162" s="10" t="s">
        <v>9</v>
      </c>
      <c r="D162" s="11">
        <v>1984</v>
      </c>
      <c r="E162" s="23">
        <v>3.3849999999999998</v>
      </c>
      <c r="F162" s="23">
        <v>0.40500000000000003</v>
      </c>
      <c r="G162" s="23">
        <v>0.499</v>
      </c>
      <c r="H162" s="23">
        <v>0.54200000000000004</v>
      </c>
      <c r="I162" s="24"/>
      <c r="J162" s="32">
        <v>16.19908251149641</v>
      </c>
      <c r="K162" s="32">
        <v>10.0679013946163</v>
      </c>
      <c r="L162" s="33"/>
      <c r="M162" s="36"/>
      <c r="N162" s="36">
        <v>1</v>
      </c>
      <c r="O162" s="36">
        <v>0</v>
      </c>
      <c r="P162" s="36">
        <v>0</v>
      </c>
      <c r="Q162" s="36">
        <v>8.5386930824540741E-2</v>
      </c>
      <c r="R162" s="36"/>
      <c r="S162" s="36">
        <v>33.058300533210037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f t="shared" si="3"/>
        <v>5</v>
      </c>
      <c r="C163" s="10" t="s">
        <v>9</v>
      </c>
      <c r="D163" s="11">
        <v>1985</v>
      </c>
      <c r="E163" s="23">
        <v>3.3849999999999998</v>
      </c>
      <c r="F163" s="23">
        <v>0.38300000000000001</v>
      </c>
      <c r="G163" s="23">
        <v>0.56499999999999995</v>
      </c>
      <c r="H163" s="23">
        <v>0.65600000000000003</v>
      </c>
      <c r="I163" s="24"/>
      <c r="J163" s="32">
        <v>14.761989382805101</v>
      </c>
      <c r="K163" s="32">
        <v>10.3662005688502</v>
      </c>
      <c r="L163" s="33"/>
      <c r="M163" s="36"/>
      <c r="N163" s="36">
        <v>1</v>
      </c>
      <c r="O163" s="36">
        <v>0</v>
      </c>
      <c r="P163" s="36">
        <v>0</v>
      </c>
      <c r="Q163" s="36">
        <v>1.3825485059480513</v>
      </c>
      <c r="R163" s="36"/>
      <c r="S163" s="36">
        <v>35.717309397408791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f t="shared" si="3"/>
        <v>5</v>
      </c>
      <c r="C164" s="10" t="s">
        <v>9</v>
      </c>
      <c r="D164" s="11">
        <v>1986</v>
      </c>
      <c r="E164" s="23">
        <v>3.3849999999999998</v>
      </c>
      <c r="F164" s="23">
        <v>0.38300000000000001</v>
      </c>
      <c r="G164" s="23">
        <v>0.58099999999999996</v>
      </c>
      <c r="H164" s="23">
        <v>0.65600000000000003</v>
      </c>
      <c r="I164" s="24"/>
      <c r="J164" s="32">
        <v>15.614286013872395</v>
      </c>
      <c r="K164" s="32">
        <v>5.81816384347447</v>
      </c>
      <c r="L164" s="33"/>
      <c r="M164" s="36"/>
      <c r="N164" s="36">
        <v>1</v>
      </c>
      <c r="O164" s="36">
        <v>0</v>
      </c>
      <c r="P164" s="36">
        <v>0</v>
      </c>
      <c r="Q164" s="36">
        <v>0.94437670203726043</v>
      </c>
      <c r="R164" s="36"/>
      <c r="S164" s="36">
        <v>33.110604480896498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f t="shared" si="3"/>
        <v>5</v>
      </c>
      <c r="C165" s="10" t="s">
        <v>9</v>
      </c>
      <c r="D165" s="11">
        <v>1987</v>
      </c>
      <c r="E165" s="23">
        <v>3.3849999999999998</v>
      </c>
      <c r="F165" s="23">
        <v>0.38300000000000001</v>
      </c>
      <c r="G165" s="23">
        <v>0.59299999999999997</v>
      </c>
      <c r="H165" s="23">
        <v>0.65600000000000003</v>
      </c>
      <c r="I165" s="24"/>
      <c r="J165" s="32">
        <v>15.280907243671187</v>
      </c>
      <c r="K165" s="32">
        <v>6.3768614566704498</v>
      </c>
      <c r="L165" s="33"/>
      <c r="M165" s="36">
        <v>7.2399997711181596</v>
      </c>
      <c r="N165" s="36">
        <v>1</v>
      </c>
      <c r="O165" s="36">
        <v>0</v>
      </c>
      <c r="P165" s="36">
        <v>0</v>
      </c>
      <c r="Q165" s="36">
        <v>-2.6670140606718888</v>
      </c>
      <c r="R165" s="36"/>
      <c r="S165" s="36">
        <v>37.730722854787452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f t="shared" si="3"/>
        <v>5</v>
      </c>
      <c r="C166" s="10" t="s">
        <v>9</v>
      </c>
      <c r="D166" s="11">
        <v>1988</v>
      </c>
      <c r="E166" s="23">
        <v>3.3849999999999998</v>
      </c>
      <c r="F166" s="23">
        <v>0.38300000000000001</v>
      </c>
      <c r="G166" s="23">
        <v>0.55600000000000005</v>
      </c>
      <c r="H166" s="23">
        <v>0.65600000000000003</v>
      </c>
      <c r="I166" s="24"/>
      <c r="J166" s="32">
        <v>16.275450093249621</v>
      </c>
      <c r="K166" s="32">
        <v>8.4179216381532207</v>
      </c>
      <c r="L166" s="33"/>
      <c r="M166" s="36">
        <v>6.9899997711181596</v>
      </c>
      <c r="N166" s="36">
        <v>1</v>
      </c>
      <c r="O166" s="36">
        <v>0</v>
      </c>
      <c r="P166" s="36">
        <v>0</v>
      </c>
      <c r="Q166" s="36">
        <v>3.3590266762864189</v>
      </c>
      <c r="R166" s="36"/>
      <c r="S166" s="36">
        <v>42.662301475666567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f t="shared" si="3"/>
        <v>5</v>
      </c>
      <c r="C167" s="10" t="s">
        <v>9</v>
      </c>
      <c r="D167" s="11">
        <v>1989</v>
      </c>
      <c r="E167" s="23">
        <v>2.7269999999999999</v>
      </c>
      <c r="F167" s="23">
        <v>0.41299999999999998</v>
      </c>
      <c r="G167" s="23">
        <v>0.48699999999999999</v>
      </c>
      <c r="H167" s="23">
        <v>0.63</v>
      </c>
      <c r="I167" s="24"/>
      <c r="J167" s="32">
        <v>13.680911426466254</v>
      </c>
      <c r="K167" s="32">
        <v>10.475081139232399</v>
      </c>
      <c r="L167" s="33"/>
      <c r="M167" s="36">
        <v>7.71000003814697</v>
      </c>
      <c r="N167" s="36">
        <v>1</v>
      </c>
      <c r="O167" s="36">
        <v>0</v>
      </c>
      <c r="P167" s="36">
        <v>0</v>
      </c>
      <c r="Q167" s="36">
        <v>-1.382839627557658</v>
      </c>
      <c r="R167" s="36"/>
      <c r="S167" s="36">
        <v>45.112981186487914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f t="shared" si="3"/>
        <v>5</v>
      </c>
      <c r="C168" s="10" t="s">
        <v>9</v>
      </c>
      <c r="D168" s="11">
        <v>1990</v>
      </c>
      <c r="E168" s="23">
        <v>2.7269999999999999</v>
      </c>
      <c r="F168" s="23">
        <v>0.41299999999999998</v>
      </c>
      <c r="G168" s="23">
        <v>0.51400000000000001</v>
      </c>
      <c r="H168" s="23">
        <v>0.67300000000000004</v>
      </c>
      <c r="I168" s="24"/>
      <c r="J168" s="32">
        <v>12.301978213853188</v>
      </c>
      <c r="K168" s="32">
        <v>13.192882874677199</v>
      </c>
      <c r="L168" s="33"/>
      <c r="M168" s="36">
        <v>5.8800001144409197</v>
      </c>
      <c r="N168" s="36">
        <v>1</v>
      </c>
      <c r="O168" s="36">
        <v>0</v>
      </c>
      <c r="P168" s="36">
        <v>0</v>
      </c>
      <c r="Q168" s="36">
        <v>1.2572481482719695</v>
      </c>
      <c r="R168" s="36"/>
      <c r="S168" s="36">
        <v>44.594912294027829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f t="shared" si="3"/>
        <v>5</v>
      </c>
      <c r="C169" s="42" t="s">
        <v>9</v>
      </c>
      <c r="D169" s="43">
        <v>1991</v>
      </c>
      <c r="E169" s="44">
        <v>2.7269999999999999</v>
      </c>
      <c r="F169" s="44">
        <v>0.41299999999999998</v>
      </c>
      <c r="G169" s="44">
        <v>0.53600000000000003</v>
      </c>
      <c r="H169" s="44">
        <v>0.67300000000000004</v>
      </c>
      <c r="I169" s="45"/>
      <c r="J169" s="46">
        <v>11.338588640628133</v>
      </c>
      <c r="K169" s="46">
        <v>7.3195237064643797</v>
      </c>
      <c r="L169" s="47"/>
      <c r="M169" s="48">
        <v>8.1899995803833008</v>
      </c>
      <c r="N169" s="48">
        <v>1</v>
      </c>
      <c r="O169" s="48">
        <v>0</v>
      </c>
      <c r="P169" s="48">
        <v>0</v>
      </c>
      <c r="Q169" s="48">
        <v>1.8859286697322659</v>
      </c>
      <c r="R169" s="48"/>
      <c r="S169" s="48">
        <v>45.196639984555979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f t="shared" si="3"/>
        <v>5</v>
      </c>
      <c r="C170" s="10" t="s">
        <v>9</v>
      </c>
      <c r="D170" s="11">
        <v>1992</v>
      </c>
      <c r="E170" s="23">
        <v>2.7269999999999999</v>
      </c>
      <c r="F170" s="23">
        <v>0.41299999999999998</v>
      </c>
      <c r="G170" s="23">
        <v>0.54100000000000004</v>
      </c>
      <c r="H170" s="23">
        <v>0.67300000000000004</v>
      </c>
      <c r="I170" s="24"/>
      <c r="J170" s="32">
        <v>9.9388389096913645</v>
      </c>
      <c r="K170" s="32">
        <v>7.9546532281622397</v>
      </c>
      <c r="L170" s="33"/>
      <c r="M170" s="36">
        <v>8.5600004196166992</v>
      </c>
      <c r="N170" s="36">
        <v>0</v>
      </c>
      <c r="O170" s="36">
        <v>0</v>
      </c>
      <c r="P170" s="36">
        <v>0</v>
      </c>
      <c r="Q170" s="36">
        <v>-0.20747550841251439</v>
      </c>
      <c r="R170" s="36">
        <v>51.169036828802099</v>
      </c>
      <c r="S170" s="36">
        <v>44.80654365220694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f t="shared" si="3"/>
        <v>5</v>
      </c>
      <c r="C171" s="10" t="s">
        <v>9</v>
      </c>
      <c r="D171" s="11">
        <v>1993</v>
      </c>
      <c r="E171" s="23">
        <v>2.2429999999999999</v>
      </c>
      <c r="F171" s="23">
        <v>0.34300000000000003</v>
      </c>
      <c r="G171" s="23">
        <v>0.56100000000000005</v>
      </c>
      <c r="H171" s="23">
        <v>0.65100000000000002</v>
      </c>
      <c r="I171" s="24"/>
      <c r="J171" s="32">
        <v>10.603950035416092</v>
      </c>
      <c r="K171" s="32">
        <v>7.3851387828923496</v>
      </c>
      <c r="L171" s="33">
        <v>9.2899999999999991</v>
      </c>
      <c r="M171" s="36">
        <v>7.9499998092651403</v>
      </c>
      <c r="N171" s="36">
        <v>0</v>
      </c>
      <c r="O171" s="36">
        <v>0</v>
      </c>
      <c r="P171" s="36">
        <v>0</v>
      </c>
      <c r="Q171" s="36">
        <v>-0.30912293327945406</v>
      </c>
      <c r="R171" s="36">
        <v>49.8007625516057</v>
      </c>
      <c r="S171" s="36">
        <v>43.171218423468275</v>
      </c>
      <c r="T171" s="36">
        <v>2.7528443268801226</v>
      </c>
      <c r="U171" s="38">
        <v>5.2</v>
      </c>
    </row>
    <row r="172" spans="1:21" ht="12" customHeight="1" x14ac:dyDescent="0.25">
      <c r="A172" s="40">
        <v>15</v>
      </c>
      <c r="B172" s="41">
        <f t="shared" si="3"/>
        <v>5</v>
      </c>
      <c r="C172" s="42" t="s">
        <v>9</v>
      </c>
      <c r="D172" s="43">
        <v>1994</v>
      </c>
      <c r="E172" s="44">
        <v>2.2429999999999999</v>
      </c>
      <c r="F172" s="44">
        <v>0.34300000000000003</v>
      </c>
      <c r="G172" s="44">
        <v>0.57499999999999996</v>
      </c>
      <c r="H172" s="44">
        <v>0.65100000000000002</v>
      </c>
      <c r="I172" s="45"/>
      <c r="J172" s="46">
        <v>10.956791857223317</v>
      </c>
      <c r="K172" s="46">
        <v>6.6840550927857096</v>
      </c>
      <c r="L172" s="47">
        <v>11.91</v>
      </c>
      <c r="M172" s="48">
        <v>6.6799998283386204</v>
      </c>
      <c r="N172" s="48">
        <v>0</v>
      </c>
      <c r="O172" s="48">
        <v>0</v>
      </c>
      <c r="P172" s="48">
        <v>0</v>
      </c>
      <c r="Q172" s="48">
        <v>1.9649505497719701</v>
      </c>
      <c r="R172" s="48">
        <v>52.1086055022013</v>
      </c>
      <c r="S172" s="48">
        <v>43.777747495199769</v>
      </c>
      <c r="T172" s="48">
        <v>4.0288390635428044</v>
      </c>
      <c r="U172" s="49">
        <v>6.3</v>
      </c>
    </row>
    <row r="173" spans="1:21" ht="12" customHeight="1" x14ac:dyDescent="0.25">
      <c r="A173" s="8">
        <v>16</v>
      </c>
      <c r="B173" s="9">
        <f t="shared" si="3"/>
        <v>5</v>
      </c>
      <c r="C173" s="10" t="s">
        <v>9</v>
      </c>
      <c r="D173" s="11">
        <v>1995</v>
      </c>
      <c r="E173" s="23">
        <v>2.2429999999999999</v>
      </c>
      <c r="F173" s="23">
        <v>0.34300000000000003</v>
      </c>
      <c r="G173" s="23">
        <v>0.58299999999999996</v>
      </c>
      <c r="H173" s="23">
        <v>0.623</v>
      </c>
      <c r="I173" s="24">
        <v>50</v>
      </c>
      <c r="J173" s="32">
        <v>11.213698167470277</v>
      </c>
      <c r="K173" s="32">
        <v>7.3641788222795403</v>
      </c>
      <c r="L173" s="33">
        <v>12.48</v>
      </c>
      <c r="M173" s="36">
        <v>6.6999998092651403</v>
      </c>
      <c r="N173" s="36">
        <v>0</v>
      </c>
      <c r="O173" s="36">
        <v>0</v>
      </c>
      <c r="P173" s="36">
        <v>0</v>
      </c>
      <c r="Q173" s="36">
        <v>4.5941470287090169E-2</v>
      </c>
      <c r="R173" s="36">
        <v>55.797668803406303</v>
      </c>
      <c r="S173" s="36">
        <v>45.911270731824374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f t="shared" si="3"/>
        <v>5</v>
      </c>
      <c r="C174" s="10" t="s">
        <v>9</v>
      </c>
      <c r="D174" s="11">
        <v>1996</v>
      </c>
      <c r="E174" s="23">
        <v>2.2429999999999999</v>
      </c>
      <c r="F174" s="23">
        <v>0.32900000000000001</v>
      </c>
      <c r="G174" s="23">
        <v>0.60899999999999999</v>
      </c>
      <c r="H174" s="23">
        <v>0.65200000000000002</v>
      </c>
      <c r="I174" s="24">
        <v>50</v>
      </c>
      <c r="J174" s="32">
        <v>10.875433988874342</v>
      </c>
      <c r="K174" s="32">
        <v>8.9330062477577599</v>
      </c>
      <c r="L174" s="33">
        <v>11.72</v>
      </c>
      <c r="M174" s="36">
        <v>10.3800001144409</v>
      </c>
      <c r="N174" s="36">
        <v>0</v>
      </c>
      <c r="O174" s="36">
        <v>0</v>
      </c>
      <c r="P174" s="36">
        <v>0</v>
      </c>
      <c r="Q174" s="36">
        <v>-0.42377212755650362</v>
      </c>
      <c r="R174" s="36">
        <v>59.589766055642599</v>
      </c>
      <c r="S174" s="36">
        <v>44.215702683215298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f t="shared" si="3"/>
        <v>5</v>
      </c>
      <c r="C175" s="10" t="s">
        <v>9</v>
      </c>
      <c r="D175" s="11">
        <v>1997</v>
      </c>
      <c r="E175" s="23">
        <v>2.2429999999999999</v>
      </c>
      <c r="F175" s="23">
        <v>0.42799999999999999</v>
      </c>
      <c r="G175" s="23">
        <v>0.57399999999999995</v>
      </c>
      <c r="H175" s="23">
        <v>0.63100000000000001</v>
      </c>
      <c r="I175" s="24">
        <v>50</v>
      </c>
      <c r="J175" s="32">
        <v>11.269312759015108</v>
      </c>
      <c r="K175" s="32">
        <v>7.0129190611084402</v>
      </c>
      <c r="L175" s="33">
        <v>11.45</v>
      </c>
      <c r="M175" s="36">
        <v>9.1700000762939506</v>
      </c>
      <c r="N175" s="36">
        <v>0</v>
      </c>
      <c r="O175" s="36">
        <v>0</v>
      </c>
      <c r="P175" s="36">
        <v>0</v>
      </c>
      <c r="Q175" s="36">
        <v>2.1605704800833365</v>
      </c>
      <c r="R175" s="36">
        <v>56.122604860019898</v>
      </c>
      <c r="S175" s="36">
        <v>45.017186318076483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f t="shared" si="3"/>
        <v>5</v>
      </c>
      <c r="C176" s="10" t="s">
        <v>9</v>
      </c>
      <c r="D176" s="11">
        <v>1998</v>
      </c>
      <c r="E176" s="23">
        <v>2.2429999999999999</v>
      </c>
      <c r="F176" s="23">
        <v>0.42799999999999999</v>
      </c>
      <c r="G176" s="23">
        <v>0.54100000000000004</v>
      </c>
      <c r="H176" s="23">
        <v>0.61099999999999999</v>
      </c>
      <c r="I176" s="24">
        <v>50</v>
      </c>
      <c r="J176" s="32">
        <v>11.09299709459836</v>
      </c>
      <c r="K176" s="32">
        <v>3.8713610748245699</v>
      </c>
      <c r="L176" s="33">
        <v>11.89</v>
      </c>
      <c r="M176" s="36">
        <v>11.4899997711182</v>
      </c>
      <c r="N176" s="36">
        <v>0</v>
      </c>
      <c r="O176" s="36">
        <v>0</v>
      </c>
      <c r="P176" s="36">
        <v>0</v>
      </c>
      <c r="Q176" s="36">
        <v>1.1755649735033273</v>
      </c>
      <c r="R176" s="36">
        <v>47.306438666995497</v>
      </c>
      <c r="S176" s="36">
        <v>43.395107949805045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f t="shared" si="3"/>
        <v>5</v>
      </c>
      <c r="C177" s="10" t="s">
        <v>9</v>
      </c>
      <c r="D177" s="11">
        <v>1999</v>
      </c>
      <c r="E177" s="23">
        <v>2.2429999999999999</v>
      </c>
      <c r="F177" s="23">
        <v>0.376</v>
      </c>
      <c r="G177" s="23">
        <v>0.58899999999999997</v>
      </c>
      <c r="H177" s="23">
        <v>0.66700000000000004</v>
      </c>
      <c r="I177" s="24">
        <v>50</v>
      </c>
      <c r="J177" s="32">
        <v>11.767532702331753</v>
      </c>
      <c r="K177" s="32">
        <v>7.9809645877017497</v>
      </c>
      <c r="L177" s="33">
        <v>13.62</v>
      </c>
      <c r="M177" s="36">
        <v>13.960000038146999</v>
      </c>
      <c r="N177" s="36">
        <v>0</v>
      </c>
      <c r="O177" s="36">
        <v>1</v>
      </c>
      <c r="P177" s="36">
        <v>0</v>
      </c>
      <c r="Q177" s="36">
        <v>-6.6049667489072306</v>
      </c>
      <c r="R177" s="36">
        <v>47.982579367643098</v>
      </c>
      <c r="S177" s="36">
        <v>49.201250798937636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f t="shared" si="3"/>
        <v>5</v>
      </c>
      <c r="C178" s="10" t="s">
        <v>9</v>
      </c>
      <c r="D178" s="11">
        <v>2000</v>
      </c>
      <c r="E178" s="23">
        <v>2.2429999999999999</v>
      </c>
      <c r="F178" s="23">
        <v>0.34499999999999997</v>
      </c>
      <c r="G178" s="23">
        <v>0.58199999999999996</v>
      </c>
      <c r="H178" s="23">
        <v>0.64100000000000001</v>
      </c>
      <c r="I178" s="24">
        <v>50</v>
      </c>
      <c r="J178" s="32">
        <v>9.3503974457438108</v>
      </c>
      <c r="K178" s="32">
        <v>16.279777942583099</v>
      </c>
      <c r="L178" s="33">
        <v>11.71</v>
      </c>
      <c r="M178" s="36">
        <v>4.79949998855591</v>
      </c>
      <c r="N178" s="36">
        <v>0</v>
      </c>
      <c r="O178" s="36">
        <v>1</v>
      </c>
      <c r="P178" s="36">
        <v>0</v>
      </c>
      <c r="Q178" s="36">
        <v>-0.81353042463851466</v>
      </c>
      <c r="R178" s="36">
        <v>60.391199117469498</v>
      </c>
      <c r="S178" s="36">
        <v>59.464699296632972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f t="shared" si="3"/>
        <v>5</v>
      </c>
      <c r="C179" s="10" t="s">
        <v>9</v>
      </c>
      <c r="D179" s="11">
        <v>2001</v>
      </c>
      <c r="E179" s="23">
        <v>2.2429999999999999</v>
      </c>
      <c r="F179" s="23">
        <v>0.34499999999999997</v>
      </c>
      <c r="G179" s="23">
        <v>0.58199999999999996</v>
      </c>
      <c r="H179" s="23">
        <v>0.64100000000000001</v>
      </c>
      <c r="I179" s="24">
        <v>30</v>
      </c>
      <c r="J179" s="32">
        <v>9.4489348759645342</v>
      </c>
      <c r="K179" s="32">
        <v>9.2594160193247497</v>
      </c>
      <c r="L179" s="33">
        <v>12.03</v>
      </c>
      <c r="M179" s="36">
        <v>4.2516999244689897</v>
      </c>
      <c r="N179" s="36">
        <v>0</v>
      </c>
      <c r="O179" s="36">
        <v>1</v>
      </c>
      <c r="P179" s="36">
        <v>0</v>
      </c>
      <c r="Q179" s="36">
        <v>2.1346502142962009</v>
      </c>
      <c r="R179" s="36">
        <v>56.191655486277099</v>
      </c>
      <c r="S179" s="36">
        <v>50.745057160433213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f t="shared" si="3"/>
        <v>5</v>
      </c>
      <c r="C180" s="10" t="s">
        <v>9</v>
      </c>
      <c r="D180" s="11">
        <v>2002</v>
      </c>
      <c r="E180" s="23">
        <v>2.2429999999999999</v>
      </c>
      <c r="F180" s="23">
        <v>0.34499999999999997</v>
      </c>
      <c r="G180" s="23">
        <v>0.57199999999999995</v>
      </c>
      <c r="H180" s="23">
        <v>0.64100000000000001</v>
      </c>
      <c r="I180" s="24">
        <v>30</v>
      </c>
      <c r="J180" s="32">
        <v>9.832440393156384</v>
      </c>
      <c r="K180" s="32">
        <v>8.1660436304458806</v>
      </c>
      <c r="L180" s="33">
        <v>12.02</v>
      </c>
      <c r="M180" s="36"/>
      <c r="N180" s="36">
        <v>0</v>
      </c>
      <c r="O180" s="36">
        <v>1</v>
      </c>
      <c r="P180" s="36">
        <v>0</v>
      </c>
      <c r="Q180" s="36">
        <v>2.2846872055783223</v>
      </c>
      <c r="R180" s="36">
        <v>55.850863801880102</v>
      </c>
      <c r="S180" s="36">
        <v>49.376549641326498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f t="shared" si="3"/>
        <v>5</v>
      </c>
      <c r="C181" s="10" t="s">
        <v>9</v>
      </c>
      <c r="D181" s="11">
        <v>2003</v>
      </c>
      <c r="E181" s="23">
        <v>2.2429999999999999</v>
      </c>
      <c r="F181" s="23">
        <v>0.33400000000000002</v>
      </c>
      <c r="G181" s="23">
        <v>0.53</v>
      </c>
      <c r="H181" s="23">
        <v>0.628</v>
      </c>
      <c r="I181" s="24">
        <v>30</v>
      </c>
      <c r="J181" s="32">
        <v>10.713912415612588</v>
      </c>
      <c r="K181" s="32">
        <v>9.0450540924766596</v>
      </c>
      <c r="L181" s="33">
        <v>11.85</v>
      </c>
      <c r="M181" s="36">
        <v>5.6623001098632804</v>
      </c>
      <c r="N181" s="36">
        <v>0</v>
      </c>
      <c r="O181" s="36">
        <v>1</v>
      </c>
      <c r="P181" s="36">
        <v>0</v>
      </c>
      <c r="Q181" s="36">
        <v>0.98482124831713236</v>
      </c>
      <c r="R181" s="36">
        <v>65.696901013000598</v>
      </c>
      <c r="S181" s="36">
        <v>47.241630694402573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f t="shared" si="3"/>
        <v>5</v>
      </c>
      <c r="C182" s="10" t="s">
        <v>9</v>
      </c>
      <c r="D182" s="11">
        <v>2004</v>
      </c>
      <c r="E182" s="23">
        <v>2.2429999999999999</v>
      </c>
      <c r="F182" s="23">
        <v>0.32800000000000001</v>
      </c>
      <c r="G182" s="23">
        <v>0.53</v>
      </c>
      <c r="H182" s="23">
        <v>0.63500000000000001</v>
      </c>
      <c r="I182" s="24">
        <v>30</v>
      </c>
      <c r="J182" s="32">
        <v>10.884354224860139</v>
      </c>
      <c r="K182" s="32">
        <v>13.321839288695999</v>
      </c>
      <c r="L182" s="33">
        <v>11.6</v>
      </c>
      <c r="M182" s="36">
        <v>5.0018000602722203</v>
      </c>
      <c r="N182" s="36">
        <v>0</v>
      </c>
      <c r="O182" s="36">
        <v>0</v>
      </c>
      <c r="P182" s="36">
        <v>0</v>
      </c>
      <c r="Q182" s="36">
        <v>6.4066799002871448</v>
      </c>
      <c r="R182" s="36">
        <v>79.175656305916505</v>
      </c>
      <c r="S182" s="36">
        <v>50.665240367197327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f t="shared" si="3"/>
        <v>5</v>
      </c>
      <c r="C183" s="10" t="s">
        <v>9</v>
      </c>
      <c r="D183" s="11">
        <v>2005</v>
      </c>
      <c r="E183" s="23">
        <v>2.2429999999999999</v>
      </c>
      <c r="F183" s="23">
        <v>0.33900000000000002</v>
      </c>
      <c r="G183" s="23">
        <v>0.51600000000000001</v>
      </c>
      <c r="H183" s="23">
        <v>0.65400000000000003</v>
      </c>
      <c r="I183" s="24">
        <v>30</v>
      </c>
      <c r="J183" s="32">
        <v>10.717844917319537</v>
      </c>
      <c r="K183" s="32">
        <v>17.742308484819802</v>
      </c>
      <c r="L183" s="33">
        <v>11.82</v>
      </c>
      <c r="M183" s="36">
        <v>3.7785000801086399</v>
      </c>
      <c r="N183" s="36">
        <v>0</v>
      </c>
      <c r="O183" s="36">
        <v>0</v>
      </c>
      <c r="P183" s="36">
        <v>0</v>
      </c>
      <c r="Q183" s="36">
        <v>3.543853785280433</v>
      </c>
      <c r="R183" s="36">
        <v>97.702925289041104</v>
      </c>
      <c r="S183" s="36">
        <v>56.099829703772265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f t="shared" si="3"/>
        <v>5</v>
      </c>
      <c r="C184" s="10" t="s">
        <v>9</v>
      </c>
      <c r="D184" s="11">
        <v>2006</v>
      </c>
      <c r="E184" s="23">
        <v>2.58</v>
      </c>
      <c r="F184" s="23">
        <v>0.40400000000000003</v>
      </c>
      <c r="G184" s="23">
        <v>0.50700000000000001</v>
      </c>
      <c r="H184" s="23">
        <v>0.64500000000000002</v>
      </c>
      <c r="I184" s="24">
        <v>30</v>
      </c>
      <c r="J184" s="32">
        <v>10.601893797629865</v>
      </c>
      <c r="K184" s="32">
        <v>18.8343220363756</v>
      </c>
      <c r="L184" s="33">
        <v>9.82</v>
      </c>
      <c r="M184" s="36">
        <v>3.54970002174377</v>
      </c>
      <c r="N184" s="36">
        <v>0</v>
      </c>
      <c r="O184" s="36">
        <v>0</v>
      </c>
      <c r="P184" s="36">
        <v>0</v>
      </c>
      <c r="Q184" s="36">
        <v>2.6693049094195658</v>
      </c>
      <c r="R184" s="36">
        <v>114.182639815282</v>
      </c>
      <c r="S184" s="36">
        <v>59.709783188101781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f t="shared" si="3"/>
        <v>5</v>
      </c>
      <c r="C185" s="10" t="s">
        <v>9</v>
      </c>
      <c r="D185" s="11">
        <v>2007</v>
      </c>
      <c r="E185" s="23">
        <v>2.847</v>
      </c>
      <c r="F185" s="23">
        <v>0.40699999999999997</v>
      </c>
      <c r="G185" s="23">
        <v>0.53800000000000003</v>
      </c>
      <c r="H185" s="23">
        <v>0.625</v>
      </c>
      <c r="I185" s="24">
        <v>30</v>
      </c>
      <c r="J185" s="32">
        <v>10.928155132108577</v>
      </c>
      <c r="K185" s="32">
        <v>16.937310551777699</v>
      </c>
      <c r="L185" s="33">
        <v>10.029999999999999</v>
      </c>
      <c r="M185" s="36">
        <v>3.1422998905181898</v>
      </c>
      <c r="N185" s="36">
        <v>0</v>
      </c>
      <c r="O185" s="36">
        <v>0</v>
      </c>
      <c r="P185" s="36">
        <v>0</v>
      </c>
      <c r="Q185" s="36">
        <v>0.49477999285866758</v>
      </c>
      <c r="R185" s="36">
        <v>129.096327251318</v>
      </c>
      <c r="S185" s="36">
        <v>62.587138427930299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f t="shared" si="3"/>
        <v>5</v>
      </c>
      <c r="C186" s="10" t="s">
        <v>9</v>
      </c>
      <c r="D186" s="11">
        <v>2008</v>
      </c>
      <c r="E186" s="23">
        <v>2.7240000000000002</v>
      </c>
      <c r="F186" s="23">
        <v>0.23400000000000001</v>
      </c>
      <c r="G186" s="23">
        <v>0.46400000000000002</v>
      </c>
      <c r="H186" s="23">
        <v>0.66100000000000003</v>
      </c>
      <c r="I186" s="24">
        <v>30</v>
      </c>
      <c r="J186" s="32">
        <v>11.830434371849579</v>
      </c>
      <c r="K186" s="32">
        <v>18.7427327020518</v>
      </c>
      <c r="L186" s="33">
        <v>9.02</v>
      </c>
      <c r="M186" s="36">
        <v>3.9168999195098899</v>
      </c>
      <c r="N186" s="36">
        <v>0</v>
      </c>
      <c r="O186" s="36">
        <v>0</v>
      </c>
      <c r="P186" s="36">
        <v>0</v>
      </c>
      <c r="Q186" s="36">
        <v>4.6070502489094878</v>
      </c>
      <c r="R186" s="36">
        <v>163.128118075419</v>
      </c>
      <c r="S186" s="36">
        <v>68.05694737603082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f t="shared" si="3"/>
        <v>5</v>
      </c>
      <c r="C187" s="10" t="s">
        <v>9</v>
      </c>
      <c r="D187" s="11">
        <v>2009</v>
      </c>
      <c r="E187" s="23">
        <v>3.28</v>
      </c>
      <c r="F187" s="23">
        <v>0.21299999999999999</v>
      </c>
      <c r="G187" s="23">
        <v>0.41599999999999998</v>
      </c>
      <c r="H187" s="23">
        <v>0.65800000000000003</v>
      </c>
      <c r="I187" s="24">
        <v>25</v>
      </c>
      <c r="J187" s="32">
        <v>13.725716728647678</v>
      </c>
      <c r="K187" s="32">
        <v>9.2161286383422993</v>
      </c>
      <c r="L187" s="33">
        <v>7.99</v>
      </c>
      <c r="M187" s="36">
        <v>4.6076998710632298</v>
      </c>
      <c r="N187" s="36">
        <v>0</v>
      </c>
      <c r="O187" s="36">
        <v>0</v>
      </c>
      <c r="P187" s="36">
        <v>1</v>
      </c>
      <c r="Q187" s="36">
        <v>-1.0581885338838504</v>
      </c>
      <c r="R187" s="36">
        <v>116.866219564915</v>
      </c>
      <c r="S187" s="36">
        <v>52.104849023074109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f t="shared" si="3"/>
        <v>5</v>
      </c>
      <c r="C188" s="10" t="s">
        <v>9</v>
      </c>
      <c r="D188" s="11">
        <v>2010</v>
      </c>
      <c r="E188" s="23">
        <v>2.99</v>
      </c>
      <c r="F188" s="23">
        <v>0.22700000000000001</v>
      </c>
      <c r="G188" s="23">
        <v>0.51200000000000001</v>
      </c>
      <c r="H188" s="23">
        <v>0.63100000000000001</v>
      </c>
      <c r="I188" s="24">
        <v>20</v>
      </c>
      <c r="J188" s="32">
        <v>13.199652875097328</v>
      </c>
      <c r="K188" s="32">
        <v>11.8013814259012</v>
      </c>
      <c r="L188" s="33">
        <v>9.15</v>
      </c>
      <c r="M188" s="36">
        <v>4.0875000953674299</v>
      </c>
      <c r="N188" s="36">
        <v>0</v>
      </c>
      <c r="O188" s="36">
        <v>0</v>
      </c>
      <c r="P188" s="36">
        <v>1</v>
      </c>
      <c r="Q188" s="36">
        <v>1.8929275723824617</v>
      </c>
      <c r="R188" s="36">
        <v>146.11450125925001</v>
      </c>
      <c r="S188" s="36">
        <v>60.303238713412298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f t="shared" si="3"/>
        <v>5</v>
      </c>
      <c r="C189" s="10" t="s">
        <v>9</v>
      </c>
      <c r="D189" s="11">
        <v>2011</v>
      </c>
      <c r="E189" s="23">
        <v>2.99</v>
      </c>
      <c r="F189" s="23">
        <v>0.22700000000000001</v>
      </c>
      <c r="G189" s="23">
        <v>0.433</v>
      </c>
      <c r="H189" s="23">
        <v>0.63100000000000001</v>
      </c>
      <c r="I189" s="24">
        <v>20</v>
      </c>
      <c r="J189" s="32">
        <v>12.729049749116585</v>
      </c>
      <c r="K189" s="32">
        <v>16.2602103178771</v>
      </c>
      <c r="L189" s="33">
        <v>7.44</v>
      </c>
      <c r="M189" s="36">
        <v>3.4579999446868901</v>
      </c>
      <c r="N189" s="36">
        <v>0</v>
      </c>
      <c r="O189" s="36">
        <v>0</v>
      </c>
      <c r="P189" s="36">
        <v>1</v>
      </c>
      <c r="Q189" s="36">
        <v>6.2210516775317046</v>
      </c>
      <c r="R189" s="36">
        <v>182.47260658453899</v>
      </c>
      <c r="S189" s="36">
        <v>64.490238892998832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f t="shared" si="3"/>
        <v>5</v>
      </c>
      <c r="C190" s="10" t="s">
        <v>9</v>
      </c>
      <c r="D190" s="11">
        <v>2012</v>
      </c>
      <c r="E190" s="23">
        <v>2.99</v>
      </c>
      <c r="F190" s="23">
        <v>0.22700000000000001</v>
      </c>
      <c r="G190" s="23">
        <v>0.49399999999999999</v>
      </c>
      <c r="H190" s="23">
        <v>0.63100000000000001</v>
      </c>
      <c r="I190" s="24">
        <v>20</v>
      </c>
      <c r="J190" s="32">
        <v>13.337290665960122</v>
      </c>
      <c r="K190" s="32">
        <v>14.4352934569906</v>
      </c>
      <c r="L190" s="33">
        <v>7.27</v>
      </c>
      <c r="M190" s="36">
        <v>3.2348999977111799</v>
      </c>
      <c r="N190" s="36">
        <v>0</v>
      </c>
      <c r="O190" s="36">
        <v>0</v>
      </c>
      <c r="P190" s="36">
        <v>1</v>
      </c>
      <c r="Q190" s="36">
        <v>4.0702529707633772</v>
      </c>
      <c r="R190" s="36">
        <v>174.41837294286901</v>
      </c>
      <c r="S190" s="36">
        <v>61.751112408385076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f t="shared" si="3"/>
        <v>5</v>
      </c>
      <c r="C191" s="10" t="s">
        <v>9</v>
      </c>
      <c r="D191" s="11">
        <v>2013</v>
      </c>
      <c r="E191" s="23">
        <v>1.7709999999999999</v>
      </c>
      <c r="F191" s="23">
        <v>0.20799999999999999</v>
      </c>
      <c r="G191" s="23">
        <v>0.41599999999999998</v>
      </c>
      <c r="H191" s="23">
        <v>0.66800000000000004</v>
      </c>
      <c r="I191" s="24">
        <v>20</v>
      </c>
      <c r="J191" s="32">
        <v>14.00538816185602</v>
      </c>
      <c r="K191" s="32">
        <v>13.2467737547812</v>
      </c>
      <c r="L191" s="33"/>
      <c r="M191" s="36">
        <v>3.0826001167297399</v>
      </c>
      <c r="N191" s="36">
        <v>0</v>
      </c>
      <c r="O191" s="36">
        <v>0</v>
      </c>
      <c r="P191" s="36">
        <v>1</v>
      </c>
      <c r="Q191" s="36">
        <v>3.3872804684099265</v>
      </c>
      <c r="R191" s="36">
        <v>168.79182802234499</v>
      </c>
      <c r="S191" s="36">
        <v>59.606156056966419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f t="shared" si="3"/>
        <v>5</v>
      </c>
      <c r="C192" s="10" t="s">
        <v>9</v>
      </c>
      <c r="D192" s="11">
        <v>2014</v>
      </c>
      <c r="E192" s="23">
        <v>1.7709999999999999</v>
      </c>
      <c r="F192" s="23">
        <v>0.20799999999999999</v>
      </c>
      <c r="G192" s="23">
        <v>0.45100000000000001</v>
      </c>
      <c r="H192" s="23">
        <v>0.66800000000000004</v>
      </c>
      <c r="I192" s="24">
        <v>20</v>
      </c>
      <c r="J192" s="32">
        <v>14.296156026702661</v>
      </c>
      <c r="K192" s="32">
        <v>11.6585469291271</v>
      </c>
      <c r="L192" s="33">
        <v>6.95</v>
      </c>
      <c r="M192" s="36">
        <v>3.4797999858856201</v>
      </c>
      <c r="N192" s="36">
        <v>0</v>
      </c>
      <c r="O192" s="36">
        <v>0</v>
      </c>
      <c r="P192" s="36">
        <v>0</v>
      </c>
      <c r="Q192" s="36">
        <v>2.1989412270929023</v>
      </c>
      <c r="R192" s="36">
        <v>159.123125889107</v>
      </c>
      <c r="S192" s="36">
        <v>57.708168989206918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f t="shared" si="3"/>
        <v>5</v>
      </c>
      <c r="C193" s="10" t="s">
        <v>9</v>
      </c>
      <c r="D193" s="11">
        <v>2015</v>
      </c>
      <c r="E193" s="23">
        <v>1.7709999999999999</v>
      </c>
      <c r="F193" s="23">
        <v>0.20799999999999999</v>
      </c>
      <c r="G193" s="23">
        <v>0.45100000000000001</v>
      </c>
      <c r="H193" s="23">
        <v>0.66800000000000004</v>
      </c>
      <c r="I193" s="24">
        <v>15</v>
      </c>
      <c r="J193" s="32">
        <v>14.429522634221739</v>
      </c>
      <c r="K193" s="32">
        <v>4.8918771784999997</v>
      </c>
      <c r="L193" s="33">
        <v>10.5</v>
      </c>
      <c r="M193" s="36">
        <v>3.6157000064849898</v>
      </c>
      <c r="N193" s="36">
        <v>0</v>
      </c>
      <c r="O193" s="36">
        <v>0</v>
      </c>
      <c r="P193" s="36">
        <v>0</v>
      </c>
      <c r="Q193" s="36">
        <v>-1.5075851232000872</v>
      </c>
      <c r="R193" s="36">
        <v>108.279013796242</v>
      </c>
      <c r="S193" s="36">
        <v>45.24387714858301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f t="shared" si="3"/>
        <v>5</v>
      </c>
      <c r="C194" s="10" t="s">
        <v>9</v>
      </c>
      <c r="D194" s="11">
        <v>2016</v>
      </c>
      <c r="E194" s="23">
        <v>1.7709999999999999</v>
      </c>
      <c r="F194" s="23">
        <v>0.20799999999999999</v>
      </c>
      <c r="G194" s="23">
        <v>0.45100000000000001</v>
      </c>
      <c r="H194" s="23">
        <v>0.66800000000000004</v>
      </c>
      <c r="I194" s="24">
        <v>15</v>
      </c>
      <c r="J194" s="32">
        <v>14.605693931547112</v>
      </c>
      <c r="K194" s="32">
        <v>3.7453458479335802</v>
      </c>
      <c r="L194" s="33">
        <v>10.97</v>
      </c>
      <c r="M194" s="36">
        <v>4.5970001220703098</v>
      </c>
      <c r="N194" s="36">
        <v>1</v>
      </c>
      <c r="O194" s="36">
        <v>0</v>
      </c>
      <c r="P194" s="36">
        <v>0</v>
      </c>
      <c r="Q194" s="36">
        <v>-2.8980248871373107</v>
      </c>
      <c r="R194" s="36">
        <v>100</v>
      </c>
      <c r="S194" s="36">
        <v>38.521340335882876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f t="shared" si="3"/>
        <v>5</v>
      </c>
      <c r="C195" s="10" t="s">
        <v>9</v>
      </c>
      <c r="D195" s="11">
        <v>2017</v>
      </c>
      <c r="E195" s="23">
        <v>1.347</v>
      </c>
      <c r="F195" s="23">
        <v>0.38500000000000001</v>
      </c>
      <c r="G195" s="23">
        <v>0.39800000000000002</v>
      </c>
      <c r="H195" s="23">
        <v>0.46300000000000002</v>
      </c>
      <c r="I195" s="24">
        <v>38.700000000000003</v>
      </c>
      <c r="J195" s="32">
        <v>14.571256911419942</v>
      </c>
      <c r="K195" s="32">
        <v>5.50942751391187</v>
      </c>
      <c r="L195" s="33">
        <v>9.42</v>
      </c>
      <c r="M195" s="36">
        <v>3.8361999988555899</v>
      </c>
      <c r="N195" s="36">
        <v>1</v>
      </c>
      <c r="O195" s="36">
        <v>0</v>
      </c>
      <c r="P195" s="36">
        <v>0</v>
      </c>
      <c r="Q195" s="36">
        <v>0.57387711651037421</v>
      </c>
      <c r="R195" s="36">
        <v>113.545491141611</v>
      </c>
      <c r="S195" s="36">
        <v>42.421721391017421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f t="shared" si="3"/>
        <v>5</v>
      </c>
      <c r="C196" s="18" t="s">
        <v>9</v>
      </c>
      <c r="D196" s="19">
        <v>2018</v>
      </c>
      <c r="E196" s="25">
        <v>3.532</v>
      </c>
      <c r="F196" s="25">
        <v>0.60599999999999998</v>
      </c>
      <c r="G196" s="25">
        <v>0.42099999999999999</v>
      </c>
      <c r="H196" s="25">
        <v>0.55500000000000005</v>
      </c>
      <c r="I196" s="26">
        <v>36.700000000000003</v>
      </c>
      <c r="J196" s="34">
        <v>14.580893137402887</v>
      </c>
      <c r="K196" s="34"/>
      <c r="L196" s="35">
        <v>9.48</v>
      </c>
      <c r="M196" s="37">
        <v>3.5295999050140399</v>
      </c>
      <c r="N196" s="37">
        <v>1</v>
      </c>
      <c r="O196" s="37">
        <v>0</v>
      </c>
      <c r="P196" s="37">
        <v>0</v>
      </c>
      <c r="Q196" s="37">
        <v>-0.39708990280324485</v>
      </c>
      <c r="R196" s="37">
        <v>128.194256887188</v>
      </c>
      <c r="S196" s="37">
        <v>45.866555100092292</v>
      </c>
      <c r="T196" s="37">
        <v>2.9273227282108536</v>
      </c>
      <c r="U196" s="39">
        <v>5.4</v>
      </c>
    </row>
    <row r="197" spans="1:21" ht="12" customHeight="1" x14ac:dyDescent="0.25">
      <c r="A197" s="12">
        <v>1</v>
      </c>
      <c r="B197" s="13">
        <f>B196+1</f>
        <v>6</v>
      </c>
      <c r="C197" s="14" t="s">
        <v>10</v>
      </c>
      <c r="D197" s="11">
        <v>1980</v>
      </c>
      <c r="E197" s="23">
        <v>1.788</v>
      </c>
      <c r="F197" s="23">
        <v>0.26500000000000001</v>
      </c>
      <c r="G197" s="23">
        <v>0.80600000000000005</v>
      </c>
      <c r="H197" s="23">
        <v>0.86399999999999999</v>
      </c>
      <c r="I197" s="24"/>
      <c r="J197" s="32">
        <v>9.510917195311178</v>
      </c>
      <c r="K197" s="32">
        <v>10.8009157420615</v>
      </c>
      <c r="L197" s="33"/>
      <c r="M197" s="36"/>
      <c r="N197" s="36">
        <v>0</v>
      </c>
      <c r="O197" s="36">
        <v>0</v>
      </c>
      <c r="P197" s="36">
        <v>0</v>
      </c>
      <c r="Q197" s="36">
        <v>6.59359587874863</v>
      </c>
      <c r="R197" s="36"/>
      <c r="S197" s="36">
        <v>22.434619650421698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f>B197</f>
        <v>6</v>
      </c>
      <c r="C198" s="10" t="s">
        <v>10</v>
      </c>
      <c r="D198" s="11">
        <v>1981</v>
      </c>
      <c r="E198" s="23">
        <v>1.788</v>
      </c>
      <c r="F198" s="23">
        <v>0.26500000000000001</v>
      </c>
      <c r="G198" s="23">
        <v>0.80600000000000005</v>
      </c>
      <c r="H198" s="23">
        <v>0.86399999999999999</v>
      </c>
      <c r="I198" s="24"/>
      <c r="J198" s="32">
        <v>10.20095279827231</v>
      </c>
      <c r="K198" s="32">
        <v>8.1997843475991008</v>
      </c>
      <c r="L198" s="33"/>
      <c r="M198" s="36"/>
      <c r="N198" s="36">
        <v>0</v>
      </c>
      <c r="O198" s="36">
        <v>0</v>
      </c>
      <c r="P198" s="36">
        <v>0</v>
      </c>
      <c r="Q198" s="36">
        <v>5.9515306935845587</v>
      </c>
      <c r="R198" s="36"/>
      <c r="S198" s="36">
        <v>22.117274943593472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f t="shared" ref="B199:B235" si="4">B198</f>
        <v>6</v>
      </c>
      <c r="C199" s="10" t="s">
        <v>10</v>
      </c>
      <c r="D199" s="11">
        <v>1982</v>
      </c>
      <c r="E199" s="23">
        <v>1.788</v>
      </c>
      <c r="F199" s="23">
        <v>0.24099999999999999</v>
      </c>
      <c r="G199" s="23">
        <v>0.79</v>
      </c>
      <c r="H199" s="23">
        <v>0.83199999999999996</v>
      </c>
      <c r="I199" s="24"/>
      <c r="J199" s="32">
        <v>9.8525766987213217</v>
      </c>
      <c r="K199" s="32">
        <v>9.0705666896471993</v>
      </c>
      <c r="L199" s="33"/>
      <c r="M199" s="36"/>
      <c r="N199" s="36">
        <v>0</v>
      </c>
      <c r="O199" s="36">
        <v>0</v>
      </c>
      <c r="P199" s="36">
        <v>0</v>
      </c>
      <c r="Q199" s="36">
        <v>-2.8321821117779535</v>
      </c>
      <c r="R199" s="36"/>
      <c r="S199" s="36">
        <v>24.134013621743424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f t="shared" si="4"/>
        <v>6</v>
      </c>
      <c r="C200" s="10" t="s">
        <v>10</v>
      </c>
      <c r="D200" s="11">
        <v>1983</v>
      </c>
      <c r="E200" s="23">
        <v>1.788</v>
      </c>
      <c r="F200" s="23">
        <v>0.24099999999999999</v>
      </c>
      <c r="G200" s="23">
        <v>0.77300000000000002</v>
      </c>
      <c r="H200" s="23">
        <v>0.81899999999999995</v>
      </c>
      <c r="I200" s="24"/>
      <c r="J200" s="32">
        <v>8.3911571112652865</v>
      </c>
      <c r="K200" s="32">
        <v>13.4001043534888</v>
      </c>
      <c r="L200" s="33"/>
      <c r="M200" s="36"/>
      <c r="N200" s="36">
        <v>1</v>
      </c>
      <c r="O200" s="36">
        <v>0</v>
      </c>
      <c r="P200" s="36">
        <v>0</v>
      </c>
      <c r="Q200" s="36">
        <v>-5.6774710569249862</v>
      </c>
      <c r="R200" s="36"/>
      <c r="S200" s="36">
        <v>27.096102035862202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f t="shared" si="4"/>
        <v>6</v>
      </c>
      <c r="C201" s="10" t="s">
        <v>10</v>
      </c>
      <c r="D201" s="11">
        <v>1984</v>
      </c>
      <c r="E201" s="23">
        <v>1.788</v>
      </c>
      <c r="F201" s="23">
        <v>0.24099999999999999</v>
      </c>
      <c r="G201" s="23">
        <v>0.77300000000000002</v>
      </c>
      <c r="H201" s="23">
        <v>0.81899999999999995</v>
      </c>
      <c r="I201" s="24"/>
      <c r="J201" s="32">
        <v>8.8025131667084882</v>
      </c>
      <c r="K201" s="32">
        <v>10.9462473214861</v>
      </c>
      <c r="L201" s="33"/>
      <c r="M201" s="36"/>
      <c r="N201" s="36">
        <v>1</v>
      </c>
      <c r="O201" s="36">
        <v>0</v>
      </c>
      <c r="P201" s="36">
        <v>0</v>
      </c>
      <c r="Q201" s="36">
        <v>1.1252420213465655</v>
      </c>
      <c r="R201" s="36"/>
      <c r="S201" s="36">
        <v>25.67241734464341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f t="shared" si="4"/>
        <v>6</v>
      </c>
      <c r="C202" s="10" t="s">
        <v>10</v>
      </c>
      <c r="D202" s="11">
        <v>1985</v>
      </c>
      <c r="E202" s="23">
        <v>1.788</v>
      </c>
      <c r="F202" s="23">
        <v>0.24099999999999999</v>
      </c>
      <c r="G202" s="23">
        <v>0.77200000000000002</v>
      </c>
      <c r="H202" s="23">
        <v>0.81899999999999995</v>
      </c>
      <c r="I202" s="24"/>
      <c r="J202" s="32">
        <v>8.7214630318365973</v>
      </c>
      <c r="K202" s="32">
        <v>9.6318006124016993</v>
      </c>
      <c r="L202" s="33"/>
      <c r="M202" s="36"/>
      <c r="N202" s="36">
        <v>1</v>
      </c>
      <c r="O202" s="36">
        <v>0</v>
      </c>
      <c r="P202" s="36">
        <v>0</v>
      </c>
      <c r="Q202" s="36">
        <v>-5.5888588138373052E-3</v>
      </c>
      <c r="R202" s="36"/>
      <c r="S202" s="36">
        <v>24.331292389665936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f t="shared" si="4"/>
        <v>6</v>
      </c>
      <c r="C203" s="10" t="s">
        <v>10</v>
      </c>
      <c r="D203" s="11">
        <v>1986</v>
      </c>
      <c r="E203" s="23">
        <v>1.788</v>
      </c>
      <c r="F203" s="23">
        <v>0.24099999999999999</v>
      </c>
      <c r="G203" s="23">
        <v>0.77100000000000002</v>
      </c>
      <c r="H203" s="23">
        <v>0.81899999999999995</v>
      </c>
      <c r="I203" s="24"/>
      <c r="J203" s="32">
        <v>8.7565647598065404</v>
      </c>
      <c r="K203" s="32">
        <v>5.92871249442332</v>
      </c>
      <c r="L203" s="33"/>
      <c r="M203" s="36"/>
      <c r="N203" s="36">
        <v>1</v>
      </c>
      <c r="O203" s="36">
        <v>0</v>
      </c>
      <c r="P203" s="36">
        <v>0</v>
      </c>
      <c r="Q203" s="36">
        <v>-5.0968512491211584</v>
      </c>
      <c r="R203" s="36"/>
      <c r="S203" s="36">
        <v>29.606222589978742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f t="shared" si="4"/>
        <v>6</v>
      </c>
      <c r="C204" s="10" t="s">
        <v>10</v>
      </c>
      <c r="D204" s="11">
        <v>1987</v>
      </c>
      <c r="E204" s="23">
        <v>1.788</v>
      </c>
      <c r="F204" s="23">
        <v>0.24099999999999999</v>
      </c>
      <c r="G204" s="23">
        <v>0.77100000000000002</v>
      </c>
      <c r="H204" s="23">
        <v>0.81899999999999995</v>
      </c>
      <c r="I204" s="24"/>
      <c r="J204" s="32">
        <v>8.3581282818343379</v>
      </c>
      <c r="K204" s="32">
        <v>8.7971708411617708</v>
      </c>
      <c r="L204" s="33"/>
      <c r="M204" s="36"/>
      <c r="N204" s="36">
        <v>1</v>
      </c>
      <c r="O204" s="36">
        <v>0</v>
      </c>
      <c r="P204" s="36">
        <v>0</v>
      </c>
      <c r="Q204" s="36">
        <v>-0.33381989920391675</v>
      </c>
      <c r="R204" s="36"/>
      <c r="S204" s="36">
        <v>31.26232084278497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f t="shared" si="4"/>
        <v>6</v>
      </c>
      <c r="C205" s="10" t="s">
        <v>10</v>
      </c>
      <c r="D205" s="11">
        <v>1988</v>
      </c>
      <c r="E205" s="23">
        <v>1.788</v>
      </c>
      <c r="F205" s="23">
        <v>0.26900000000000002</v>
      </c>
      <c r="G205" s="23">
        <v>0.73</v>
      </c>
      <c r="H205" s="23">
        <v>0.81899999999999995</v>
      </c>
      <c r="I205" s="24"/>
      <c r="J205" s="32">
        <v>8.4849093968285558</v>
      </c>
      <c r="K205" s="32">
        <v>6.46567157358984</v>
      </c>
      <c r="L205" s="33"/>
      <c r="M205" s="36">
        <v>1.7599999904632599</v>
      </c>
      <c r="N205" s="36">
        <v>1</v>
      </c>
      <c r="O205" s="36">
        <v>0</v>
      </c>
      <c r="P205" s="36">
        <v>0</v>
      </c>
      <c r="Q205" s="36">
        <v>-0.70838632364770149</v>
      </c>
      <c r="R205" s="36"/>
      <c r="S205" s="36">
        <v>38.790336947903107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f t="shared" si="4"/>
        <v>6</v>
      </c>
      <c r="C206" s="10" t="s">
        <v>10</v>
      </c>
      <c r="D206" s="11">
        <v>1989</v>
      </c>
      <c r="E206" s="23">
        <v>1.8009999999999999</v>
      </c>
      <c r="F206" s="23">
        <v>0.32600000000000001</v>
      </c>
      <c r="G206" s="23">
        <v>0.68200000000000005</v>
      </c>
      <c r="H206" s="23">
        <v>0.79500000000000004</v>
      </c>
      <c r="I206" s="24"/>
      <c r="J206" s="32">
        <v>8.3274333906130114</v>
      </c>
      <c r="K206" s="32">
        <v>7.2850098786278998</v>
      </c>
      <c r="L206" s="33"/>
      <c r="M206" s="36"/>
      <c r="N206" s="36">
        <v>1</v>
      </c>
      <c r="O206" s="36">
        <v>0</v>
      </c>
      <c r="P206" s="36">
        <v>0</v>
      </c>
      <c r="Q206" s="36">
        <v>2.1082930877454231</v>
      </c>
      <c r="R206" s="36"/>
      <c r="S206" s="36">
        <v>38.329650077447155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f t="shared" si="4"/>
        <v>6</v>
      </c>
      <c r="C207" s="10" t="s">
        <v>10</v>
      </c>
      <c r="D207" s="11">
        <v>1990</v>
      </c>
      <c r="E207" s="23">
        <v>1.9750000000000001</v>
      </c>
      <c r="F207" s="23">
        <v>0.39400000000000002</v>
      </c>
      <c r="G207" s="23">
        <v>0.621</v>
      </c>
      <c r="H207" s="23">
        <v>0.79500000000000004</v>
      </c>
      <c r="I207" s="24"/>
      <c r="J207" s="32">
        <v>8.4307450966640012</v>
      </c>
      <c r="K207" s="32">
        <v>7.9873478460515397</v>
      </c>
      <c r="L207" s="33"/>
      <c r="M207" s="36"/>
      <c r="N207" s="36">
        <v>1</v>
      </c>
      <c r="O207" s="36">
        <v>0</v>
      </c>
      <c r="P207" s="36">
        <v>0</v>
      </c>
      <c r="Q207" s="36">
        <v>3.2033878492227217</v>
      </c>
      <c r="R207" s="36"/>
      <c r="S207" s="36">
        <v>38.519696413329676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f t="shared" si="4"/>
        <v>6</v>
      </c>
      <c r="C208" s="42" t="s">
        <v>10</v>
      </c>
      <c r="D208" s="43">
        <v>1991</v>
      </c>
      <c r="E208" s="44">
        <v>1.9750000000000001</v>
      </c>
      <c r="F208" s="44">
        <v>0.39400000000000002</v>
      </c>
      <c r="G208" s="44">
        <v>0.60499999999999998</v>
      </c>
      <c r="H208" s="44">
        <v>0.79500000000000004</v>
      </c>
      <c r="I208" s="45"/>
      <c r="J208" s="46">
        <v>9.115903462759837</v>
      </c>
      <c r="K208" s="46">
        <v>3.9423491134151498</v>
      </c>
      <c r="L208" s="47">
        <v>14.29</v>
      </c>
      <c r="M208" s="48">
        <v>3.0469999313354501</v>
      </c>
      <c r="N208" s="48">
        <v>0</v>
      </c>
      <c r="O208" s="48">
        <v>0</v>
      </c>
      <c r="P208" s="48">
        <v>0</v>
      </c>
      <c r="Q208" s="48">
        <v>2.302006591129242</v>
      </c>
      <c r="R208" s="48"/>
      <c r="S208" s="48">
        <v>35.786535157419557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f t="shared" si="4"/>
        <v>6</v>
      </c>
      <c r="C209" s="10" t="s">
        <v>10</v>
      </c>
      <c r="D209" s="11">
        <v>1992</v>
      </c>
      <c r="E209" s="23">
        <v>1.9750000000000001</v>
      </c>
      <c r="F209" s="23">
        <v>0.39400000000000002</v>
      </c>
      <c r="G209" s="23">
        <v>0.57799999999999996</v>
      </c>
      <c r="H209" s="23">
        <v>0.79500000000000004</v>
      </c>
      <c r="I209" s="24"/>
      <c r="J209" s="32">
        <v>9.9428745211045531</v>
      </c>
      <c r="K209" s="32">
        <v>3.5896639966224702</v>
      </c>
      <c r="L209" s="33"/>
      <c r="M209" s="36">
        <v>3.0959999561309801</v>
      </c>
      <c r="N209" s="36">
        <v>0</v>
      </c>
      <c r="O209" s="36">
        <v>0</v>
      </c>
      <c r="P209" s="36">
        <v>0</v>
      </c>
      <c r="Q209" s="36">
        <v>1.6831148277880459</v>
      </c>
      <c r="R209" s="36">
        <v>51.169036828802099</v>
      </c>
      <c r="S209" s="36">
        <v>35.553495904112019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f t="shared" si="4"/>
        <v>6</v>
      </c>
      <c r="C210" s="10" t="s">
        <v>10</v>
      </c>
      <c r="D210" s="11">
        <v>1993</v>
      </c>
      <c r="E210" s="23">
        <v>1.9750000000000001</v>
      </c>
      <c r="F210" s="23">
        <v>0.39400000000000002</v>
      </c>
      <c r="G210" s="23">
        <v>0.57799999999999996</v>
      </c>
      <c r="H210" s="23">
        <v>0.79500000000000004</v>
      </c>
      <c r="I210" s="24"/>
      <c r="J210" s="32">
        <v>9.1147834732749438</v>
      </c>
      <c r="K210" s="32">
        <v>2.4783082515935102</v>
      </c>
      <c r="L210" s="33"/>
      <c r="M210" s="36">
        <v>3.21399998664856</v>
      </c>
      <c r="N210" s="36">
        <v>0</v>
      </c>
      <c r="O210" s="36">
        <v>0</v>
      </c>
      <c r="P210" s="36">
        <v>0</v>
      </c>
      <c r="Q210" s="36">
        <v>0.15792545933317115</v>
      </c>
      <c r="R210" s="36">
        <v>49.8007625516057</v>
      </c>
      <c r="S210" s="36">
        <v>27.827911182998321</v>
      </c>
      <c r="T210" s="36">
        <v>2.7528443268801226</v>
      </c>
      <c r="U210" s="38">
        <v>5.2</v>
      </c>
    </row>
    <row r="211" spans="1:21" ht="12" customHeight="1" x14ac:dyDescent="0.25">
      <c r="A211" s="40">
        <v>15</v>
      </c>
      <c r="B211" s="41">
        <f t="shared" si="4"/>
        <v>6</v>
      </c>
      <c r="C211" s="42" t="s">
        <v>10</v>
      </c>
      <c r="D211" s="43">
        <v>1994</v>
      </c>
      <c r="E211" s="44">
        <v>1.9750000000000001</v>
      </c>
      <c r="F211" s="44">
        <v>0.497</v>
      </c>
      <c r="G211" s="44">
        <v>0.59199999999999997</v>
      </c>
      <c r="H211" s="44">
        <v>0.63200000000000001</v>
      </c>
      <c r="I211" s="45"/>
      <c r="J211" s="46">
        <v>9.4668259094476674</v>
      </c>
      <c r="K211" s="46">
        <v>2.1841595092164101</v>
      </c>
      <c r="L211" s="47"/>
      <c r="M211" s="48">
        <v>4.2480001449584996</v>
      </c>
      <c r="N211" s="48">
        <v>0</v>
      </c>
      <c r="O211" s="48">
        <v>0</v>
      </c>
      <c r="P211" s="48">
        <v>0</v>
      </c>
      <c r="Q211" s="48">
        <v>3.1590596891434899</v>
      </c>
      <c r="R211" s="48">
        <v>52.1086055022013</v>
      </c>
      <c r="S211" s="48">
        <v>30.709971850248259</v>
      </c>
      <c r="T211" s="48">
        <v>4.0288390635428044</v>
      </c>
      <c r="U211" s="49">
        <v>6.3</v>
      </c>
    </row>
    <row r="212" spans="1:21" ht="12" customHeight="1" x14ac:dyDescent="0.25">
      <c r="A212" s="8">
        <v>16</v>
      </c>
      <c r="B212" s="9">
        <f t="shared" si="4"/>
        <v>6</v>
      </c>
      <c r="C212" s="10" t="s">
        <v>10</v>
      </c>
      <c r="D212" s="11">
        <v>1995</v>
      </c>
      <c r="E212" s="23">
        <v>1.9750000000000001</v>
      </c>
      <c r="F212" s="23">
        <v>0.56200000000000006</v>
      </c>
      <c r="G212" s="23">
        <v>0.60799999999999998</v>
      </c>
      <c r="H212" s="23">
        <v>0.63200000000000001</v>
      </c>
      <c r="I212" s="24">
        <v>70</v>
      </c>
      <c r="J212" s="32">
        <v>8.5511600584239442</v>
      </c>
      <c r="K212" s="32">
        <v>3.5044934534285499</v>
      </c>
      <c r="L212" s="33">
        <v>12.36</v>
      </c>
      <c r="M212" s="36">
        <v>6.88800001144409</v>
      </c>
      <c r="N212" s="36">
        <v>1</v>
      </c>
      <c r="O212" s="36">
        <v>0</v>
      </c>
      <c r="P212" s="36">
        <v>0</v>
      </c>
      <c r="Q212" s="36">
        <v>-7.831742255359103</v>
      </c>
      <c r="R212" s="36">
        <v>55.797668803406303</v>
      </c>
      <c r="S212" s="36">
        <v>46.321019294565708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f t="shared" si="4"/>
        <v>6</v>
      </c>
      <c r="C213" s="10" t="s">
        <v>10</v>
      </c>
      <c r="D213" s="11">
        <v>1996</v>
      </c>
      <c r="E213" s="23">
        <v>1.9750000000000001</v>
      </c>
      <c r="F213" s="23">
        <v>0.56200000000000006</v>
      </c>
      <c r="G213" s="23">
        <v>0.60299999999999998</v>
      </c>
      <c r="H213" s="23">
        <v>0.63200000000000001</v>
      </c>
      <c r="I213" s="24">
        <v>50</v>
      </c>
      <c r="J213" s="32">
        <v>8.1197141797375494</v>
      </c>
      <c r="K213" s="32">
        <v>4.0663970523102702</v>
      </c>
      <c r="L213" s="33">
        <v>14.59</v>
      </c>
      <c r="M213" s="36">
        <v>5.25</v>
      </c>
      <c r="N213" s="36">
        <v>1</v>
      </c>
      <c r="O213" s="36">
        <v>0</v>
      </c>
      <c r="P213" s="36">
        <v>0</v>
      </c>
      <c r="Q213" s="36">
        <v>5.0724448334413808</v>
      </c>
      <c r="R213" s="36">
        <v>59.589766055642599</v>
      </c>
      <c r="S213" s="36">
        <v>50.419200080037704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f t="shared" si="4"/>
        <v>6</v>
      </c>
      <c r="C214" s="10" t="s">
        <v>10</v>
      </c>
      <c r="D214" s="11">
        <v>1997</v>
      </c>
      <c r="E214" s="23">
        <v>1.9750000000000001</v>
      </c>
      <c r="F214" s="23">
        <v>0.56200000000000006</v>
      </c>
      <c r="G214" s="23">
        <v>0.54600000000000004</v>
      </c>
      <c r="H214" s="23">
        <v>0.63200000000000001</v>
      </c>
      <c r="I214" s="24">
        <v>50</v>
      </c>
      <c r="J214" s="32">
        <v>8.2616024353603912</v>
      </c>
      <c r="K214" s="32">
        <v>3.1616055469907298</v>
      </c>
      <c r="L214" s="33">
        <v>14.76</v>
      </c>
      <c r="M214" s="36">
        <v>4.0549998283386204</v>
      </c>
      <c r="N214" s="36">
        <v>1</v>
      </c>
      <c r="O214" s="36">
        <v>0</v>
      </c>
      <c r="P214" s="36">
        <v>0</v>
      </c>
      <c r="Q214" s="36">
        <v>5.1935635398779425</v>
      </c>
      <c r="R214" s="36">
        <v>56.122604860019898</v>
      </c>
      <c r="S214" s="36">
        <v>48.777361677294053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f t="shared" si="4"/>
        <v>6</v>
      </c>
      <c r="C215" s="10" t="s">
        <v>10</v>
      </c>
      <c r="D215" s="11">
        <v>1998</v>
      </c>
      <c r="E215" s="23">
        <v>1.9750000000000001</v>
      </c>
      <c r="F215" s="23">
        <v>0.56200000000000006</v>
      </c>
      <c r="G215" s="23">
        <v>0.48499999999999999</v>
      </c>
      <c r="H215" s="23">
        <v>0.66400000000000003</v>
      </c>
      <c r="I215" s="24">
        <v>50</v>
      </c>
      <c r="J215" s="32">
        <v>8.5431286520988312</v>
      </c>
      <c r="K215" s="32">
        <v>1.6492911049721</v>
      </c>
      <c r="L215" s="33">
        <v>14.72</v>
      </c>
      <c r="M215" s="36">
        <v>3.5729999542236301</v>
      </c>
      <c r="N215" s="36">
        <v>1</v>
      </c>
      <c r="O215" s="36">
        <v>0</v>
      </c>
      <c r="P215" s="36">
        <v>0</v>
      </c>
      <c r="Q215" s="36">
        <v>3.5815678844592043</v>
      </c>
      <c r="R215" s="36">
        <v>47.306438666995497</v>
      </c>
      <c r="S215" s="36">
        <v>50.996121626777693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f t="shared" si="4"/>
        <v>6</v>
      </c>
      <c r="C216" s="10" t="s">
        <v>10</v>
      </c>
      <c r="D216" s="11">
        <v>1999</v>
      </c>
      <c r="E216" s="23">
        <v>1.9750000000000001</v>
      </c>
      <c r="F216" s="23">
        <v>0.56200000000000006</v>
      </c>
      <c r="G216" s="23">
        <v>0.48499999999999999</v>
      </c>
      <c r="H216" s="23">
        <v>0.66400000000000003</v>
      </c>
      <c r="I216" s="24">
        <v>50</v>
      </c>
      <c r="J216" s="32">
        <v>9.1785121865545598</v>
      </c>
      <c r="K216" s="32">
        <v>2.3025057659849302</v>
      </c>
      <c r="L216" s="33">
        <v>15.96</v>
      </c>
      <c r="M216" s="36">
        <v>2.4879999160766602</v>
      </c>
      <c r="N216" s="36">
        <v>1</v>
      </c>
      <c r="O216" s="36">
        <v>1</v>
      </c>
      <c r="P216" s="36">
        <v>0</v>
      </c>
      <c r="Q216" s="36">
        <v>1.2478371064647149</v>
      </c>
      <c r="R216" s="36">
        <v>47.982579367643098</v>
      </c>
      <c r="S216" s="36">
        <v>50.617971444279455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f t="shared" si="4"/>
        <v>6</v>
      </c>
      <c r="C217" s="10" t="s">
        <v>10</v>
      </c>
      <c r="D217" s="11">
        <v>2000</v>
      </c>
      <c r="E217" s="23">
        <v>2.476</v>
      </c>
      <c r="F217" s="23">
        <v>0.75</v>
      </c>
      <c r="G217" s="23">
        <v>0.46300000000000002</v>
      </c>
      <c r="H217" s="23">
        <v>0.45400000000000001</v>
      </c>
      <c r="I217" s="24">
        <v>50</v>
      </c>
      <c r="J217" s="32">
        <v>9.5152193443858817</v>
      </c>
      <c r="K217" s="32">
        <v>3.5480506410136301</v>
      </c>
      <c r="L217" s="33">
        <v>17.97</v>
      </c>
      <c r="M217" s="36">
        <v>2.56299996376038</v>
      </c>
      <c r="N217" s="36">
        <v>0</v>
      </c>
      <c r="O217" s="36">
        <v>1</v>
      </c>
      <c r="P217" s="36">
        <v>0</v>
      </c>
      <c r="Q217" s="36">
        <v>3.4409858786208787</v>
      </c>
      <c r="R217" s="36">
        <v>60.391199117469498</v>
      </c>
      <c r="S217" s="36">
        <v>52.432681748738688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f t="shared" si="4"/>
        <v>6</v>
      </c>
      <c r="C218" s="10" t="s">
        <v>10</v>
      </c>
      <c r="D218" s="11">
        <v>2001</v>
      </c>
      <c r="E218" s="23">
        <v>2.476</v>
      </c>
      <c r="F218" s="23">
        <v>0.75</v>
      </c>
      <c r="G218" s="23">
        <v>0.28799999999999998</v>
      </c>
      <c r="H218" s="23">
        <v>0.443</v>
      </c>
      <c r="I218" s="24">
        <v>50</v>
      </c>
      <c r="J218" s="32">
        <v>9.8811260330767077</v>
      </c>
      <c r="K218" s="32">
        <v>2.5572644654945802</v>
      </c>
      <c r="L218" s="33">
        <v>18.079999999999998</v>
      </c>
      <c r="M218" s="36">
        <v>2.5380001068115199</v>
      </c>
      <c r="N218" s="36">
        <v>0</v>
      </c>
      <c r="O218" s="36">
        <v>1</v>
      </c>
      <c r="P218" s="36">
        <v>0</v>
      </c>
      <c r="Q218" s="36">
        <v>-1.7929036125864997</v>
      </c>
      <c r="R218" s="36">
        <v>56.191655486277099</v>
      </c>
      <c r="S218" s="36">
        <v>47.166073017583884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f t="shared" si="4"/>
        <v>6</v>
      </c>
      <c r="C219" s="10" t="s">
        <v>10</v>
      </c>
      <c r="D219" s="11">
        <v>2002</v>
      </c>
      <c r="E219" s="23">
        <v>2.476</v>
      </c>
      <c r="F219" s="23">
        <v>0.75</v>
      </c>
      <c r="G219" s="23">
        <v>0.28799999999999998</v>
      </c>
      <c r="H219" s="23">
        <v>0.45400000000000001</v>
      </c>
      <c r="I219" s="24">
        <v>50</v>
      </c>
      <c r="J219" s="32">
        <v>10.377716445941864</v>
      </c>
      <c r="K219" s="32">
        <v>2.6989202186014398</v>
      </c>
      <c r="L219" s="33">
        <v>15.29</v>
      </c>
      <c r="M219" s="36">
        <v>3.0025999546050999</v>
      </c>
      <c r="N219" s="36">
        <v>0</v>
      </c>
      <c r="O219" s="36">
        <v>1</v>
      </c>
      <c r="P219" s="36">
        <v>0</v>
      </c>
      <c r="Q219" s="36">
        <v>-1.4029322654092908</v>
      </c>
      <c r="R219" s="36">
        <v>55.850863801880102</v>
      </c>
      <c r="S219" s="36">
        <v>46.697914708391075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f t="shared" si="4"/>
        <v>6</v>
      </c>
      <c r="C220" s="10" t="s">
        <v>10</v>
      </c>
      <c r="D220" s="11">
        <v>2003</v>
      </c>
      <c r="E220" s="23">
        <v>2.476</v>
      </c>
      <c r="F220" s="23">
        <v>0.75</v>
      </c>
      <c r="G220" s="23">
        <v>0.3</v>
      </c>
      <c r="H220" s="23">
        <v>0.45400000000000001</v>
      </c>
      <c r="I220" s="24">
        <v>50</v>
      </c>
      <c r="J220" s="32">
        <v>11.033790373907147</v>
      </c>
      <c r="K220" s="32">
        <v>3.55692689221349</v>
      </c>
      <c r="L220" s="33">
        <v>18.32</v>
      </c>
      <c r="M220" s="36">
        <v>3.45530009269714</v>
      </c>
      <c r="N220" s="36">
        <v>0</v>
      </c>
      <c r="O220" s="36">
        <v>1</v>
      </c>
      <c r="P220" s="36">
        <v>0</v>
      </c>
      <c r="Q220" s="36">
        <v>7.2262315291339974E-2</v>
      </c>
      <c r="R220" s="36">
        <v>65.696901013000598</v>
      </c>
      <c r="S220" s="36">
        <v>50.2056894551963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f t="shared" si="4"/>
        <v>6</v>
      </c>
      <c r="C221" s="10" t="s">
        <v>10</v>
      </c>
      <c r="D221" s="11">
        <v>2004</v>
      </c>
      <c r="E221" s="23">
        <v>2.476</v>
      </c>
      <c r="F221" s="23">
        <v>0.75</v>
      </c>
      <c r="G221" s="23">
        <v>0.313</v>
      </c>
      <c r="H221" s="23">
        <v>0.45400000000000001</v>
      </c>
      <c r="I221" s="24">
        <v>50</v>
      </c>
      <c r="J221" s="32">
        <v>10.487289795328651</v>
      </c>
      <c r="K221" s="32">
        <v>4.5084597081000801</v>
      </c>
      <c r="L221" s="33">
        <v>10.210000000000001</v>
      </c>
      <c r="M221" s="36">
        <v>3.9365000724792498</v>
      </c>
      <c r="N221" s="36">
        <v>0</v>
      </c>
      <c r="O221" s="36">
        <v>0</v>
      </c>
      <c r="P221" s="36">
        <v>0</v>
      </c>
      <c r="Q221" s="36">
        <v>2.4948329845069708</v>
      </c>
      <c r="R221" s="36">
        <v>79.175656305916505</v>
      </c>
      <c r="S221" s="36">
        <v>58.424321490468678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f t="shared" si="4"/>
        <v>6</v>
      </c>
      <c r="C222" s="10" t="s">
        <v>10</v>
      </c>
      <c r="D222" s="11">
        <v>2005</v>
      </c>
      <c r="E222" s="23">
        <v>2.476</v>
      </c>
      <c r="F222" s="23">
        <v>0.75</v>
      </c>
      <c r="G222" s="23">
        <v>0.313</v>
      </c>
      <c r="H222" s="23">
        <v>0.45400000000000001</v>
      </c>
      <c r="I222" s="24">
        <v>50</v>
      </c>
      <c r="J222" s="32">
        <v>10.521706666505674</v>
      </c>
      <c r="K222" s="32">
        <v>5.9395130963603799</v>
      </c>
      <c r="L222" s="33">
        <v>9.1999999999999993</v>
      </c>
      <c r="M222" s="36">
        <v>3.55789995193481</v>
      </c>
      <c r="N222" s="36">
        <v>0</v>
      </c>
      <c r="O222" s="36">
        <v>0</v>
      </c>
      <c r="P222" s="36">
        <v>0</v>
      </c>
      <c r="Q222" s="36">
        <v>0.86951579691300651</v>
      </c>
      <c r="R222" s="36">
        <v>97.702925289041104</v>
      </c>
      <c r="S222" s="36">
        <v>62.359123827774376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f t="shared" si="4"/>
        <v>6</v>
      </c>
      <c r="C223" s="10" t="s">
        <v>10</v>
      </c>
      <c r="D223" s="11">
        <v>2006</v>
      </c>
      <c r="E223" s="23">
        <v>2.476</v>
      </c>
      <c r="F223" s="23">
        <v>0.75</v>
      </c>
      <c r="G223" s="23">
        <v>0.36399999999999999</v>
      </c>
      <c r="H223" s="23">
        <v>0.501</v>
      </c>
      <c r="I223" s="24">
        <v>50</v>
      </c>
      <c r="J223" s="32">
        <v>10.344423497611601</v>
      </c>
      <c r="K223" s="32">
        <v>6.3778310328363998</v>
      </c>
      <c r="L223" s="33">
        <v>8.0399999999999991</v>
      </c>
      <c r="M223" s="36">
        <v>3.56599998474121</v>
      </c>
      <c r="N223" s="36">
        <v>0</v>
      </c>
      <c r="O223" s="36">
        <v>0</v>
      </c>
      <c r="P223" s="36">
        <v>0</v>
      </c>
      <c r="Q223" s="36">
        <v>2.9844383419292484</v>
      </c>
      <c r="R223" s="36">
        <v>114.182639815282</v>
      </c>
      <c r="S223" s="36">
        <v>56.092724631803378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f t="shared" si="4"/>
        <v>6</v>
      </c>
      <c r="C224" s="10" t="s">
        <v>10</v>
      </c>
      <c r="D224" s="11">
        <v>2007</v>
      </c>
      <c r="E224" s="23">
        <v>2.2599999999999998</v>
      </c>
      <c r="F224" s="23">
        <v>0.73399999999999999</v>
      </c>
      <c r="G224" s="23">
        <v>0.41499999999999998</v>
      </c>
      <c r="H224" s="23">
        <v>0.501</v>
      </c>
      <c r="I224" s="24">
        <v>50</v>
      </c>
      <c r="J224" s="32">
        <v>10.405381142981494</v>
      </c>
      <c r="K224" s="32">
        <v>5.8698835610270104</v>
      </c>
      <c r="L224" s="33">
        <v>6.4</v>
      </c>
      <c r="M224" s="36">
        <v>3.6275999546050999</v>
      </c>
      <c r="N224" s="36">
        <v>0</v>
      </c>
      <c r="O224" s="36">
        <v>0</v>
      </c>
      <c r="P224" s="36">
        <v>0</v>
      </c>
      <c r="Q224" s="36">
        <v>0.78256809354132884</v>
      </c>
      <c r="R224" s="36">
        <v>129.096327251318</v>
      </c>
      <c r="S224" s="36">
        <v>56.795279361514673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f t="shared" si="4"/>
        <v>6</v>
      </c>
      <c r="C225" s="10" t="s">
        <v>10</v>
      </c>
      <c r="D225" s="11">
        <v>2008</v>
      </c>
      <c r="E225" s="23">
        <v>2.2599999999999998</v>
      </c>
      <c r="F225" s="23">
        <v>0.73399999999999999</v>
      </c>
      <c r="G225" s="23">
        <v>0.41499999999999998</v>
      </c>
      <c r="H225" s="23">
        <v>0.501</v>
      </c>
      <c r="I225" s="24">
        <v>50</v>
      </c>
      <c r="J225" s="32">
        <v>10.729518881368936</v>
      </c>
      <c r="K225" s="32">
        <v>6.7881975680563498</v>
      </c>
      <c r="L225" s="33">
        <v>6.25</v>
      </c>
      <c r="M225" s="36">
        <v>3.8740999698638898</v>
      </c>
      <c r="N225" s="36">
        <v>0</v>
      </c>
      <c r="O225" s="36">
        <v>0</v>
      </c>
      <c r="P225" s="36">
        <v>0</v>
      </c>
      <c r="Q225" s="36">
        <v>-0.35763298847656699</v>
      </c>
      <c r="R225" s="36">
        <v>163.128118075419</v>
      </c>
      <c r="S225" s="36">
        <v>57.777030929613773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f t="shared" si="4"/>
        <v>6</v>
      </c>
      <c r="C226" s="10" t="s">
        <v>10</v>
      </c>
      <c r="D226" s="11">
        <v>2009</v>
      </c>
      <c r="E226" s="23">
        <v>2.2599999999999998</v>
      </c>
      <c r="F226" s="23">
        <v>0.73399999999999999</v>
      </c>
      <c r="G226" s="23">
        <v>0.434</v>
      </c>
      <c r="H226" s="23">
        <v>0.501</v>
      </c>
      <c r="I226" s="24">
        <v>50</v>
      </c>
      <c r="J226" s="32">
        <v>11.916963845732456</v>
      </c>
      <c r="K226" s="32">
        <v>4.26020015626694</v>
      </c>
      <c r="L226" s="33">
        <v>5.28</v>
      </c>
      <c r="M226" s="36">
        <v>5.3564000129699698</v>
      </c>
      <c r="N226" s="36">
        <v>0</v>
      </c>
      <c r="O226" s="36">
        <v>0</v>
      </c>
      <c r="P226" s="36">
        <v>1</v>
      </c>
      <c r="Q226" s="36">
        <v>-6.6741670502468935</v>
      </c>
      <c r="R226" s="36">
        <v>116.866219564915</v>
      </c>
      <c r="S226" s="36">
        <v>55.967769759144083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f t="shared" si="4"/>
        <v>6</v>
      </c>
      <c r="C227" s="10" t="s">
        <v>10</v>
      </c>
      <c r="D227" s="11">
        <v>2010</v>
      </c>
      <c r="E227" s="23">
        <v>2.2599999999999998</v>
      </c>
      <c r="F227" s="23">
        <v>0.77100000000000002</v>
      </c>
      <c r="G227" s="23">
        <v>0.41</v>
      </c>
      <c r="H227" s="23">
        <v>0.48799999999999999</v>
      </c>
      <c r="I227" s="24">
        <v>50</v>
      </c>
      <c r="J227" s="32">
        <v>11.771363308628574</v>
      </c>
      <c r="K227" s="32">
        <v>5.1884655407462201</v>
      </c>
      <c r="L227" s="33">
        <v>7.73</v>
      </c>
      <c r="M227" s="36">
        <v>5.3032999038696298</v>
      </c>
      <c r="N227" s="36">
        <v>0</v>
      </c>
      <c r="O227" s="36">
        <v>0</v>
      </c>
      <c r="P227" s="36">
        <v>1</v>
      </c>
      <c r="Q227" s="36">
        <v>3.6171894362214232</v>
      </c>
      <c r="R227" s="36">
        <v>146.11450125925001</v>
      </c>
      <c r="S227" s="36">
        <v>60.76031846999269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f t="shared" si="4"/>
        <v>6</v>
      </c>
      <c r="C228" s="10" t="s">
        <v>10</v>
      </c>
      <c r="D228" s="11">
        <v>2011</v>
      </c>
      <c r="E228" s="23">
        <v>2.226</v>
      </c>
      <c r="F228" s="23">
        <v>0.77100000000000002</v>
      </c>
      <c r="G228" s="23">
        <v>0.41</v>
      </c>
      <c r="H228" s="23">
        <v>0.48799999999999999</v>
      </c>
      <c r="I228" s="24">
        <v>50</v>
      </c>
      <c r="J228" s="32">
        <v>11.777083105444804</v>
      </c>
      <c r="K228" s="32">
        <v>7.1877673633436396</v>
      </c>
      <c r="L228" s="33">
        <v>7.49</v>
      </c>
      <c r="M228" s="36">
        <v>5.1697998046875</v>
      </c>
      <c r="N228" s="36">
        <v>0</v>
      </c>
      <c r="O228" s="36">
        <v>0</v>
      </c>
      <c r="P228" s="36">
        <v>1</v>
      </c>
      <c r="Q228" s="36">
        <v>2.2271608515681294</v>
      </c>
      <c r="R228" s="36">
        <v>182.47260658453899</v>
      </c>
      <c r="S228" s="36">
        <v>63.469677920752112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f t="shared" si="4"/>
        <v>6</v>
      </c>
      <c r="C229" s="10" t="s">
        <v>10</v>
      </c>
      <c r="D229" s="11">
        <v>2012</v>
      </c>
      <c r="E229" s="23">
        <v>2.2669999999999999</v>
      </c>
      <c r="F229" s="23">
        <v>0.76600000000000001</v>
      </c>
      <c r="G229" s="23">
        <v>0.40600000000000003</v>
      </c>
      <c r="H229" s="23">
        <v>0.57199999999999995</v>
      </c>
      <c r="I229" s="24">
        <v>50</v>
      </c>
      <c r="J229" s="32">
        <v>11.946733981518951</v>
      </c>
      <c r="K229" s="32">
        <v>6.8511877411002002</v>
      </c>
      <c r="L229" s="33">
        <v>6.82</v>
      </c>
      <c r="M229" s="36">
        <v>4.8870000839233398</v>
      </c>
      <c r="N229" s="36">
        <v>0</v>
      </c>
      <c r="O229" s="36">
        <v>0</v>
      </c>
      <c r="P229" s="36">
        <v>1</v>
      </c>
      <c r="Q229" s="36">
        <v>2.247145120878244</v>
      </c>
      <c r="R229" s="36">
        <v>174.41837294286901</v>
      </c>
      <c r="S229" s="36">
        <v>65.767245823391136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f t="shared" si="4"/>
        <v>6</v>
      </c>
      <c r="C230" s="10" t="s">
        <v>10</v>
      </c>
      <c r="D230" s="11">
        <v>2013</v>
      </c>
      <c r="E230" s="23">
        <v>2.7040000000000002</v>
      </c>
      <c r="F230" s="23">
        <v>0.72599999999999998</v>
      </c>
      <c r="G230" s="23">
        <v>0.42199999999999999</v>
      </c>
      <c r="H230" s="23">
        <v>0.75</v>
      </c>
      <c r="I230" s="24">
        <v>50</v>
      </c>
      <c r="J230" s="32">
        <v>12.191387292476994</v>
      </c>
      <c r="K230" s="32">
        <v>6.0294169202529897</v>
      </c>
      <c r="L230" s="33">
        <v>6.5</v>
      </c>
      <c r="M230" s="36">
        <v>4.9138998985290501</v>
      </c>
      <c r="N230" s="36">
        <v>0</v>
      </c>
      <c r="O230" s="36">
        <v>0</v>
      </c>
      <c r="P230" s="36">
        <v>1</v>
      </c>
      <c r="Q230" s="36">
        <v>2.9449416696692765E-2</v>
      </c>
      <c r="R230" s="36">
        <v>168.79182802234499</v>
      </c>
      <c r="S230" s="36">
        <v>63.764876610825908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f t="shared" si="4"/>
        <v>6</v>
      </c>
      <c r="C231" s="10" t="s">
        <v>10</v>
      </c>
      <c r="D231" s="11">
        <v>2014</v>
      </c>
      <c r="E231" s="23">
        <v>2.5870000000000002</v>
      </c>
      <c r="F231" s="23">
        <v>0.72599999999999998</v>
      </c>
      <c r="G231" s="23">
        <v>0.42199999999999999</v>
      </c>
      <c r="H231" s="23">
        <v>0.75</v>
      </c>
      <c r="I231" s="24">
        <v>50</v>
      </c>
      <c r="J231" s="32">
        <v>12.202264839618476</v>
      </c>
      <c r="K231" s="32">
        <v>5.0120528092460601</v>
      </c>
      <c r="L231" s="33">
        <v>3.02</v>
      </c>
      <c r="M231" s="36">
        <v>4.8094000816345197</v>
      </c>
      <c r="N231" s="36">
        <v>0</v>
      </c>
      <c r="O231" s="36">
        <v>0</v>
      </c>
      <c r="P231" s="36">
        <v>0</v>
      </c>
      <c r="Q231" s="36">
        <v>1.4991889330539152</v>
      </c>
      <c r="R231" s="36">
        <v>159.123125889107</v>
      </c>
      <c r="S231" s="36">
        <v>64.963579193295743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f t="shared" si="4"/>
        <v>6</v>
      </c>
      <c r="C232" s="10" t="s">
        <v>10</v>
      </c>
      <c r="D232" s="11">
        <v>2015</v>
      </c>
      <c r="E232" s="23">
        <v>2.7850000000000001</v>
      </c>
      <c r="F232" s="23">
        <v>0.75900000000000001</v>
      </c>
      <c r="G232" s="23">
        <v>0.42899999999999999</v>
      </c>
      <c r="H232" s="23">
        <v>0.72399999999999998</v>
      </c>
      <c r="I232" s="24">
        <v>50</v>
      </c>
      <c r="J232" s="32">
        <v>12.330906513605148</v>
      </c>
      <c r="K232" s="32">
        <v>2.5449773169015</v>
      </c>
      <c r="L232" s="33">
        <v>6.07</v>
      </c>
      <c r="M232" s="36">
        <v>4.3126997947692898</v>
      </c>
      <c r="N232" s="36">
        <v>0</v>
      </c>
      <c r="O232" s="36">
        <v>0</v>
      </c>
      <c r="P232" s="36">
        <v>0</v>
      </c>
      <c r="Q232" s="36">
        <v>2.0139271135846997</v>
      </c>
      <c r="R232" s="36">
        <v>108.279013796242</v>
      </c>
      <c r="S232" s="36">
        <v>71.166314480697196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f t="shared" si="4"/>
        <v>6</v>
      </c>
      <c r="C233" s="10" t="s">
        <v>10</v>
      </c>
      <c r="D233" s="11">
        <v>2016</v>
      </c>
      <c r="E233" s="23">
        <v>2.7850000000000001</v>
      </c>
      <c r="F233" s="23">
        <v>0.73499999999999999</v>
      </c>
      <c r="G233" s="23">
        <v>0.46899999999999997</v>
      </c>
      <c r="H233" s="23">
        <v>0.72399999999999998</v>
      </c>
      <c r="I233" s="24">
        <v>50</v>
      </c>
      <c r="J233" s="32">
        <v>12.016953998856867</v>
      </c>
      <c r="K233" s="32">
        <v>2.27687540799917</v>
      </c>
      <c r="L233" s="33">
        <v>6.17</v>
      </c>
      <c r="M233" s="36">
        <v>3.8589999675750701</v>
      </c>
      <c r="N233" s="36">
        <v>0</v>
      </c>
      <c r="O233" s="36">
        <v>0</v>
      </c>
      <c r="P233" s="36">
        <v>0</v>
      </c>
      <c r="Q233" s="36">
        <v>1.6796939161247053</v>
      </c>
      <c r="R233" s="36">
        <v>100</v>
      </c>
      <c r="S233" s="36">
        <v>76.100276317731073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f t="shared" si="4"/>
        <v>6</v>
      </c>
      <c r="C234" s="10" t="s">
        <v>10</v>
      </c>
      <c r="D234" s="11">
        <v>2017</v>
      </c>
      <c r="E234" s="23">
        <v>2.4860000000000002</v>
      </c>
      <c r="F234" s="23">
        <v>0.69799999999999995</v>
      </c>
      <c r="G234" s="23">
        <v>0.441</v>
      </c>
      <c r="H234" s="23">
        <v>0.69599999999999995</v>
      </c>
      <c r="I234" s="24">
        <v>58.1</v>
      </c>
      <c r="J234" s="32">
        <v>11.628406015472692</v>
      </c>
      <c r="K234" s="32">
        <v>2.8760955547305498</v>
      </c>
      <c r="L234" s="33">
        <v>2.97</v>
      </c>
      <c r="M234" s="36">
        <v>3.4196000099182098</v>
      </c>
      <c r="N234" s="36">
        <v>0</v>
      </c>
      <c r="O234" s="36">
        <v>0</v>
      </c>
      <c r="P234" s="36">
        <v>0</v>
      </c>
      <c r="Q234" s="36">
        <v>0.93635159643301336</v>
      </c>
      <c r="R234" s="36">
        <v>113.545491141611</v>
      </c>
      <c r="S234" s="36">
        <v>77.194139402098244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17">
        <f t="shared" si="4"/>
        <v>6</v>
      </c>
      <c r="C235" s="10" t="s">
        <v>10</v>
      </c>
      <c r="D235" s="11">
        <v>2018</v>
      </c>
      <c r="E235" s="25">
        <v>2.9020000000000001</v>
      </c>
      <c r="F235" s="25">
        <v>0.71399999999999997</v>
      </c>
      <c r="G235" s="25">
        <v>0.435</v>
      </c>
      <c r="H235" s="25">
        <v>0.66900000000000004</v>
      </c>
      <c r="I235" s="26">
        <v>58.6</v>
      </c>
      <c r="J235" s="34">
        <v>11.665628773837287</v>
      </c>
      <c r="K235" s="34"/>
      <c r="L235" s="35">
        <v>3.28</v>
      </c>
      <c r="M235" s="37">
        <v>3.2829000949859601</v>
      </c>
      <c r="N235" s="37">
        <v>0</v>
      </c>
      <c r="O235" s="37">
        <v>0</v>
      </c>
      <c r="P235" s="37">
        <v>0</v>
      </c>
      <c r="Q235" s="37">
        <v>0.99193245816846343</v>
      </c>
      <c r="R235" s="37">
        <v>128.194256887188</v>
      </c>
      <c r="S235" s="37">
        <v>80.448321174116259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f>B235+1</f>
        <v>7</v>
      </c>
      <c r="C236" s="14" t="s">
        <v>15</v>
      </c>
      <c r="D236" s="15">
        <v>1980</v>
      </c>
      <c r="E236" s="23">
        <v>0.93</v>
      </c>
      <c r="F236" s="23">
        <v>0.245</v>
      </c>
      <c r="G236" s="23">
        <v>0.70899999999999996</v>
      </c>
      <c r="H236" s="23">
        <v>0.52600000000000002</v>
      </c>
      <c r="I236" s="24"/>
      <c r="J236" s="32">
        <v>19.727580455011079</v>
      </c>
      <c r="K236" s="32">
        <v>5.07168404559458</v>
      </c>
      <c r="L236" s="33"/>
      <c r="M236" s="36"/>
      <c r="N236" s="36">
        <v>0</v>
      </c>
      <c r="O236" s="36">
        <v>0</v>
      </c>
      <c r="P236" s="36">
        <v>0</v>
      </c>
      <c r="Q236" s="36">
        <v>1.5968624417195514</v>
      </c>
      <c r="R236" s="36"/>
      <c r="S236" s="36">
        <v>67.497162024911333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f>B236</f>
        <v>7</v>
      </c>
      <c r="C237" s="10" t="s">
        <v>15</v>
      </c>
      <c r="D237" s="11">
        <v>1981</v>
      </c>
      <c r="E237" s="23">
        <v>0.93</v>
      </c>
      <c r="F237" s="23">
        <v>0.245</v>
      </c>
      <c r="G237" s="23">
        <v>0.60899999999999999</v>
      </c>
      <c r="H237" s="23">
        <v>0.52600000000000002</v>
      </c>
      <c r="I237" s="24"/>
      <c r="J237" s="32">
        <v>21.93816692445748</v>
      </c>
      <c r="K237" s="32">
        <v>3.8074380378469801</v>
      </c>
      <c r="L237" s="33"/>
      <c r="M237" s="36"/>
      <c r="N237" s="36">
        <v>0</v>
      </c>
      <c r="O237" s="36">
        <v>0</v>
      </c>
      <c r="P237" s="36">
        <v>0</v>
      </c>
      <c r="Q237" s="36">
        <v>2.3962769460101185</v>
      </c>
      <c r="R237" s="36"/>
      <c r="S237" s="36">
        <v>64.125162519013656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f t="shared" ref="B238:B274" si="5">B237</f>
        <v>7</v>
      </c>
      <c r="C238" s="10" t="s">
        <v>15</v>
      </c>
      <c r="D238" s="11">
        <v>1982</v>
      </c>
      <c r="E238" s="23">
        <v>0.28899999999999998</v>
      </c>
      <c r="F238" s="23">
        <v>0.245</v>
      </c>
      <c r="G238" s="23">
        <v>0.60899999999999999</v>
      </c>
      <c r="H238" s="23">
        <v>0.52600000000000002</v>
      </c>
      <c r="I238" s="24"/>
      <c r="J238" s="32">
        <v>23.443177804913599</v>
      </c>
      <c r="K238" s="32">
        <v>6.1080316310295304</v>
      </c>
      <c r="L238" s="33"/>
      <c r="M238" s="36"/>
      <c r="N238" s="36">
        <v>1</v>
      </c>
      <c r="O238" s="36">
        <v>0</v>
      </c>
      <c r="P238" s="36">
        <v>0</v>
      </c>
      <c r="Q238" s="36">
        <v>-3.5429680327653443</v>
      </c>
      <c r="R238" s="36"/>
      <c r="S238" s="36">
        <v>42.034047904779634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f t="shared" si="5"/>
        <v>7</v>
      </c>
      <c r="C239" s="10" t="s">
        <v>15</v>
      </c>
      <c r="D239" s="11">
        <v>1983</v>
      </c>
      <c r="E239" s="23">
        <v>0.28899999999999998</v>
      </c>
      <c r="F239" s="23">
        <v>0.245</v>
      </c>
      <c r="G239" s="23">
        <v>0.60899999999999999</v>
      </c>
      <c r="H239" s="23">
        <v>0.52600000000000002</v>
      </c>
      <c r="I239" s="24"/>
      <c r="J239" s="32">
        <v>31.444011891977112</v>
      </c>
      <c r="K239" s="32">
        <v>2.7254993192212198</v>
      </c>
      <c r="L239" s="33"/>
      <c r="M239" s="36"/>
      <c r="N239" s="36">
        <v>1</v>
      </c>
      <c r="O239" s="36">
        <v>0</v>
      </c>
      <c r="P239" s="36">
        <v>0</v>
      </c>
      <c r="Q239" s="36">
        <v>1.8256172394634831</v>
      </c>
      <c r="R239" s="36"/>
      <c r="S239" s="36">
        <v>49.392923480435222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f t="shared" si="5"/>
        <v>7</v>
      </c>
      <c r="C240" s="10" t="s">
        <v>15</v>
      </c>
      <c r="D240" s="11">
        <v>1984</v>
      </c>
      <c r="E240" s="23">
        <v>0.28899999999999998</v>
      </c>
      <c r="F240" s="23">
        <v>0.28799999999999998</v>
      </c>
      <c r="G240" s="23">
        <v>0.56399999999999995</v>
      </c>
      <c r="H240" s="23">
        <v>0.52600000000000002</v>
      </c>
      <c r="I240" s="24"/>
      <c r="J240" s="32">
        <v>35.338665057604423</v>
      </c>
      <c r="K240" s="32">
        <v>1.0914903695012399</v>
      </c>
      <c r="L240" s="33"/>
      <c r="M240" s="36"/>
      <c r="N240" s="36">
        <v>1</v>
      </c>
      <c r="O240" s="36">
        <v>0</v>
      </c>
      <c r="P240" s="36">
        <v>0</v>
      </c>
      <c r="Q240" s="36">
        <v>-4.0861319946965153</v>
      </c>
      <c r="R240" s="36"/>
      <c r="S240" s="36">
        <v>45.893849986590645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f t="shared" si="5"/>
        <v>7</v>
      </c>
      <c r="C241" s="10" t="s">
        <v>15</v>
      </c>
      <c r="D241" s="11">
        <v>1985</v>
      </c>
      <c r="E241" s="23">
        <v>0.29299999999999998</v>
      </c>
      <c r="F241" s="23">
        <v>0.28799999999999998</v>
      </c>
      <c r="G241" s="23">
        <v>0.307</v>
      </c>
      <c r="H241" s="23">
        <v>0.59399999999999997</v>
      </c>
      <c r="I241" s="24"/>
      <c r="J241" s="32">
        <v>35.730704668331249</v>
      </c>
      <c r="K241" s="32">
        <v>0.87159006685065599</v>
      </c>
      <c r="L241" s="33"/>
      <c r="M241" s="36">
        <v>3.2000000476837198</v>
      </c>
      <c r="N241" s="36">
        <v>1</v>
      </c>
      <c r="O241" s="36">
        <v>0</v>
      </c>
      <c r="P241" s="36">
        <v>0</v>
      </c>
      <c r="Q241" s="36">
        <v>-6.4286006568842566</v>
      </c>
      <c r="R241" s="36"/>
      <c r="S241" s="36">
        <v>36.592461141799568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f t="shared" si="5"/>
        <v>7</v>
      </c>
      <c r="C242" s="10" t="s">
        <v>15</v>
      </c>
      <c r="D242" s="11">
        <v>1986</v>
      </c>
      <c r="E242" s="23">
        <v>0.29299999999999998</v>
      </c>
      <c r="F242" s="23">
        <v>0.28799999999999998</v>
      </c>
      <c r="G242" s="23">
        <v>0.36699999999999999</v>
      </c>
      <c r="H242" s="23">
        <v>0.59399999999999997</v>
      </c>
      <c r="I242" s="24"/>
      <c r="J242" s="32">
        <v>35.351078284879748</v>
      </c>
      <c r="K242" s="32">
        <v>0.88235797915644498</v>
      </c>
      <c r="L242" s="33"/>
      <c r="M242" s="36">
        <v>4.6999998092651403</v>
      </c>
      <c r="N242" s="36">
        <v>1</v>
      </c>
      <c r="O242" s="36">
        <v>0</v>
      </c>
      <c r="P242" s="36">
        <v>0</v>
      </c>
      <c r="Q242" s="36">
        <v>-3.3160994554166479</v>
      </c>
      <c r="R242" s="36"/>
      <c r="S242" s="36">
        <v>33.607915774569129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f t="shared" si="5"/>
        <v>7</v>
      </c>
      <c r="C243" s="10" t="s">
        <v>15</v>
      </c>
      <c r="D243" s="11">
        <v>1987</v>
      </c>
      <c r="E243" s="23">
        <v>0.29299999999999998</v>
      </c>
      <c r="F243" s="23">
        <v>0.23899999999999999</v>
      </c>
      <c r="G243" s="23">
        <v>0.36699999999999999</v>
      </c>
      <c r="H243" s="23">
        <v>0.63800000000000001</v>
      </c>
      <c r="I243" s="24"/>
      <c r="J243" s="32">
        <v>34.233067232984723</v>
      </c>
      <c r="K243" s="32">
        <v>0.74497027012115102</v>
      </c>
      <c r="L243" s="33"/>
      <c r="M243" s="36">
        <v>5.8000001907348597</v>
      </c>
      <c r="N243" s="36">
        <v>0</v>
      </c>
      <c r="O243" s="36">
        <v>0</v>
      </c>
      <c r="P243" s="36">
        <v>0</v>
      </c>
      <c r="Q243" s="36">
        <v>-2.9042288008377142</v>
      </c>
      <c r="R243" s="36"/>
      <c r="S243" s="36">
        <v>25.531049349320678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f t="shared" si="5"/>
        <v>7</v>
      </c>
      <c r="C244" s="10" t="s">
        <v>15</v>
      </c>
      <c r="D244" s="11">
        <v>1988</v>
      </c>
      <c r="E244" s="23">
        <v>0.94299999999999995</v>
      </c>
      <c r="F244" s="23">
        <v>0.23899999999999999</v>
      </c>
      <c r="G244" s="23">
        <v>0.36699999999999999</v>
      </c>
      <c r="H244" s="23">
        <v>0.621</v>
      </c>
      <c r="I244" s="24"/>
      <c r="J244" s="32">
        <v>32.208400386370343</v>
      </c>
      <c r="K244" s="32">
        <v>1.0792417764002999</v>
      </c>
      <c r="L244" s="33"/>
      <c r="M244" s="36">
        <v>6</v>
      </c>
      <c r="N244" s="36">
        <v>0</v>
      </c>
      <c r="O244" s="36">
        <v>0</v>
      </c>
      <c r="P244" s="36">
        <v>0</v>
      </c>
      <c r="Q244" s="36">
        <v>-14.331231446092119</v>
      </c>
      <c r="R244" s="36"/>
      <c r="S244" s="36">
        <v>76.251083686716541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f t="shared" si="5"/>
        <v>7</v>
      </c>
      <c r="C245" s="10" t="s">
        <v>15</v>
      </c>
      <c r="D245" s="11">
        <v>1989</v>
      </c>
      <c r="E245" s="23">
        <v>0.94299999999999995</v>
      </c>
      <c r="F245" s="23">
        <v>0.23899999999999999</v>
      </c>
      <c r="G245" s="23">
        <v>0.30099999999999999</v>
      </c>
      <c r="H245" s="23">
        <v>0.621</v>
      </c>
      <c r="I245" s="24"/>
      <c r="J245" s="32">
        <v>26.696950880747739</v>
      </c>
      <c r="K245" s="32">
        <v>2.7825605916864902</v>
      </c>
      <c r="L245" s="33"/>
      <c r="M245" s="36">
        <v>8.6599998474121094</v>
      </c>
      <c r="N245" s="36">
        <v>0</v>
      </c>
      <c r="O245" s="36">
        <v>0</v>
      </c>
      <c r="P245" s="36">
        <v>0</v>
      </c>
      <c r="Q245" s="36">
        <v>-3.8422145681753364</v>
      </c>
      <c r="R245" s="36"/>
      <c r="S245" s="36">
        <v>97.728683943919734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f t="shared" si="5"/>
        <v>7</v>
      </c>
      <c r="C246" s="10" t="s">
        <v>15</v>
      </c>
      <c r="D246" s="11">
        <v>1990</v>
      </c>
      <c r="E246" s="23">
        <v>3.3330000000000002</v>
      </c>
      <c r="F246" s="23">
        <v>0.47299999999999998</v>
      </c>
      <c r="G246" s="23">
        <v>0.315</v>
      </c>
      <c r="H246" s="23">
        <v>0.54800000000000004</v>
      </c>
      <c r="I246" s="24"/>
      <c r="J246" s="32">
        <v>43.479205652871947</v>
      </c>
      <c r="K246" s="32">
        <v>6.7182932703706699</v>
      </c>
      <c r="L246" s="33"/>
      <c r="M246" s="36"/>
      <c r="N246" s="36">
        <v>0</v>
      </c>
      <c r="O246" s="36">
        <v>0</v>
      </c>
      <c r="P246" s="36">
        <v>0</v>
      </c>
      <c r="Q246" s="36">
        <v>-2.2192645565484526</v>
      </c>
      <c r="R246" s="36"/>
      <c r="S246" s="36">
        <v>71.290814083095583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f t="shared" si="5"/>
        <v>7</v>
      </c>
      <c r="C247" s="42" t="s">
        <v>15</v>
      </c>
      <c r="D247" s="43">
        <v>1991</v>
      </c>
      <c r="E247" s="44">
        <v>3.3330000000000002</v>
      </c>
      <c r="F247" s="44">
        <v>0.48199999999999998</v>
      </c>
      <c r="G247" s="44">
        <v>0.52800000000000002</v>
      </c>
      <c r="H247" s="44">
        <v>0.441</v>
      </c>
      <c r="I247" s="45"/>
      <c r="J247" s="46">
        <v>20.550639134709929</v>
      </c>
      <c r="K247" s="46">
        <v>5.1710379589916897</v>
      </c>
      <c r="L247" s="47"/>
      <c r="M247" s="48"/>
      <c r="N247" s="48">
        <v>0</v>
      </c>
      <c r="O247" s="48">
        <v>0</v>
      </c>
      <c r="P247" s="48">
        <v>0</v>
      </c>
      <c r="Q247" s="48">
        <v>-2.3909059749184394</v>
      </c>
      <c r="R247" s="48"/>
      <c r="S247" s="48">
        <v>74.327973742157965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f t="shared" si="5"/>
        <v>7</v>
      </c>
      <c r="C248" s="10" t="s">
        <v>15</v>
      </c>
      <c r="D248" s="11">
        <v>1992</v>
      </c>
      <c r="E248" s="23">
        <v>3.3330000000000002</v>
      </c>
      <c r="F248" s="23">
        <v>0.48199999999999998</v>
      </c>
      <c r="G248" s="23">
        <v>0.52800000000000002</v>
      </c>
      <c r="H248" s="23">
        <v>0.441</v>
      </c>
      <c r="I248" s="24"/>
      <c r="J248" s="32">
        <v>19.672021419009369</v>
      </c>
      <c r="K248" s="32">
        <v>3.8120993054582</v>
      </c>
      <c r="L248" s="33"/>
      <c r="M248" s="36"/>
      <c r="N248" s="36">
        <v>0</v>
      </c>
      <c r="O248" s="36">
        <v>0</v>
      </c>
      <c r="P248" s="36">
        <v>0</v>
      </c>
      <c r="Q248" s="36">
        <v>-1.8434224788306324</v>
      </c>
      <c r="R248" s="36">
        <v>51.169036828802099</v>
      </c>
      <c r="S248" s="36">
        <v>70.517626059794736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f t="shared" si="5"/>
        <v>7</v>
      </c>
      <c r="C249" s="10" t="s">
        <v>15</v>
      </c>
      <c r="D249" s="11">
        <v>1993</v>
      </c>
      <c r="E249" s="23">
        <v>3.3330000000000002</v>
      </c>
      <c r="F249" s="23">
        <v>0.48199999999999998</v>
      </c>
      <c r="G249" s="23">
        <v>0.52800000000000002</v>
      </c>
      <c r="H249" s="23">
        <v>0.441</v>
      </c>
      <c r="I249" s="24"/>
      <c r="J249" s="32">
        <v>17.588725056979396</v>
      </c>
      <c r="K249" s="32">
        <v>3.13166279676661</v>
      </c>
      <c r="L249" s="33"/>
      <c r="M249" s="36"/>
      <c r="N249" s="36">
        <v>1</v>
      </c>
      <c r="O249" s="36">
        <v>0</v>
      </c>
      <c r="P249" s="36">
        <v>0</v>
      </c>
      <c r="Q249" s="36">
        <v>-2.5800519242882416</v>
      </c>
      <c r="R249" s="36">
        <v>49.8007625516057</v>
      </c>
      <c r="S249" s="36">
        <v>68.28596678915298</v>
      </c>
      <c r="T249" s="36">
        <v>2.7528443268801226</v>
      </c>
      <c r="U249" s="38">
        <v>5.2</v>
      </c>
    </row>
    <row r="250" spans="1:21" ht="12" customHeight="1" x14ac:dyDescent="0.25">
      <c r="A250" s="40">
        <v>15</v>
      </c>
      <c r="B250" s="41">
        <f t="shared" si="5"/>
        <v>7</v>
      </c>
      <c r="C250" s="42" t="s">
        <v>15</v>
      </c>
      <c r="D250" s="43">
        <v>1994</v>
      </c>
      <c r="E250" s="44">
        <v>3.4580000000000002</v>
      </c>
      <c r="F250" s="44">
        <v>0.48199999999999998</v>
      </c>
      <c r="G250" s="44">
        <v>0.52800000000000002</v>
      </c>
      <c r="H250" s="44">
        <v>0.441</v>
      </c>
      <c r="I250" s="45"/>
      <c r="J250" s="46">
        <v>7.4909659266787472</v>
      </c>
      <c r="K250" s="46">
        <v>1.67981171659602</v>
      </c>
      <c r="L250" s="47"/>
      <c r="M250" s="48"/>
      <c r="N250" s="48">
        <v>1</v>
      </c>
      <c r="O250" s="48">
        <v>0</v>
      </c>
      <c r="P250" s="48">
        <v>0</v>
      </c>
      <c r="Q250" s="48">
        <v>1.1501833122463694</v>
      </c>
      <c r="R250" s="48">
        <v>52.1086055022013</v>
      </c>
      <c r="S250" s="48">
        <v>39.081216292194128</v>
      </c>
      <c r="T250" s="48">
        <v>4.0288390635428044</v>
      </c>
      <c r="U250" s="49">
        <v>6.3</v>
      </c>
    </row>
    <row r="251" spans="1:21" ht="12" customHeight="1" x14ac:dyDescent="0.25">
      <c r="A251" s="8">
        <v>16</v>
      </c>
      <c r="B251" s="9">
        <f t="shared" si="5"/>
        <v>7</v>
      </c>
      <c r="C251" s="10" t="s">
        <v>15</v>
      </c>
      <c r="D251" s="11">
        <v>1995</v>
      </c>
      <c r="E251" s="23">
        <v>3.4580000000000002</v>
      </c>
      <c r="F251" s="23">
        <v>0.48</v>
      </c>
      <c r="G251" s="23">
        <v>0.52800000000000002</v>
      </c>
      <c r="H251" s="23">
        <v>0.434</v>
      </c>
      <c r="I251" s="24">
        <v>30</v>
      </c>
      <c r="J251" s="32">
        <v>7.5165799947309182</v>
      </c>
      <c r="K251" s="32">
        <v>2.0223767054241701</v>
      </c>
      <c r="L251" s="33">
        <v>7.68</v>
      </c>
      <c r="M251" s="36"/>
      <c r="N251" s="36">
        <v>1</v>
      </c>
      <c r="O251" s="36">
        <v>0</v>
      </c>
      <c r="P251" s="36">
        <v>0</v>
      </c>
      <c r="Q251" s="36">
        <v>3.7905895102250611</v>
      </c>
      <c r="R251" s="36">
        <v>55.797668803406303</v>
      </c>
      <c r="S251" s="36">
        <v>44.039794405746377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f t="shared" si="5"/>
        <v>7</v>
      </c>
      <c r="C252" s="10" t="s">
        <v>15</v>
      </c>
      <c r="D252" s="11">
        <v>1996</v>
      </c>
      <c r="E252" s="23">
        <v>3.4580000000000002</v>
      </c>
      <c r="F252" s="23">
        <v>0.39</v>
      </c>
      <c r="G252" s="23">
        <v>0.52800000000000002</v>
      </c>
      <c r="H252" s="23">
        <v>0.61899999999999999</v>
      </c>
      <c r="I252" s="24">
        <v>30</v>
      </c>
      <c r="J252" s="32">
        <v>7.3450796549522064</v>
      </c>
      <c r="K252" s="32">
        <v>1.5647238474409699</v>
      </c>
      <c r="L252" s="33">
        <v>9.14</v>
      </c>
      <c r="M252" s="36"/>
      <c r="N252" s="36">
        <v>1</v>
      </c>
      <c r="O252" s="36">
        <v>0</v>
      </c>
      <c r="P252" s="36">
        <v>0</v>
      </c>
      <c r="Q252" s="36">
        <v>4.3393591726256915</v>
      </c>
      <c r="R252" s="36">
        <v>59.589766055642599</v>
      </c>
      <c r="S252" s="36">
        <v>48.482838297315425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f t="shared" si="5"/>
        <v>7</v>
      </c>
      <c r="C253" s="10" t="s">
        <v>15</v>
      </c>
      <c r="D253" s="11">
        <v>1997</v>
      </c>
      <c r="E253" s="23">
        <v>3.1280000000000001</v>
      </c>
      <c r="F253" s="23">
        <v>0.307</v>
      </c>
      <c r="G253" s="23">
        <v>0.59099999999999997</v>
      </c>
      <c r="H253" s="23">
        <v>0.78400000000000003</v>
      </c>
      <c r="I253" s="24">
        <v>30</v>
      </c>
      <c r="J253" s="32">
        <v>6.9152431135781569</v>
      </c>
      <c r="K253" s="32">
        <v>1.8961928325577899</v>
      </c>
      <c r="L253" s="33">
        <v>6.63</v>
      </c>
      <c r="M253" s="36"/>
      <c r="N253" s="36">
        <v>1</v>
      </c>
      <c r="O253" s="36">
        <v>0</v>
      </c>
      <c r="P253" s="36">
        <v>0</v>
      </c>
      <c r="Q253" s="36">
        <v>2.1128004927817017</v>
      </c>
      <c r="R253" s="36">
        <v>56.122604860019898</v>
      </c>
      <c r="S253" s="36">
        <v>58.005530648760548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f t="shared" si="5"/>
        <v>7</v>
      </c>
      <c r="C254" s="10" t="s">
        <v>15</v>
      </c>
      <c r="D254" s="11">
        <v>1998</v>
      </c>
      <c r="E254" s="23">
        <v>3.1280000000000001</v>
      </c>
      <c r="F254" s="23">
        <v>0.307</v>
      </c>
      <c r="G254" s="23">
        <v>0.59099999999999997</v>
      </c>
      <c r="H254" s="23">
        <v>0.78400000000000003</v>
      </c>
      <c r="I254" s="24">
        <v>30</v>
      </c>
      <c r="J254" s="32">
        <v>7.126299329630732</v>
      </c>
      <c r="K254" s="32">
        <v>1.5745343497588</v>
      </c>
      <c r="L254" s="33">
        <v>4.9000000000000004</v>
      </c>
      <c r="M254" s="36"/>
      <c r="N254" s="36">
        <v>0</v>
      </c>
      <c r="O254" s="36">
        <v>0</v>
      </c>
      <c r="P254" s="36">
        <v>0</v>
      </c>
      <c r="Q254" s="36">
        <v>1.9590371373097355</v>
      </c>
      <c r="R254" s="36">
        <v>47.306438666995497</v>
      </c>
      <c r="S254" s="36">
        <v>57.013715068036944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f t="shared" si="5"/>
        <v>7</v>
      </c>
      <c r="C255" s="10" t="s">
        <v>15</v>
      </c>
      <c r="D255" s="11">
        <v>1999</v>
      </c>
      <c r="E255" s="23">
        <v>3.1280000000000001</v>
      </c>
      <c r="F255" s="23">
        <v>0.307</v>
      </c>
      <c r="G255" s="23">
        <v>0.59099999999999997</v>
      </c>
      <c r="H255" s="23">
        <v>0.78400000000000003</v>
      </c>
      <c r="I255" s="24">
        <v>30</v>
      </c>
      <c r="J255" s="32">
        <v>8.2278109859190049</v>
      </c>
      <c r="K255" s="32">
        <v>1.32098171948114</v>
      </c>
      <c r="L255" s="33">
        <v>9.0500000000000007</v>
      </c>
      <c r="M255" s="36"/>
      <c r="N255" s="36">
        <v>0</v>
      </c>
      <c r="O255" s="36">
        <v>1</v>
      </c>
      <c r="P255" s="36">
        <v>0</v>
      </c>
      <c r="Q255" s="36">
        <v>5.3118924681847517</v>
      </c>
      <c r="R255" s="36">
        <v>47.982579367643098</v>
      </c>
      <c r="S255" s="36">
        <v>62.537644520841717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f t="shared" si="5"/>
        <v>7</v>
      </c>
      <c r="C256" s="10" t="s">
        <v>15</v>
      </c>
      <c r="D256" s="11">
        <v>2000</v>
      </c>
      <c r="E256" s="23">
        <v>3.1280000000000001</v>
      </c>
      <c r="F256" s="23">
        <v>0.32100000000000001</v>
      </c>
      <c r="G256" s="23">
        <v>0.59099999999999997</v>
      </c>
      <c r="H256" s="23">
        <v>0.78400000000000003</v>
      </c>
      <c r="I256" s="24">
        <v>30</v>
      </c>
      <c r="J256" s="32">
        <v>8.6767142774294435</v>
      </c>
      <c r="K256" s="32">
        <v>1.2163562957740299</v>
      </c>
      <c r="L256" s="33">
        <v>3.04</v>
      </c>
      <c r="M256" s="36"/>
      <c r="N256" s="36">
        <v>0</v>
      </c>
      <c r="O256" s="36">
        <v>1</v>
      </c>
      <c r="P256" s="36">
        <v>0</v>
      </c>
      <c r="Q256" s="36">
        <v>2.4944263579044872</v>
      </c>
      <c r="R256" s="36">
        <v>60.391199117469498</v>
      </c>
      <c r="S256" s="36">
        <v>61.298497460002196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f t="shared" si="5"/>
        <v>7</v>
      </c>
      <c r="C257" s="10" t="s">
        <v>15</v>
      </c>
      <c r="D257" s="11">
        <v>2001</v>
      </c>
      <c r="E257" s="23">
        <v>3.1280000000000001</v>
      </c>
      <c r="F257" s="23">
        <v>0.33200000000000002</v>
      </c>
      <c r="G257" s="23">
        <v>0.59599999999999997</v>
      </c>
      <c r="H257" s="23">
        <v>0.68500000000000005</v>
      </c>
      <c r="I257" s="24">
        <v>30</v>
      </c>
      <c r="J257" s="32">
        <v>8.9626082149030832</v>
      </c>
      <c r="K257" s="32">
        <v>1.14731828121699</v>
      </c>
      <c r="L257" s="33">
        <v>4.26</v>
      </c>
      <c r="M257" s="36"/>
      <c r="N257" s="36">
        <v>0</v>
      </c>
      <c r="O257" s="36">
        <v>1</v>
      </c>
      <c r="P257" s="36">
        <v>0</v>
      </c>
      <c r="Q257" s="36">
        <v>1.4387723146385838</v>
      </c>
      <c r="R257" s="36">
        <v>56.191655486277099</v>
      </c>
      <c r="S257" s="36">
        <v>57.98013154722684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f t="shared" si="5"/>
        <v>7</v>
      </c>
      <c r="C258" s="10" t="s">
        <v>15</v>
      </c>
      <c r="D258" s="11">
        <v>2002</v>
      </c>
      <c r="E258" s="23">
        <v>3.4609999999999999</v>
      </c>
      <c r="F258" s="23">
        <v>0.33200000000000002</v>
      </c>
      <c r="G258" s="23">
        <v>0.60699999999999998</v>
      </c>
      <c r="H258" s="23">
        <v>0.54300000000000004</v>
      </c>
      <c r="I258" s="24">
        <v>30</v>
      </c>
      <c r="J258" s="32">
        <v>8.745026523628967</v>
      </c>
      <c r="K258" s="32">
        <v>1.1392190939753699</v>
      </c>
      <c r="L258" s="33">
        <v>4.3099999999999996</v>
      </c>
      <c r="M258" s="36"/>
      <c r="N258" s="36">
        <v>0</v>
      </c>
      <c r="O258" s="36">
        <v>1</v>
      </c>
      <c r="P258" s="36">
        <v>0</v>
      </c>
      <c r="Q258" s="36">
        <v>-0.67382399524970538</v>
      </c>
      <c r="R258" s="36">
        <v>55.850863801880102</v>
      </c>
      <c r="S258" s="36">
        <v>58.091284408078494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f t="shared" si="5"/>
        <v>7</v>
      </c>
      <c r="C259" s="10" t="s">
        <v>15</v>
      </c>
      <c r="D259" s="11">
        <v>2003</v>
      </c>
      <c r="E259" s="23">
        <v>3.4609999999999999</v>
      </c>
      <c r="F259" s="23">
        <v>0.33200000000000002</v>
      </c>
      <c r="G259" s="23">
        <v>0.60699999999999998</v>
      </c>
      <c r="H259" s="23">
        <v>0.54300000000000004</v>
      </c>
      <c r="I259" s="24">
        <v>30</v>
      </c>
      <c r="J259" s="32">
        <v>9.1846972366805897</v>
      </c>
      <c r="K259" s="32">
        <v>1.26788397410454</v>
      </c>
      <c r="L259" s="33">
        <v>4.59</v>
      </c>
      <c r="M259" s="36">
        <v>7.5999999046325701</v>
      </c>
      <c r="N259" s="36">
        <v>0</v>
      </c>
      <c r="O259" s="36">
        <v>1</v>
      </c>
      <c r="P259" s="36">
        <v>0</v>
      </c>
      <c r="Q259" s="36">
        <v>1.1106199443225506</v>
      </c>
      <c r="R259" s="36">
        <v>65.696901013000598</v>
      </c>
      <c r="S259" s="36">
        <v>62.17506588775138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f t="shared" si="5"/>
        <v>7</v>
      </c>
      <c r="C260" s="10" t="s">
        <v>15</v>
      </c>
      <c r="D260" s="11">
        <v>2004</v>
      </c>
      <c r="E260" s="23">
        <v>3.4609999999999999</v>
      </c>
      <c r="F260" s="23">
        <v>0.33200000000000002</v>
      </c>
      <c r="G260" s="23">
        <v>0.60699999999999998</v>
      </c>
      <c r="H260" s="23">
        <v>0.54400000000000004</v>
      </c>
      <c r="I260" s="24">
        <v>30</v>
      </c>
      <c r="J260" s="32">
        <v>9.084133127395658</v>
      </c>
      <c r="K260" s="32">
        <v>1.2790636263083699</v>
      </c>
      <c r="L260" s="33">
        <v>5.27</v>
      </c>
      <c r="M260" s="36">
        <v>6.4099998474121103</v>
      </c>
      <c r="N260" s="36">
        <v>0</v>
      </c>
      <c r="O260" s="36">
        <v>0</v>
      </c>
      <c r="P260" s="36">
        <v>0</v>
      </c>
      <c r="Q260" s="36">
        <v>3.8827932238270506</v>
      </c>
      <c r="R260" s="36">
        <v>79.175656305916505</v>
      </c>
      <c r="S260" s="36">
        <v>67.195316780004035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f t="shared" si="5"/>
        <v>7</v>
      </c>
      <c r="C261" s="10" t="s">
        <v>15</v>
      </c>
      <c r="D261" s="11">
        <v>2005</v>
      </c>
      <c r="E261" s="23">
        <v>3.4609999999999999</v>
      </c>
      <c r="F261" s="23">
        <v>0.33200000000000002</v>
      </c>
      <c r="G261" s="23">
        <v>0.60699999999999998</v>
      </c>
      <c r="H261" s="23">
        <v>0.54400000000000004</v>
      </c>
      <c r="I261" s="24">
        <v>30</v>
      </c>
      <c r="J261" s="32">
        <v>9.4281532526376584</v>
      </c>
      <c r="K261" s="32">
        <v>1.16497809798271</v>
      </c>
      <c r="L261" s="33">
        <v>6.72</v>
      </c>
      <c r="M261" s="36">
        <v>5.3699998855590803</v>
      </c>
      <c r="N261" s="36">
        <v>0</v>
      </c>
      <c r="O261" s="36">
        <v>0</v>
      </c>
      <c r="P261" s="36">
        <v>0</v>
      </c>
      <c r="Q261" s="36">
        <v>2.8682069741808363</v>
      </c>
      <c r="R261" s="36">
        <v>97.702925289041104</v>
      </c>
      <c r="S261" s="36">
        <v>71.645723707299112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f t="shared" si="5"/>
        <v>7</v>
      </c>
      <c r="C262" s="10" t="s">
        <v>15</v>
      </c>
      <c r="D262" s="11">
        <v>2006</v>
      </c>
      <c r="E262" s="23">
        <v>3.3450000000000002</v>
      </c>
      <c r="F262" s="23">
        <v>0.19700000000000001</v>
      </c>
      <c r="G262" s="23">
        <v>0.59599999999999997</v>
      </c>
      <c r="H262" s="23">
        <v>0.60099999999999998</v>
      </c>
      <c r="I262" s="24">
        <v>30</v>
      </c>
      <c r="J262" s="32">
        <v>15.16518285396927</v>
      </c>
      <c r="K262" s="32">
        <v>1.7598681108699401</v>
      </c>
      <c r="L262" s="33">
        <v>5.73</v>
      </c>
      <c r="M262" s="36">
        <v>5.3099999427795401</v>
      </c>
      <c r="N262" s="36">
        <v>0</v>
      </c>
      <c r="O262" s="36">
        <v>0</v>
      </c>
      <c r="P262" s="36">
        <v>0</v>
      </c>
      <c r="Q262" s="36">
        <v>2.7342304330169895</v>
      </c>
      <c r="R262" s="36">
        <v>114.182639815282</v>
      </c>
      <c r="S262" s="36">
        <v>87.309614769686462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f t="shared" si="5"/>
        <v>7</v>
      </c>
      <c r="C263" s="10" t="s">
        <v>15</v>
      </c>
      <c r="D263" s="11">
        <v>2007</v>
      </c>
      <c r="E263" s="23">
        <v>2.3610000000000002</v>
      </c>
      <c r="F263" s="23">
        <v>9.9000000000000005E-2</v>
      </c>
      <c r="G263" s="23">
        <v>0.499</v>
      </c>
      <c r="H263" s="23">
        <v>0.749</v>
      </c>
      <c r="I263" s="24">
        <v>30</v>
      </c>
      <c r="J263" s="32">
        <v>14.018254837531947</v>
      </c>
      <c r="K263" s="32">
        <v>1.72177233555562</v>
      </c>
      <c r="L263" s="33">
        <v>5.39</v>
      </c>
      <c r="M263" s="36">
        <v>4.8899998664856001</v>
      </c>
      <c r="N263" s="36">
        <v>0</v>
      </c>
      <c r="O263" s="36">
        <v>0</v>
      </c>
      <c r="P263" s="36">
        <v>0</v>
      </c>
      <c r="Q263" s="36">
        <v>3.6417628669550766</v>
      </c>
      <c r="R263" s="36">
        <v>129.096327251318</v>
      </c>
      <c r="S263" s="36">
        <v>93.02592186929536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f t="shared" si="5"/>
        <v>7</v>
      </c>
      <c r="C264" s="10" t="s">
        <v>15</v>
      </c>
      <c r="D264" s="11">
        <v>2008</v>
      </c>
      <c r="E264" s="23">
        <v>1.8540000000000001</v>
      </c>
      <c r="F264" s="23">
        <v>7.4999999999999997E-2</v>
      </c>
      <c r="G264" s="23">
        <v>0.54</v>
      </c>
      <c r="H264" s="23">
        <v>0.78200000000000003</v>
      </c>
      <c r="I264" s="24">
        <v>25</v>
      </c>
      <c r="J264" s="32">
        <v>13.838143897741839</v>
      </c>
      <c r="K264" s="32">
        <v>1.70131877599544</v>
      </c>
      <c r="L264" s="33">
        <v>5.58</v>
      </c>
      <c r="M264" s="36">
        <v>6.1999998092651403</v>
      </c>
      <c r="N264" s="36">
        <v>0</v>
      </c>
      <c r="O264" s="36">
        <v>0</v>
      </c>
      <c r="P264" s="36">
        <v>0</v>
      </c>
      <c r="Q264" s="36">
        <v>2.0233753141959028</v>
      </c>
      <c r="R264" s="36">
        <v>163.128118075419</v>
      </c>
      <c r="S264" s="36">
        <v>96.794104603196786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f t="shared" si="5"/>
        <v>7</v>
      </c>
      <c r="C265" s="10" t="s">
        <v>15</v>
      </c>
      <c r="D265" s="11">
        <v>2009</v>
      </c>
      <c r="E265" s="23">
        <v>1.8540000000000001</v>
      </c>
      <c r="F265" s="23">
        <v>7.0999999999999994E-2</v>
      </c>
      <c r="G265" s="23">
        <v>0.56599999999999995</v>
      </c>
      <c r="H265" s="23">
        <v>0.78200000000000003</v>
      </c>
      <c r="I265" s="24">
        <v>25</v>
      </c>
      <c r="J265" s="32">
        <v>14.497725010664011</v>
      </c>
      <c r="K265" s="32">
        <v>1.6999241162821901</v>
      </c>
      <c r="L265" s="33">
        <v>4.3099999999999996</v>
      </c>
      <c r="M265" s="36">
        <v>8.1599998474121094</v>
      </c>
      <c r="N265" s="36">
        <v>0</v>
      </c>
      <c r="O265" s="36">
        <v>0</v>
      </c>
      <c r="P265" s="36">
        <v>1</v>
      </c>
      <c r="Q265" s="36">
        <v>-4.6072728139626662</v>
      </c>
      <c r="R265" s="36">
        <v>116.866219564915</v>
      </c>
      <c r="S265" s="36">
        <v>86.99286696051945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f t="shared" si="5"/>
        <v>7</v>
      </c>
      <c r="C266" s="10" t="s">
        <v>15</v>
      </c>
      <c r="D266" s="11">
        <v>2010</v>
      </c>
      <c r="E266" s="23">
        <v>1.728</v>
      </c>
      <c r="F266" s="23">
        <v>0.06</v>
      </c>
      <c r="G266" s="23">
        <v>0.53700000000000003</v>
      </c>
      <c r="H266" s="23">
        <v>0.75800000000000001</v>
      </c>
      <c r="I266" s="24">
        <v>25</v>
      </c>
      <c r="J266" s="32">
        <v>14.097074091300327</v>
      </c>
      <c r="K266" s="32">
        <v>3.85188080006334</v>
      </c>
      <c r="L266" s="33">
        <v>4.1500000000000004</v>
      </c>
      <c r="M266" s="36">
        <v>7.8299999237060502</v>
      </c>
      <c r="N266" s="36">
        <v>0</v>
      </c>
      <c r="O266" s="36">
        <v>0</v>
      </c>
      <c r="P266" s="36">
        <v>1</v>
      </c>
      <c r="Q266" s="36">
        <v>3.0024794616210499</v>
      </c>
      <c r="R266" s="36">
        <v>146.11450125925001</v>
      </c>
      <c r="S266" s="36">
        <v>100.36353333012569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f t="shared" si="5"/>
        <v>7</v>
      </c>
      <c r="C267" s="10" t="s">
        <v>15</v>
      </c>
      <c r="D267" s="11">
        <v>2011</v>
      </c>
      <c r="E267" s="23">
        <v>1.728</v>
      </c>
      <c r="F267" s="23">
        <v>0.06</v>
      </c>
      <c r="G267" s="23">
        <v>0.53900000000000003</v>
      </c>
      <c r="H267" s="23">
        <v>0.75800000000000001</v>
      </c>
      <c r="I267" s="24">
        <v>20</v>
      </c>
      <c r="J267" s="32">
        <v>13.599138619327228</v>
      </c>
      <c r="K267" s="32">
        <v>4.2505873050311003</v>
      </c>
      <c r="L267" s="33">
        <v>4.3899999999999997</v>
      </c>
      <c r="M267" s="36"/>
      <c r="N267" s="36">
        <v>0</v>
      </c>
      <c r="O267" s="36">
        <v>0</v>
      </c>
      <c r="P267" s="36">
        <v>1</v>
      </c>
      <c r="Q267" s="36">
        <v>4.8943480353993891</v>
      </c>
      <c r="R267" s="36">
        <v>182.47260658453899</v>
      </c>
      <c r="S267" s="36">
        <v>111.82710337936793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f t="shared" si="5"/>
        <v>7</v>
      </c>
      <c r="C268" s="10" t="s">
        <v>15</v>
      </c>
      <c r="D268" s="11">
        <v>2012</v>
      </c>
      <c r="E268" s="23">
        <v>1.728</v>
      </c>
      <c r="F268" s="23">
        <v>6.7000000000000004E-2</v>
      </c>
      <c r="G268" s="23">
        <v>0.498</v>
      </c>
      <c r="H268" s="23">
        <v>0.75800000000000001</v>
      </c>
      <c r="I268" s="24">
        <v>15</v>
      </c>
      <c r="J268" s="32">
        <v>13.568473430808812</v>
      </c>
      <c r="K268" s="32">
        <v>4.3337399564299401</v>
      </c>
      <c r="L268" s="33">
        <v>4.3</v>
      </c>
      <c r="M268" s="36">
        <v>5.2076997756957999</v>
      </c>
      <c r="N268" s="36">
        <v>0</v>
      </c>
      <c r="O268" s="36">
        <v>0</v>
      </c>
      <c r="P268" s="36">
        <v>1</v>
      </c>
      <c r="Q268" s="36">
        <v>5.0817752700667427</v>
      </c>
      <c r="R268" s="36">
        <v>174.41837294286901</v>
      </c>
      <c r="S268" s="36">
        <v>115.17738332379008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f t="shared" si="5"/>
        <v>7</v>
      </c>
      <c r="C269" s="10" t="s">
        <v>15</v>
      </c>
      <c r="D269" s="11">
        <v>2013</v>
      </c>
      <c r="E269" s="23">
        <v>1.952</v>
      </c>
      <c r="F269" s="23">
        <v>5.5E-2</v>
      </c>
      <c r="G269" s="23">
        <v>0.69699999999999995</v>
      </c>
      <c r="H269" s="23">
        <v>0.82899999999999996</v>
      </c>
      <c r="I269" s="24">
        <v>15</v>
      </c>
      <c r="J269" s="32">
        <v>13.762065930342615</v>
      </c>
      <c r="K269" s="32">
        <v>4.4361694776125802</v>
      </c>
      <c r="L269" s="33">
        <v>3.92</v>
      </c>
      <c r="M269" s="36">
        <v>5.2800002098083496</v>
      </c>
      <c r="N269" s="36">
        <v>0</v>
      </c>
      <c r="O269" s="36">
        <v>0</v>
      </c>
      <c r="P269" s="36">
        <v>1</v>
      </c>
      <c r="Q269" s="36">
        <v>3.5434269430952412</v>
      </c>
      <c r="R269" s="36">
        <v>168.79182802234499</v>
      </c>
      <c r="S269" s="36">
        <v>110.98446206482548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f t="shared" si="5"/>
        <v>7</v>
      </c>
      <c r="C270" s="10" t="s">
        <v>15</v>
      </c>
      <c r="D270" s="11">
        <v>2014</v>
      </c>
      <c r="E270" s="23">
        <v>1.952</v>
      </c>
      <c r="F270" s="23">
        <v>5.5E-2</v>
      </c>
      <c r="G270" s="23">
        <v>0.65</v>
      </c>
      <c r="H270" s="23">
        <v>0.81</v>
      </c>
      <c r="I270" s="24">
        <v>15</v>
      </c>
      <c r="J270" s="32">
        <v>14.279738782498169</v>
      </c>
      <c r="K270" s="32">
        <v>4.4158654896888798</v>
      </c>
      <c r="L270" s="33">
        <v>3.86</v>
      </c>
      <c r="M270" s="36">
        <v>4.5194997787475604</v>
      </c>
      <c r="N270" s="36">
        <v>0</v>
      </c>
      <c r="O270" s="36">
        <v>0</v>
      </c>
      <c r="P270" s="36">
        <v>0</v>
      </c>
      <c r="Q270" s="36">
        <v>3.4151028025652579</v>
      </c>
      <c r="R270" s="36">
        <v>159.123125889107</v>
      </c>
      <c r="S270" s="36">
        <v>106.69872439218942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f t="shared" si="5"/>
        <v>7</v>
      </c>
      <c r="C271" s="10" t="s">
        <v>15</v>
      </c>
      <c r="D271" s="11">
        <v>2015</v>
      </c>
      <c r="E271" s="23">
        <v>1.952</v>
      </c>
      <c r="F271" s="23">
        <v>5.5E-2</v>
      </c>
      <c r="G271" s="23">
        <v>0.628</v>
      </c>
      <c r="H271" s="23">
        <v>0.81</v>
      </c>
      <c r="I271" s="24">
        <v>10</v>
      </c>
      <c r="J271" s="32">
        <v>14.052636271343399</v>
      </c>
      <c r="K271" s="32">
        <v>3.1001560701056698</v>
      </c>
      <c r="L271" s="33">
        <v>3.79</v>
      </c>
      <c r="M271" s="36"/>
      <c r="N271" s="36">
        <v>0</v>
      </c>
      <c r="O271" s="36">
        <v>0</v>
      </c>
      <c r="P271" s="36">
        <v>0</v>
      </c>
      <c r="Q271" s="36">
        <v>3.4370796394698573</v>
      </c>
      <c r="R271" s="36">
        <v>108.279013796242</v>
      </c>
      <c r="S271" s="36">
        <v>98.194456827156202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f t="shared" si="5"/>
        <v>7</v>
      </c>
      <c r="C272" s="10" t="s">
        <v>15</v>
      </c>
      <c r="D272" s="11">
        <v>2016</v>
      </c>
      <c r="E272" s="23">
        <v>1.952</v>
      </c>
      <c r="F272" s="23">
        <v>5.8999999999999997E-2</v>
      </c>
      <c r="G272" s="23">
        <v>0.63</v>
      </c>
      <c r="H272" s="23">
        <v>0.81</v>
      </c>
      <c r="I272" s="24">
        <v>10</v>
      </c>
      <c r="J272" s="32">
        <v>14.460895176984167</v>
      </c>
      <c r="K272" s="32">
        <v>3.64660278076374</v>
      </c>
      <c r="L272" s="33">
        <v>3.57</v>
      </c>
      <c r="M272" s="36"/>
      <c r="N272" s="36">
        <v>0</v>
      </c>
      <c r="O272" s="36">
        <v>0</v>
      </c>
      <c r="P272" s="36">
        <v>0</v>
      </c>
      <c r="Q272" s="36">
        <v>3.2244134307747316</v>
      </c>
      <c r="R272" s="36">
        <v>100</v>
      </c>
      <c r="S272" s="36">
        <v>93.814495345290055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f t="shared" si="5"/>
        <v>7</v>
      </c>
      <c r="C273" s="10" t="s">
        <v>15</v>
      </c>
      <c r="D273" s="11">
        <v>2017</v>
      </c>
      <c r="E273" s="23">
        <v>1.623</v>
      </c>
      <c r="F273" s="23">
        <v>3.3000000000000002E-2</v>
      </c>
      <c r="G273" s="23">
        <v>0.61899999999999999</v>
      </c>
      <c r="H273" s="23">
        <v>0.82199999999999995</v>
      </c>
      <c r="I273" s="24">
        <v>31.1</v>
      </c>
      <c r="J273" s="32">
        <v>14.695934982801017</v>
      </c>
      <c r="K273" s="32">
        <v>3.4557296981438999</v>
      </c>
      <c r="L273" s="33">
        <v>3.48</v>
      </c>
      <c r="M273" s="36"/>
      <c r="N273" s="36">
        <v>0</v>
      </c>
      <c r="O273" s="36">
        <v>0</v>
      </c>
      <c r="P273" s="36">
        <v>0</v>
      </c>
      <c r="Q273" s="36">
        <v>3.3497973822774298</v>
      </c>
      <c r="R273" s="36">
        <v>113.545491141611</v>
      </c>
      <c r="S273" s="36">
        <v>95.951568821166646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f t="shared" si="5"/>
        <v>7</v>
      </c>
      <c r="C274" s="18" t="s">
        <v>15</v>
      </c>
      <c r="D274" s="19">
        <v>2018</v>
      </c>
      <c r="E274" s="25">
        <v>0.46200000000000002</v>
      </c>
      <c r="F274" s="25">
        <v>0.02</v>
      </c>
      <c r="G274" s="25">
        <v>0.73399999999999999</v>
      </c>
      <c r="H274" s="25">
        <v>0.86899999999999999</v>
      </c>
      <c r="I274" s="26">
        <v>29.8</v>
      </c>
      <c r="J274" s="34">
        <v>15.407697325505545</v>
      </c>
      <c r="K274" s="34"/>
      <c r="L274" s="35">
        <v>3.33</v>
      </c>
      <c r="M274" s="37"/>
      <c r="N274" s="37">
        <v>1</v>
      </c>
      <c r="O274" s="37">
        <v>0</v>
      </c>
      <c r="P274" s="37">
        <v>0</v>
      </c>
      <c r="Q274" s="37">
        <v>-5.0159655436952164</v>
      </c>
      <c r="R274" s="37">
        <v>128.194256887188</v>
      </c>
      <c r="S274" s="37">
        <v>93.255297045251382</v>
      </c>
      <c r="T274" s="37">
        <v>2.9273227282108536</v>
      </c>
      <c r="U274" s="39">
        <v>5.4</v>
      </c>
    </row>
    <row r="275" spans="1:21" ht="12" customHeight="1" x14ac:dyDescent="0.25">
      <c r="A275" s="12">
        <v>1</v>
      </c>
      <c r="B275" s="13">
        <f>B274+1</f>
        <v>8</v>
      </c>
      <c r="C275" s="14" t="s">
        <v>11</v>
      </c>
      <c r="D275" s="15">
        <v>1980</v>
      </c>
      <c r="E275" s="23">
        <v>0.151</v>
      </c>
      <c r="F275" s="23">
        <v>0.14399999999999999</v>
      </c>
      <c r="G275" s="23">
        <v>0.95899999999999996</v>
      </c>
      <c r="H275" s="23">
        <v>0.97099999999999997</v>
      </c>
      <c r="I275" s="24"/>
      <c r="J275" s="32">
        <v>6.1970634783275846</v>
      </c>
      <c r="K275" s="32">
        <v>3.1511924258290298</v>
      </c>
      <c r="L275" s="33"/>
      <c r="M275" s="36">
        <v>4.1100001335143999</v>
      </c>
      <c r="N275" s="36">
        <v>0</v>
      </c>
      <c r="O275" s="36">
        <v>0</v>
      </c>
      <c r="P275" s="36">
        <v>0</v>
      </c>
      <c r="Q275" s="36">
        <v>8.6756892954150402</v>
      </c>
      <c r="R275" s="36"/>
      <c r="S275" s="36">
        <v>33.895610562057172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f>B275</f>
        <v>8</v>
      </c>
      <c r="C276" s="10" t="s">
        <v>11</v>
      </c>
      <c r="D276" s="11">
        <v>1981</v>
      </c>
      <c r="E276" s="23">
        <v>0.151</v>
      </c>
      <c r="F276" s="23">
        <v>0.14399999999999999</v>
      </c>
      <c r="G276" s="23">
        <v>0.95899999999999996</v>
      </c>
      <c r="H276" s="23">
        <v>0.97099999999999997</v>
      </c>
      <c r="I276" s="24"/>
      <c r="J276" s="32">
        <v>6.8612607222632196</v>
      </c>
      <c r="K276" s="32">
        <v>2.3540850628577301</v>
      </c>
      <c r="L276" s="33"/>
      <c r="M276" s="36"/>
      <c r="N276" s="36">
        <v>0</v>
      </c>
      <c r="O276" s="36">
        <v>0</v>
      </c>
      <c r="P276" s="36">
        <v>0</v>
      </c>
      <c r="Q276" s="36">
        <v>6.1255118186717539</v>
      </c>
      <c r="R276" s="36"/>
      <c r="S276" s="36">
        <v>29.13929805598789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f t="shared" ref="B277:B313" si="6">B276</f>
        <v>8</v>
      </c>
      <c r="C277" s="10" t="s">
        <v>11</v>
      </c>
      <c r="D277" s="11">
        <v>1982</v>
      </c>
      <c r="E277" s="23">
        <v>0.151</v>
      </c>
      <c r="F277" s="23">
        <v>0.14399999999999999</v>
      </c>
      <c r="G277" s="23">
        <v>0.95899999999999996</v>
      </c>
      <c r="H277" s="23">
        <v>0.97099999999999997</v>
      </c>
      <c r="I277" s="24"/>
      <c r="J277" s="32">
        <v>7.0921523933572121</v>
      </c>
      <c r="K277" s="32">
        <v>3.2821680913090701</v>
      </c>
      <c r="L277" s="33"/>
      <c r="M277" s="36">
        <v>5.6100001335143999</v>
      </c>
      <c r="N277" s="36">
        <v>0</v>
      </c>
      <c r="O277" s="36">
        <v>0</v>
      </c>
      <c r="P277" s="36">
        <v>0</v>
      </c>
      <c r="Q277" s="36">
        <v>-4.2034235606787718</v>
      </c>
      <c r="R277" s="36"/>
      <c r="S277" s="36">
        <v>31.89636926082709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f t="shared" si="6"/>
        <v>8</v>
      </c>
      <c r="C278" s="10" t="s">
        <v>11</v>
      </c>
      <c r="D278" s="11">
        <v>1983</v>
      </c>
      <c r="E278" s="23">
        <v>0.151</v>
      </c>
      <c r="F278" s="23">
        <v>0.14399999999999999</v>
      </c>
      <c r="G278" s="23">
        <v>0.96199999999999997</v>
      </c>
      <c r="H278" s="23">
        <v>0.97099999999999997</v>
      </c>
      <c r="I278" s="24"/>
      <c r="J278" s="32">
        <v>7.2391179407666897</v>
      </c>
      <c r="K278" s="32">
        <v>2.1042257497600501</v>
      </c>
      <c r="L278" s="33"/>
      <c r="M278" s="36">
        <v>8.25</v>
      </c>
      <c r="N278" s="36">
        <v>1</v>
      </c>
      <c r="O278" s="36">
        <v>0</v>
      </c>
      <c r="P278" s="36">
        <v>0</v>
      </c>
      <c r="Q278" s="36">
        <v>-5.8313060072001406</v>
      </c>
      <c r="R278" s="36"/>
      <c r="S278" s="36">
        <v>25.142208471055273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f t="shared" si="6"/>
        <v>8</v>
      </c>
      <c r="C279" s="10" t="s">
        <v>11</v>
      </c>
      <c r="D279" s="11">
        <v>1984</v>
      </c>
      <c r="E279" s="23">
        <v>0.151</v>
      </c>
      <c r="F279" s="23">
        <v>0.14399999999999999</v>
      </c>
      <c r="G279" s="23">
        <v>0.96199999999999997</v>
      </c>
      <c r="H279" s="23">
        <v>0.97099999999999997</v>
      </c>
      <c r="I279" s="24"/>
      <c r="J279" s="32">
        <v>6.6771874919688541</v>
      </c>
      <c r="K279" s="32">
        <v>1.82797912335777</v>
      </c>
      <c r="L279" s="33"/>
      <c r="M279" s="36">
        <v>7.3299999237060502</v>
      </c>
      <c r="N279" s="36">
        <v>1</v>
      </c>
      <c r="O279" s="36">
        <v>0</v>
      </c>
      <c r="P279" s="36">
        <v>0</v>
      </c>
      <c r="Q279" s="36">
        <v>-0.14118953642820031</v>
      </c>
      <c r="R279" s="36"/>
      <c r="S279" s="36">
        <v>41.126253912889702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f t="shared" si="6"/>
        <v>8</v>
      </c>
      <c r="C280" s="10" t="s">
        <v>11</v>
      </c>
      <c r="D280" s="11">
        <v>1985</v>
      </c>
      <c r="E280" s="23">
        <v>0.151</v>
      </c>
      <c r="F280" s="23">
        <v>0.14399999999999999</v>
      </c>
      <c r="G280" s="23">
        <v>0.96199999999999997</v>
      </c>
      <c r="H280" s="23">
        <v>0.97099999999999997</v>
      </c>
      <c r="I280" s="24"/>
      <c r="J280" s="32">
        <v>6.6783130214260984</v>
      </c>
      <c r="K280" s="32">
        <v>2.5248903997177199</v>
      </c>
      <c r="L280" s="33"/>
      <c r="M280" s="36">
        <v>5.1300001144409197</v>
      </c>
      <c r="N280" s="36">
        <v>1</v>
      </c>
      <c r="O280" s="36">
        <v>0</v>
      </c>
      <c r="P280" s="36">
        <v>0</v>
      </c>
      <c r="Q280" s="36">
        <v>1.5395061219770696</v>
      </c>
      <c r="R280" s="36"/>
      <c r="S280" s="36">
        <v>54.208623581752747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f t="shared" si="6"/>
        <v>8</v>
      </c>
      <c r="C281" s="10" t="s">
        <v>11</v>
      </c>
      <c r="D281" s="11">
        <v>1986</v>
      </c>
      <c r="E281" s="23">
        <v>0.151</v>
      </c>
      <c r="F281" s="23">
        <v>0.18099999999999999</v>
      </c>
      <c r="G281" s="23">
        <v>0.96199999999999997</v>
      </c>
      <c r="H281" s="23">
        <v>0.97099999999999997</v>
      </c>
      <c r="I281" s="24"/>
      <c r="J281" s="32">
        <v>6.8355514996560744</v>
      </c>
      <c r="K281" s="32">
        <v>3.0519430313206199</v>
      </c>
      <c r="L281" s="33"/>
      <c r="M281" s="36">
        <v>6.0999999046325701</v>
      </c>
      <c r="N281" s="36">
        <v>1</v>
      </c>
      <c r="O281" s="36">
        <v>0</v>
      </c>
      <c r="P281" s="36">
        <v>0</v>
      </c>
      <c r="Q281" s="36">
        <v>1.9997965985986355</v>
      </c>
      <c r="R281" s="36"/>
      <c r="S281" s="36">
        <v>67.13555492496765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f t="shared" si="6"/>
        <v>8</v>
      </c>
      <c r="C282" s="10" t="s">
        <v>11</v>
      </c>
      <c r="D282" s="11">
        <v>1987</v>
      </c>
      <c r="E282" s="23">
        <v>0.151</v>
      </c>
      <c r="F282" s="23">
        <v>0.158</v>
      </c>
      <c r="G282" s="23">
        <v>0.96199999999999997</v>
      </c>
      <c r="H282" s="23">
        <v>0.97099999999999997</v>
      </c>
      <c r="I282" s="24"/>
      <c r="J282" s="32">
        <v>7.3390002225769813</v>
      </c>
      <c r="K282" s="32">
        <v>3.4696285922455501</v>
      </c>
      <c r="L282" s="33"/>
      <c r="M282" s="36">
        <v>5.5100002288818404</v>
      </c>
      <c r="N282" s="36">
        <v>1</v>
      </c>
      <c r="O282" s="36">
        <v>0</v>
      </c>
      <c r="P282" s="36">
        <v>0</v>
      </c>
      <c r="Q282" s="36">
        <v>4.5785294031796582</v>
      </c>
      <c r="R282" s="36"/>
      <c r="S282" s="36">
        <v>72.485366651425792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f t="shared" si="6"/>
        <v>8</v>
      </c>
      <c r="C283" s="10" t="s">
        <v>11</v>
      </c>
      <c r="D283" s="11">
        <v>1988</v>
      </c>
      <c r="E283" s="23">
        <v>0.151</v>
      </c>
      <c r="F283" s="23">
        <v>0.158</v>
      </c>
      <c r="G283" s="23">
        <v>0.96399999999999997</v>
      </c>
      <c r="H283" s="23">
        <v>0.97099999999999997</v>
      </c>
      <c r="I283" s="24"/>
      <c r="J283" s="32">
        <v>6.2791716882227542</v>
      </c>
      <c r="K283" s="32">
        <v>2.8097535084463199</v>
      </c>
      <c r="L283" s="33"/>
      <c r="M283" s="36">
        <v>4.7199997901916504</v>
      </c>
      <c r="N283" s="36">
        <v>0</v>
      </c>
      <c r="O283" s="36">
        <v>0</v>
      </c>
      <c r="P283" s="36">
        <v>0</v>
      </c>
      <c r="Q283" s="36">
        <v>3.005325659887049</v>
      </c>
      <c r="R283" s="36"/>
      <c r="S283" s="36">
        <v>85.076974265087841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f t="shared" si="6"/>
        <v>8</v>
      </c>
      <c r="C284" s="10" t="s">
        <v>11</v>
      </c>
      <c r="D284" s="11">
        <v>1989</v>
      </c>
      <c r="E284" s="23">
        <v>0.151</v>
      </c>
      <c r="F284" s="23">
        <v>0.20100000000000001</v>
      </c>
      <c r="G284" s="23">
        <v>0.96899999999999997</v>
      </c>
      <c r="H284" s="23">
        <v>0.95299999999999996</v>
      </c>
      <c r="I284" s="24"/>
      <c r="J284" s="32">
        <v>6.4751884732692391</v>
      </c>
      <c r="K284" s="32">
        <v>3.1166548483282099</v>
      </c>
      <c r="L284" s="33"/>
      <c r="M284" s="36">
        <v>5.6199998855590803</v>
      </c>
      <c r="N284" s="36">
        <v>0</v>
      </c>
      <c r="O284" s="36">
        <v>0</v>
      </c>
      <c r="P284" s="36">
        <v>0</v>
      </c>
      <c r="Q284" s="36">
        <v>4.0565194313632986</v>
      </c>
      <c r="R284" s="36"/>
      <c r="S284" s="36">
        <v>82.955227908797312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f t="shared" si="6"/>
        <v>8</v>
      </c>
      <c r="C285" s="10" t="s">
        <v>11</v>
      </c>
      <c r="D285" s="11">
        <v>1990</v>
      </c>
      <c r="E285" s="23">
        <v>2.2509999999999999</v>
      </c>
      <c r="F285" s="23">
        <v>0.24399999999999999</v>
      </c>
      <c r="G285" s="23">
        <v>0.95699999999999996</v>
      </c>
      <c r="H285" s="23">
        <v>0.92400000000000004</v>
      </c>
      <c r="I285" s="24"/>
      <c r="J285" s="32">
        <v>6.1649470360454277</v>
      </c>
      <c r="K285" s="32">
        <v>2.7018551646426801</v>
      </c>
      <c r="L285" s="33"/>
      <c r="M285" s="36">
        <v>5.8000001907348597</v>
      </c>
      <c r="N285" s="36">
        <v>0</v>
      </c>
      <c r="O285" s="36">
        <v>0</v>
      </c>
      <c r="P285" s="36">
        <v>0</v>
      </c>
      <c r="Q285" s="36">
        <v>1.3859946957689431</v>
      </c>
      <c r="R285" s="36"/>
      <c r="S285" s="36">
        <v>91.308340800919211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f t="shared" si="6"/>
        <v>8</v>
      </c>
      <c r="C286" s="42" t="s">
        <v>11</v>
      </c>
      <c r="D286" s="43">
        <v>1991</v>
      </c>
      <c r="E286" s="44">
        <v>2.2509999999999999</v>
      </c>
      <c r="F286" s="44">
        <v>0.24399999999999999</v>
      </c>
      <c r="G286" s="44">
        <v>0.95499999999999996</v>
      </c>
      <c r="H286" s="44">
        <v>0.92400000000000004</v>
      </c>
      <c r="I286" s="45"/>
      <c r="J286" s="46">
        <v>6.6396239912300326</v>
      </c>
      <c r="K286" s="46">
        <v>2.3723529794603402</v>
      </c>
      <c r="L286" s="47">
        <v>15.35</v>
      </c>
      <c r="M286" s="48">
        <v>5.0999999046325701</v>
      </c>
      <c r="N286" s="48">
        <v>0</v>
      </c>
      <c r="O286" s="48">
        <v>0</v>
      </c>
      <c r="P286" s="48">
        <v>0</v>
      </c>
      <c r="Q286" s="48">
        <v>0.84491070034076188</v>
      </c>
      <c r="R286" s="48"/>
      <c r="S286" s="48">
        <v>89.139319220620834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f t="shared" si="6"/>
        <v>8</v>
      </c>
      <c r="C287" s="10" t="s">
        <v>11</v>
      </c>
      <c r="D287" s="11">
        <v>1992</v>
      </c>
      <c r="E287" s="23">
        <v>2.2509999999999999</v>
      </c>
      <c r="F287" s="23">
        <v>0.64400000000000002</v>
      </c>
      <c r="G287" s="23">
        <v>0.85699999999999998</v>
      </c>
      <c r="H287" s="23">
        <v>0.90100000000000002</v>
      </c>
      <c r="I287" s="24"/>
      <c r="J287" s="32">
        <v>8.0332111754278372</v>
      </c>
      <c r="K287" s="32">
        <v>2.5802805190460401</v>
      </c>
      <c r="L287" s="33"/>
      <c r="M287" s="36">
        <v>4.9800000190734899</v>
      </c>
      <c r="N287" s="36">
        <v>0</v>
      </c>
      <c r="O287" s="36">
        <v>0</v>
      </c>
      <c r="P287" s="36">
        <v>0</v>
      </c>
      <c r="Q287" s="36">
        <v>-0.83558658317350876</v>
      </c>
      <c r="R287" s="36">
        <v>51.169036828802099</v>
      </c>
      <c r="S287" s="36">
        <v>89.497557558835865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f t="shared" si="6"/>
        <v>8</v>
      </c>
      <c r="C288" s="10" t="s">
        <v>11</v>
      </c>
      <c r="D288" s="11">
        <v>1993</v>
      </c>
      <c r="E288" s="23">
        <v>2.6549999999999998</v>
      </c>
      <c r="F288" s="23">
        <v>0.59099999999999997</v>
      </c>
      <c r="G288" s="23">
        <v>0.86199999999999999</v>
      </c>
      <c r="H288" s="23">
        <v>0.86799999999999999</v>
      </c>
      <c r="I288" s="24"/>
      <c r="J288" s="32">
        <v>8.6700148471743645</v>
      </c>
      <c r="K288" s="32">
        <v>2.6520380161945498</v>
      </c>
      <c r="L288" s="33"/>
      <c r="M288" s="36">
        <v>5.0599999427795401</v>
      </c>
      <c r="N288" s="36">
        <v>0</v>
      </c>
      <c r="O288" s="36">
        <v>0</v>
      </c>
      <c r="P288" s="36">
        <v>0</v>
      </c>
      <c r="Q288" s="36">
        <v>2.39087836063689</v>
      </c>
      <c r="R288" s="36">
        <v>49.8007625516057</v>
      </c>
      <c r="S288" s="36">
        <v>113.60376354784188</v>
      </c>
      <c r="T288" s="36">
        <v>2.7528443268801226</v>
      </c>
      <c r="U288" s="38">
        <v>5.2</v>
      </c>
    </row>
    <row r="289" spans="1:21" ht="12" customHeight="1" x14ac:dyDescent="0.25">
      <c r="A289" s="40">
        <v>15</v>
      </c>
      <c r="B289" s="41">
        <f t="shared" si="6"/>
        <v>8</v>
      </c>
      <c r="C289" s="42" t="s">
        <v>11</v>
      </c>
      <c r="D289" s="43">
        <v>1994</v>
      </c>
      <c r="E289" s="44">
        <v>2.6549999999999998</v>
      </c>
      <c r="F289" s="44">
        <v>0.59099999999999997</v>
      </c>
      <c r="G289" s="44">
        <v>0.86499999999999999</v>
      </c>
      <c r="H289" s="44">
        <v>0.86799999999999999</v>
      </c>
      <c r="I289" s="45"/>
      <c r="J289" s="46">
        <v>8.8832572285319529</v>
      </c>
      <c r="K289" s="46">
        <v>2.2446170941238202</v>
      </c>
      <c r="L289" s="47">
        <v>8.75</v>
      </c>
      <c r="M289" s="48">
        <v>4.4099998474121103</v>
      </c>
      <c r="N289" s="48">
        <v>0</v>
      </c>
      <c r="O289" s="48">
        <v>0</v>
      </c>
      <c r="P289" s="48">
        <v>0</v>
      </c>
      <c r="Q289" s="48">
        <v>2.8221860891554087</v>
      </c>
      <c r="R289" s="48">
        <v>52.1086055022013</v>
      </c>
      <c r="S289" s="48">
        <v>123.07932946686397</v>
      </c>
      <c r="T289" s="48">
        <v>4.0288390635428044</v>
      </c>
      <c r="U289" s="49">
        <v>6.3</v>
      </c>
    </row>
    <row r="290" spans="1:21" ht="12" customHeight="1" x14ac:dyDescent="0.25">
      <c r="A290" s="8">
        <v>16</v>
      </c>
      <c r="B290" s="9">
        <f t="shared" si="6"/>
        <v>8</v>
      </c>
      <c r="C290" s="10" t="s">
        <v>11</v>
      </c>
      <c r="D290" s="11">
        <v>1995</v>
      </c>
      <c r="E290" s="23">
        <v>2.6549999999999998</v>
      </c>
      <c r="F290" s="23">
        <v>0.59099999999999997</v>
      </c>
      <c r="G290" s="23">
        <v>0.86499999999999999</v>
      </c>
      <c r="H290" s="23">
        <v>0.86799999999999999</v>
      </c>
      <c r="I290" s="24">
        <v>50</v>
      </c>
      <c r="J290" s="32">
        <v>8.8713569476952259</v>
      </c>
      <c r="K290" s="32">
        <v>2.6396582017606498</v>
      </c>
      <c r="L290" s="33">
        <v>9.7200000000000006</v>
      </c>
      <c r="M290" s="36">
        <v>3.4000000953674299</v>
      </c>
      <c r="N290" s="36">
        <v>0</v>
      </c>
      <c r="O290" s="36">
        <v>0</v>
      </c>
      <c r="P290" s="36">
        <v>0</v>
      </c>
      <c r="Q290" s="36">
        <v>4.3461705190435964</v>
      </c>
      <c r="R290" s="36">
        <v>55.797668803406303</v>
      </c>
      <c r="S290" s="36">
        <v>118.06407419654947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f t="shared" si="6"/>
        <v>8</v>
      </c>
      <c r="C291" s="10" t="s">
        <v>11</v>
      </c>
      <c r="D291" s="11">
        <v>1996</v>
      </c>
      <c r="E291" s="23">
        <v>2.6549999999999998</v>
      </c>
      <c r="F291" s="23">
        <v>0.59099999999999997</v>
      </c>
      <c r="G291" s="23">
        <v>0.86499999999999999</v>
      </c>
      <c r="H291" s="23">
        <v>0.86799999999999999</v>
      </c>
      <c r="I291" s="24">
        <v>50</v>
      </c>
      <c r="J291" s="32">
        <v>9.6262186546387678</v>
      </c>
      <c r="K291" s="32">
        <v>2.22608401241459</v>
      </c>
      <c r="L291" s="33">
        <v>11.67</v>
      </c>
      <c r="M291" s="36">
        <v>8.1499996185302699</v>
      </c>
      <c r="N291" s="36">
        <v>0</v>
      </c>
      <c r="O291" s="36">
        <v>0</v>
      </c>
      <c r="P291" s="36">
        <v>0</v>
      </c>
      <c r="Q291" s="36">
        <v>-0.72860958228763195</v>
      </c>
      <c r="R291" s="36">
        <v>59.589766055642599</v>
      </c>
      <c r="S291" s="36">
        <v>103.0352672060356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f t="shared" si="6"/>
        <v>8</v>
      </c>
      <c r="C292" s="10" t="s">
        <v>11</v>
      </c>
      <c r="D292" s="11">
        <v>1997</v>
      </c>
      <c r="E292" s="23">
        <v>2.6549999999999998</v>
      </c>
      <c r="F292" s="23">
        <v>0.59099999999999997</v>
      </c>
      <c r="G292" s="23">
        <v>0.86499999999999999</v>
      </c>
      <c r="H292" s="23">
        <v>0.86799999999999999</v>
      </c>
      <c r="I292" s="24">
        <v>50</v>
      </c>
      <c r="J292" s="32">
        <v>10.183956790559376</v>
      </c>
      <c r="K292" s="32">
        <v>2.0141723005982799</v>
      </c>
      <c r="L292" s="33">
        <v>11.8</v>
      </c>
      <c r="M292" s="36">
        <v>5.3600001335143999</v>
      </c>
      <c r="N292" s="36">
        <v>0</v>
      </c>
      <c r="O292" s="36">
        <v>0</v>
      </c>
      <c r="P292" s="36">
        <v>0</v>
      </c>
      <c r="Q292" s="36">
        <v>1.9385481411065939</v>
      </c>
      <c r="R292" s="36">
        <v>56.122604860019898</v>
      </c>
      <c r="S292" s="36">
        <v>95.934276247974523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f t="shared" si="6"/>
        <v>8</v>
      </c>
      <c r="C293" s="10" t="s">
        <v>11</v>
      </c>
      <c r="D293" s="11">
        <v>1998</v>
      </c>
      <c r="E293" s="23">
        <v>2.6549999999999998</v>
      </c>
      <c r="F293" s="23">
        <v>0.59099999999999997</v>
      </c>
      <c r="G293" s="23">
        <v>0.88400000000000001</v>
      </c>
      <c r="H293" s="23">
        <v>0.86799999999999999</v>
      </c>
      <c r="I293" s="24">
        <v>30</v>
      </c>
      <c r="J293" s="32">
        <v>10.290840693763567</v>
      </c>
      <c r="K293" s="32">
        <v>1.90038248482238</v>
      </c>
      <c r="L293" s="33">
        <v>12.04</v>
      </c>
      <c r="M293" s="36"/>
      <c r="N293" s="36">
        <v>0</v>
      </c>
      <c r="O293" s="36">
        <v>0</v>
      </c>
      <c r="P293" s="36">
        <v>0</v>
      </c>
      <c r="Q293" s="36">
        <v>-2.081866811521607</v>
      </c>
      <c r="R293" s="36">
        <v>47.306438666995497</v>
      </c>
      <c r="S293" s="36">
        <v>101.60632013855879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f t="shared" si="6"/>
        <v>8</v>
      </c>
      <c r="C294" s="10" t="s">
        <v>11</v>
      </c>
      <c r="D294" s="11">
        <v>1999</v>
      </c>
      <c r="E294" s="23">
        <v>2.6549999999999998</v>
      </c>
      <c r="F294" s="23">
        <v>0.56399999999999995</v>
      </c>
      <c r="G294" s="23">
        <v>0.89400000000000002</v>
      </c>
      <c r="H294" s="23">
        <v>0.874</v>
      </c>
      <c r="I294" s="24">
        <v>30</v>
      </c>
      <c r="J294" s="32">
        <v>9.890652475058074</v>
      </c>
      <c r="K294" s="32">
        <v>1.7581159568900999</v>
      </c>
      <c r="L294" s="33">
        <v>10.78</v>
      </c>
      <c r="M294" s="36">
        <v>9.3999996185302699</v>
      </c>
      <c r="N294" s="36">
        <v>0</v>
      </c>
      <c r="O294" s="36">
        <v>1</v>
      </c>
      <c r="P294" s="36">
        <v>0</v>
      </c>
      <c r="Q294" s="36">
        <v>-3.4178532211148962</v>
      </c>
      <c r="R294" s="36">
        <v>47.982579367643098</v>
      </c>
      <c r="S294" s="36">
        <v>77.55527569063571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f t="shared" si="6"/>
        <v>8</v>
      </c>
      <c r="C295" s="10" t="s">
        <v>11</v>
      </c>
      <c r="D295" s="11">
        <v>2000</v>
      </c>
      <c r="E295" s="23">
        <v>2.6549999999999998</v>
      </c>
      <c r="F295" s="23">
        <v>0.61899999999999999</v>
      </c>
      <c r="G295" s="23">
        <v>0.89400000000000002</v>
      </c>
      <c r="H295" s="23">
        <v>0.874</v>
      </c>
      <c r="I295" s="24">
        <v>30</v>
      </c>
      <c r="J295" s="32">
        <v>10.405071979248143</v>
      </c>
      <c r="K295" s="32">
        <v>1.4578729722864801</v>
      </c>
      <c r="L295" s="33">
        <v>13.6</v>
      </c>
      <c r="M295" s="36">
        <v>7.6100001335143999</v>
      </c>
      <c r="N295" s="36">
        <v>0</v>
      </c>
      <c r="O295" s="36">
        <v>1</v>
      </c>
      <c r="P295" s="36">
        <v>0</v>
      </c>
      <c r="Q295" s="36">
        <v>-4.274977563075268</v>
      </c>
      <c r="R295" s="36">
        <v>60.391199117469498</v>
      </c>
      <c r="S295" s="36">
        <v>78.644729761148483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f t="shared" si="6"/>
        <v>8</v>
      </c>
      <c r="C296" s="10" t="s">
        <v>11</v>
      </c>
      <c r="D296" s="11">
        <v>2001</v>
      </c>
      <c r="E296" s="23">
        <v>2.6549999999999998</v>
      </c>
      <c r="F296" s="23">
        <v>0.61899999999999999</v>
      </c>
      <c r="G296" s="23">
        <v>0.89400000000000002</v>
      </c>
      <c r="H296" s="23">
        <v>0.874</v>
      </c>
      <c r="I296" s="24">
        <v>30</v>
      </c>
      <c r="J296" s="32">
        <v>9.4811436111528185</v>
      </c>
      <c r="K296" s="32">
        <v>1.6075744735848201</v>
      </c>
      <c r="L296" s="33">
        <v>13.59</v>
      </c>
      <c r="M296" s="36"/>
      <c r="N296" s="36">
        <v>0</v>
      </c>
      <c r="O296" s="36">
        <v>1</v>
      </c>
      <c r="P296" s="36">
        <v>0</v>
      </c>
      <c r="Q296" s="36">
        <v>-2.7566169794212669</v>
      </c>
      <c r="R296" s="36">
        <v>56.191655486277099</v>
      </c>
      <c r="S296" s="36">
        <v>72.60569901182383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f t="shared" si="6"/>
        <v>8</v>
      </c>
      <c r="C297" s="10" t="s">
        <v>11</v>
      </c>
      <c r="D297" s="11">
        <v>2002</v>
      </c>
      <c r="E297" s="23">
        <v>2.6549999999999998</v>
      </c>
      <c r="F297" s="23">
        <v>0.61899999999999999</v>
      </c>
      <c r="G297" s="23">
        <v>0.89400000000000002</v>
      </c>
      <c r="H297" s="23">
        <v>0.874</v>
      </c>
      <c r="I297" s="24">
        <v>30</v>
      </c>
      <c r="J297" s="32">
        <v>8.3968642985312503</v>
      </c>
      <c r="K297" s="32">
        <v>2.0599747624611799</v>
      </c>
      <c r="L297" s="33">
        <v>13.39</v>
      </c>
      <c r="M297" s="36">
        <v>9.3929996490478498</v>
      </c>
      <c r="N297" s="36">
        <v>0</v>
      </c>
      <c r="O297" s="36">
        <v>1</v>
      </c>
      <c r="P297" s="36">
        <v>0</v>
      </c>
      <c r="Q297" s="36">
        <v>-1.8922748492494321</v>
      </c>
      <c r="R297" s="36">
        <v>55.850863801880102</v>
      </c>
      <c r="S297" s="36">
        <v>79.441565648292737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f t="shared" si="6"/>
        <v>8</v>
      </c>
      <c r="C298" s="10" t="s">
        <v>11</v>
      </c>
      <c r="D298" s="11">
        <v>2003</v>
      </c>
      <c r="E298" s="23">
        <v>2.6549999999999998</v>
      </c>
      <c r="F298" s="23">
        <v>0.61899999999999999</v>
      </c>
      <c r="G298" s="23">
        <v>0.86199999999999999</v>
      </c>
      <c r="H298" s="23">
        <v>0.83899999999999997</v>
      </c>
      <c r="I298" s="24">
        <v>30</v>
      </c>
      <c r="J298" s="32">
        <v>7.9363742970831277</v>
      </c>
      <c r="K298" s="32">
        <v>2.1405094287333801</v>
      </c>
      <c r="L298" s="33">
        <v>13.44</v>
      </c>
      <c r="M298" s="36">
        <v>6.8138999938964799</v>
      </c>
      <c r="N298" s="36">
        <v>0</v>
      </c>
      <c r="O298" s="36">
        <v>1</v>
      </c>
      <c r="P298" s="36">
        <v>0</v>
      </c>
      <c r="Q298" s="36">
        <v>2.4498742207362625</v>
      </c>
      <c r="R298" s="36">
        <v>65.696901013000598</v>
      </c>
      <c r="S298" s="36">
        <v>81.127363770116276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f t="shared" si="6"/>
        <v>8</v>
      </c>
      <c r="C299" s="10" t="s">
        <v>11</v>
      </c>
      <c r="D299" s="11">
        <v>2004</v>
      </c>
      <c r="E299" s="23">
        <v>2.99</v>
      </c>
      <c r="F299" s="23">
        <v>0.61899999999999999</v>
      </c>
      <c r="G299" s="23">
        <v>0.79800000000000004</v>
      </c>
      <c r="H299" s="23">
        <v>0.78800000000000003</v>
      </c>
      <c r="I299" s="24">
        <v>30</v>
      </c>
      <c r="J299" s="32">
        <v>7.5872440042713221</v>
      </c>
      <c r="K299" s="32">
        <v>1.63964494658647</v>
      </c>
      <c r="L299" s="33">
        <v>9.6999999999999993</v>
      </c>
      <c r="M299" s="36">
        <v>6.5131998062133798</v>
      </c>
      <c r="N299" s="36">
        <v>0</v>
      </c>
      <c r="O299" s="36">
        <v>0</v>
      </c>
      <c r="P299" s="36">
        <v>0</v>
      </c>
      <c r="Q299" s="36">
        <v>2.2857790180764539</v>
      </c>
      <c r="R299" s="36">
        <v>79.175656305916505</v>
      </c>
      <c r="S299" s="36">
        <v>80.104446615554167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f t="shared" si="6"/>
        <v>8</v>
      </c>
      <c r="C300" s="10" t="s">
        <v>11</v>
      </c>
      <c r="D300" s="11">
        <v>2005</v>
      </c>
      <c r="E300" s="23">
        <v>2.99</v>
      </c>
      <c r="F300" s="23">
        <v>0.61899999999999999</v>
      </c>
      <c r="G300" s="23">
        <v>0.79800000000000004</v>
      </c>
      <c r="H300" s="23">
        <v>0.78800000000000003</v>
      </c>
      <c r="I300" s="24">
        <v>30</v>
      </c>
      <c r="J300" s="32">
        <v>8.1189241686141518</v>
      </c>
      <c r="K300" s="32">
        <v>1.56520018105503</v>
      </c>
      <c r="L300" s="33">
        <v>8.41</v>
      </c>
      <c r="M300" s="36">
        <v>4.8246998786926296</v>
      </c>
      <c r="N300" s="36">
        <v>0</v>
      </c>
      <c r="O300" s="36">
        <v>0</v>
      </c>
      <c r="P300" s="36">
        <v>0</v>
      </c>
      <c r="Q300" s="36">
        <v>0.49301604824336209</v>
      </c>
      <c r="R300" s="36">
        <v>97.702925289041104</v>
      </c>
      <c r="S300" s="36">
        <v>85.021963654045734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f t="shared" si="6"/>
        <v>8</v>
      </c>
      <c r="C301" s="10" t="s">
        <v>11</v>
      </c>
      <c r="D301" s="11">
        <v>2006</v>
      </c>
      <c r="E301" s="23">
        <v>2.99</v>
      </c>
      <c r="F301" s="23">
        <v>0.63100000000000001</v>
      </c>
      <c r="G301" s="23">
        <v>0.79800000000000004</v>
      </c>
      <c r="H301" s="23">
        <v>0.78800000000000003</v>
      </c>
      <c r="I301" s="24">
        <v>30</v>
      </c>
      <c r="J301" s="32">
        <v>8.3044847044599202</v>
      </c>
      <c r="K301" s="32">
        <v>1.8272032123017701</v>
      </c>
      <c r="L301" s="33">
        <v>7.17</v>
      </c>
      <c r="M301" s="36">
        <v>5.2765002250671396</v>
      </c>
      <c r="N301" s="36">
        <v>0</v>
      </c>
      <c r="O301" s="36">
        <v>0</v>
      </c>
      <c r="P301" s="36">
        <v>0</v>
      </c>
      <c r="Q301" s="36">
        <v>3.227657269249363</v>
      </c>
      <c r="R301" s="36">
        <v>114.182639815282</v>
      </c>
      <c r="S301" s="36">
        <v>84.733531304812587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f t="shared" si="6"/>
        <v>8</v>
      </c>
      <c r="C302" s="10" t="s">
        <v>11</v>
      </c>
      <c r="D302" s="11">
        <v>2007</v>
      </c>
      <c r="E302" s="23">
        <v>2.99</v>
      </c>
      <c r="F302" s="23">
        <v>0.69899999999999995</v>
      </c>
      <c r="G302" s="23">
        <v>0.79800000000000004</v>
      </c>
      <c r="H302" s="23">
        <v>0.81</v>
      </c>
      <c r="I302" s="24">
        <v>30</v>
      </c>
      <c r="J302" s="32">
        <v>7.6714237886996894</v>
      </c>
      <c r="K302" s="32">
        <v>1.6468594587960801</v>
      </c>
      <c r="L302" s="33">
        <v>8</v>
      </c>
      <c r="M302" s="36">
        <v>4.7133002281189</v>
      </c>
      <c r="N302" s="36">
        <v>0</v>
      </c>
      <c r="O302" s="36">
        <v>0</v>
      </c>
      <c r="P302" s="36">
        <v>0</v>
      </c>
      <c r="Q302" s="36">
        <v>3.9239269165723982</v>
      </c>
      <c r="R302" s="36">
        <v>129.096327251318</v>
      </c>
      <c r="S302" s="36">
        <v>79.001137420296814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f t="shared" si="6"/>
        <v>8</v>
      </c>
      <c r="C303" s="10" t="s">
        <v>11</v>
      </c>
      <c r="D303" s="11">
        <v>2008</v>
      </c>
      <c r="E303" s="23">
        <v>3.2229999999999999</v>
      </c>
      <c r="F303" s="23">
        <v>0.79200000000000004</v>
      </c>
      <c r="G303" s="23">
        <v>0.754</v>
      </c>
      <c r="H303" s="23">
        <v>0.68600000000000005</v>
      </c>
      <c r="I303" s="24">
        <v>35</v>
      </c>
      <c r="J303" s="32">
        <v>7.1955349247408167</v>
      </c>
      <c r="K303" s="32">
        <v>1.3811906112222201</v>
      </c>
      <c r="L303" s="33">
        <v>8.4600000000000009</v>
      </c>
      <c r="M303" s="36">
        <v>4.41520023345947</v>
      </c>
      <c r="N303" s="36">
        <v>0</v>
      </c>
      <c r="O303" s="36">
        <v>0</v>
      </c>
      <c r="P303" s="36">
        <v>0</v>
      </c>
      <c r="Q303" s="36">
        <v>4.9097794059889281</v>
      </c>
      <c r="R303" s="36">
        <v>163.128118075419</v>
      </c>
      <c r="S303" s="36">
        <v>76.160451061221139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f t="shared" si="6"/>
        <v>8</v>
      </c>
      <c r="C304" s="10" t="s">
        <v>11</v>
      </c>
      <c r="D304" s="11">
        <v>2009</v>
      </c>
      <c r="E304" s="23">
        <v>3.4249999999999998</v>
      </c>
      <c r="F304" s="23">
        <v>0.79200000000000004</v>
      </c>
      <c r="G304" s="23">
        <v>0.76900000000000002</v>
      </c>
      <c r="H304" s="23">
        <v>0.68600000000000005</v>
      </c>
      <c r="I304" s="24">
        <v>30</v>
      </c>
      <c r="J304" s="32">
        <v>8.8927108636887429</v>
      </c>
      <c r="K304" s="32">
        <v>1.51688853288124</v>
      </c>
      <c r="L304" s="33">
        <v>7.95</v>
      </c>
      <c r="M304" s="36">
        <v>5.4601998329162598</v>
      </c>
      <c r="N304" s="36">
        <v>0</v>
      </c>
      <c r="O304" s="36">
        <v>0</v>
      </c>
      <c r="P304" s="36">
        <v>1</v>
      </c>
      <c r="Q304" s="36">
        <v>-1.5957893137385923</v>
      </c>
      <c r="R304" s="36">
        <v>116.866219564915</v>
      </c>
      <c r="S304" s="36">
        <v>67.387672656273679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f t="shared" si="6"/>
        <v>8</v>
      </c>
      <c r="C305" s="10" t="s">
        <v>11</v>
      </c>
      <c r="D305" s="11">
        <v>2010</v>
      </c>
      <c r="E305" s="23">
        <v>3.4249999999999998</v>
      </c>
      <c r="F305" s="23">
        <v>0.75</v>
      </c>
      <c r="G305" s="23">
        <v>0.76900000000000002</v>
      </c>
      <c r="H305" s="23">
        <v>0.68600000000000005</v>
      </c>
      <c r="I305" s="24">
        <v>30</v>
      </c>
      <c r="J305" s="32">
        <v>8.8007055820392637</v>
      </c>
      <c r="K305" s="32">
        <v>1.9422565824734701</v>
      </c>
      <c r="L305" s="33">
        <v>8.33</v>
      </c>
      <c r="M305" s="36">
        <v>4.5690999031066903</v>
      </c>
      <c r="N305" s="36">
        <v>0</v>
      </c>
      <c r="O305" s="36">
        <v>0</v>
      </c>
      <c r="P305" s="36">
        <v>1</v>
      </c>
      <c r="Q305" s="36">
        <v>9.6486367535155324</v>
      </c>
      <c r="R305" s="36">
        <v>146.11450125925001</v>
      </c>
      <c r="S305" s="36">
        <v>77.950217693823362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f t="shared" si="6"/>
        <v>8</v>
      </c>
      <c r="C306" s="10" t="s">
        <v>11</v>
      </c>
      <c r="D306" s="11">
        <v>2011</v>
      </c>
      <c r="E306" s="23">
        <v>3.4249999999999998</v>
      </c>
      <c r="F306" s="23">
        <v>0.75</v>
      </c>
      <c r="G306" s="23">
        <v>0.76500000000000001</v>
      </c>
      <c r="H306" s="23">
        <v>0.68600000000000005</v>
      </c>
      <c r="I306" s="24">
        <v>30</v>
      </c>
      <c r="J306" s="32">
        <v>9.8081685160611602</v>
      </c>
      <c r="K306" s="32">
        <v>1.42881291196849</v>
      </c>
      <c r="L306" s="33">
        <v>8.4</v>
      </c>
      <c r="M306" s="36">
        <v>4.6694998741149902</v>
      </c>
      <c r="N306" s="36">
        <v>0</v>
      </c>
      <c r="O306" s="36">
        <v>0</v>
      </c>
      <c r="P306" s="36">
        <v>1</v>
      </c>
      <c r="Q306" s="36">
        <v>2.8343856669275453</v>
      </c>
      <c r="R306" s="36">
        <v>182.47260658453899</v>
      </c>
      <c r="S306" s="36">
        <v>76.442063762124789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f t="shared" si="6"/>
        <v>8</v>
      </c>
      <c r="C307" s="10" t="s">
        <v>11</v>
      </c>
      <c r="D307" s="11">
        <v>2012</v>
      </c>
      <c r="E307" s="23">
        <v>3.238</v>
      </c>
      <c r="F307" s="23">
        <v>0.75</v>
      </c>
      <c r="G307" s="23">
        <v>0.76400000000000001</v>
      </c>
      <c r="H307" s="23">
        <v>0.76</v>
      </c>
      <c r="I307" s="24">
        <v>30</v>
      </c>
      <c r="J307" s="32">
        <v>11.441971640318917</v>
      </c>
      <c r="K307" s="32">
        <v>1.4724704925541101</v>
      </c>
      <c r="L307" s="33">
        <v>8.34</v>
      </c>
      <c r="M307" s="36">
        <v>4.0854997634887704</v>
      </c>
      <c r="N307" s="36">
        <v>0</v>
      </c>
      <c r="O307" s="36">
        <v>0</v>
      </c>
      <c r="P307" s="36">
        <v>1</v>
      </c>
      <c r="Q307" s="36">
        <v>-1.894340157505539</v>
      </c>
      <c r="R307" s="36">
        <v>174.41837294286901</v>
      </c>
      <c r="S307" s="36">
        <v>72.560325261411379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f t="shared" si="6"/>
        <v>8</v>
      </c>
      <c r="C308" s="10" t="s">
        <v>11</v>
      </c>
      <c r="D308" s="11">
        <v>2013</v>
      </c>
      <c r="E308" s="23">
        <v>3.1280000000000001</v>
      </c>
      <c r="F308" s="23">
        <v>0.63600000000000001</v>
      </c>
      <c r="G308" s="23">
        <v>0.78600000000000003</v>
      </c>
      <c r="H308" s="23">
        <v>0.78800000000000003</v>
      </c>
      <c r="I308" s="24">
        <v>30</v>
      </c>
      <c r="J308" s="32">
        <v>11.009938535320746</v>
      </c>
      <c r="K308" s="32">
        <v>1.4402703725322501</v>
      </c>
      <c r="L308" s="33">
        <v>8.24</v>
      </c>
      <c r="M308" s="36">
        <v>4.3846998214721697</v>
      </c>
      <c r="N308" s="36">
        <v>0</v>
      </c>
      <c r="O308" s="36">
        <v>0</v>
      </c>
      <c r="P308" s="36">
        <v>1</v>
      </c>
      <c r="Q308" s="36">
        <v>6.9392829091522685</v>
      </c>
      <c r="R308" s="36">
        <v>168.79182802234499</v>
      </c>
      <c r="S308" s="36">
        <v>70.636437750879963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f t="shared" si="6"/>
        <v>8</v>
      </c>
      <c r="C309" s="10" t="s">
        <v>11</v>
      </c>
      <c r="D309" s="11">
        <v>2014</v>
      </c>
      <c r="E309" s="23">
        <v>3.1280000000000001</v>
      </c>
      <c r="F309" s="23">
        <v>0.63600000000000001</v>
      </c>
      <c r="G309" s="23">
        <v>0.76400000000000001</v>
      </c>
      <c r="H309" s="23">
        <v>0.79700000000000004</v>
      </c>
      <c r="I309" s="24">
        <v>30</v>
      </c>
      <c r="J309" s="32">
        <v>11.296634592406706</v>
      </c>
      <c r="K309" s="32">
        <v>1.5438144933090201</v>
      </c>
      <c r="L309" s="33">
        <v>8.14</v>
      </c>
      <c r="M309" s="36">
        <v>5.0338001251220703</v>
      </c>
      <c r="N309" s="36">
        <v>0</v>
      </c>
      <c r="O309" s="36">
        <v>0</v>
      </c>
      <c r="P309" s="36">
        <v>0</v>
      </c>
      <c r="Q309" s="36">
        <v>3.4427833026256138</v>
      </c>
      <c r="R309" s="36">
        <v>159.123125889107</v>
      </c>
      <c r="S309" s="36">
        <v>67.628844945494876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f t="shared" si="6"/>
        <v>8</v>
      </c>
      <c r="C310" s="10" t="s">
        <v>11</v>
      </c>
      <c r="D310" s="11">
        <v>2015</v>
      </c>
      <c r="E310" s="23">
        <v>3.1280000000000001</v>
      </c>
      <c r="F310" s="23">
        <v>0.64800000000000002</v>
      </c>
      <c r="G310" s="23">
        <v>0.78500000000000003</v>
      </c>
      <c r="H310" s="23">
        <v>0.83299999999999996</v>
      </c>
      <c r="I310" s="24">
        <v>30</v>
      </c>
      <c r="J310" s="32">
        <v>11.566961589942403</v>
      </c>
      <c r="K310" s="32">
        <v>1.4989630176377999</v>
      </c>
      <c r="L310" s="33">
        <v>8.1</v>
      </c>
      <c r="M310" s="36">
        <v>4.5557999610900897</v>
      </c>
      <c r="N310" s="36">
        <v>0</v>
      </c>
      <c r="O310" s="36">
        <v>0</v>
      </c>
      <c r="P310" s="36">
        <v>0</v>
      </c>
      <c r="Q310" s="36">
        <v>1.7054031286378972</v>
      </c>
      <c r="R310" s="36">
        <v>108.279013796242</v>
      </c>
      <c r="S310" s="36">
        <v>64.513959100713521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f t="shared" si="6"/>
        <v>8</v>
      </c>
      <c r="C311" s="10" t="s">
        <v>11</v>
      </c>
      <c r="D311" s="11">
        <v>2016</v>
      </c>
      <c r="E311" s="23">
        <v>3.1280000000000001</v>
      </c>
      <c r="F311" s="23">
        <v>0.60699999999999998</v>
      </c>
      <c r="G311" s="23">
        <v>0.68</v>
      </c>
      <c r="H311" s="23">
        <v>0.78100000000000003</v>
      </c>
      <c r="I311" s="24">
        <v>30</v>
      </c>
      <c r="J311" s="32">
        <v>11.14237302191056</v>
      </c>
      <c r="K311" s="32">
        <v>1.6907252774463</v>
      </c>
      <c r="L311" s="33">
        <v>8.2799999999999994</v>
      </c>
      <c r="M311" s="36">
        <v>5.25460004806519</v>
      </c>
      <c r="N311" s="36">
        <v>0</v>
      </c>
      <c r="O311" s="36">
        <v>0</v>
      </c>
      <c r="P311" s="36">
        <v>0</v>
      </c>
      <c r="Q311" s="36">
        <v>2.9412366988673853</v>
      </c>
      <c r="R311" s="36">
        <v>100</v>
      </c>
      <c r="S311" s="36">
        <v>65.390411548722554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f t="shared" si="6"/>
        <v>8</v>
      </c>
      <c r="C312" s="10" t="s">
        <v>11</v>
      </c>
      <c r="D312" s="11">
        <v>2017</v>
      </c>
      <c r="E312" s="23">
        <v>3.1280000000000001</v>
      </c>
      <c r="F312" s="23">
        <v>0.57899999999999996</v>
      </c>
      <c r="G312" s="23">
        <v>0.72399999999999998</v>
      </c>
      <c r="H312" s="23">
        <v>0.80800000000000005</v>
      </c>
      <c r="I312" s="24">
        <v>38.200000000000003</v>
      </c>
      <c r="J312" s="32">
        <v>10.818177242946604</v>
      </c>
      <c r="K312" s="32">
        <v>1.5456074430229201</v>
      </c>
      <c r="L312" s="33">
        <v>8.11</v>
      </c>
      <c r="M312" s="36">
        <v>4.6146001815795898</v>
      </c>
      <c r="N312" s="36">
        <v>0</v>
      </c>
      <c r="O312" s="36">
        <v>0</v>
      </c>
      <c r="P312" s="36">
        <v>0</v>
      </c>
      <c r="Q312" s="36">
        <v>3.5948470983679073</v>
      </c>
      <c r="R312" s="36">
        <v>113.545491141611</v>
      </c>
      <c r="S312" s="36">
        <v>68.677831404177255</v>
      </c>
      <c r="T312" s="36">
        <v>2.2170103303188426</v>
      </c>
      <c r="U312" s="38">
        <v>4.3</v>
      </c>
    </row>
    <row r="313" spans="1:21" ht="12" customHeight="1" thickBot="1" x14ac:dyDescent="0.3">
      <c r="A313" s="16">
        <v>39</v>
      </c>
      <c r="B313" s="17">
        <f t="shared" si="6"/>
        <v>8</v>
      </c>
      <c r="C313" s="18" t="s">
        <v>11</v>
      </c>
      <c r="D313" s="19">
        <v>2018</v>
      </c>
      <c r="E313" s="25">
        <v>3.0390000000000001</v>
      </c>
      <c r="F313" s="25">
        <v>0.625</v>
      </c>
      <c r="G313" s="25">
        <v>0.70499999999999996</v>
      </c>
      <c r="H313" s="25">
        <v>0.76600000000000001</v>
      </c>
      <c r="I313" s="26">
        <v>38.299999999999997</v>
      </c>
      <c r="J313" s="34">
        <v>11.251946682609407</v>
      </c>
      <c r="K313" s="34"/>
      <c r="L313" s="35">
        <v>8.14</v>
      </c>
      <c r="M313" s="37">
        <v>6.2172999382018999</v>
      </c>
      <c r="N313" s="37">
        <v>0</v>
      </c>
      <c r="O313" s="37">
        <v>0</v>
      </c>
      <c r="P313" s="37">
        <v>0</v>
      </c>
      <c r="Q313" s="37">
        <v>2.3499903437389236</v>
      </c>
      <c r="R313" s="37">
        <v>128.194256887188</v>
      </c>
      <c r="S313" s="37">
        <v>70.415101788500792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f>B313+1</f>
        <v>9</v>
      </c>
      <c r="C314" s="14" t="s">
        <v>12</v>
      </c>
      <c r="D314" s="15">
        <v>1980</v>
      </c>
      <c r="E314" s="23">
        <v>3.302</v>
      </c>
      <c r="F314" s="23">
        <v>0.16700000000000001</v>
      </c>
      <c r="G314" s="23">
        <v>0.35799999999999998</v>
      </c>
      <c r="H314" s="23">
        <v>0.36</v>
      </c>
      <c r="I314" s="24"/>
      <c r="J314" s="32">
        <v>13.361529902661919</v>
      </c>
      <c r="K314" s="32">
        <v>15.6205062956302</v>
      </c>
      <c r="L314" s="33"/>
      <c r="M314" s="36">
        <v>6.9699997901916504</v>
      </c>
      <c r="N314" s="36">
        <v>0</v>
      </c>
      <c r="O314" s="36">
        <v>0</v>
      </c>
      <c r="P314" s="36">
        <v>0</v>
      </c>
      <c r="Q314" s="36">
        <v>3.3217289810627335</v>
      </c>
      <c r="R314" s="36"/>
      <c r="S314" s="36">
        <v>47.643398052920219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f>B314</f>
        <v>9</v>
      </c>
      <c r="C315" s="10" t="s">
        <v>12</v>
      </c>
      <c r="D315" s="11">
        <v>1981</v>
      </c>
      <c r="E315" s="23">
        <v>3.302</v>
      </c>
      <c r="F315" s="23">
        <v>0.71899999999999997</v>
      </c>
      <c r="G315" s="23">
        <v>0.497</v>
      </c>
      <c r="H315" s="23">
        <v>0.33600000000000002</v>
      </c>
      <c r="I315" s="24"/>
      <c r="J315" s="32">
        <v>13.125612039212012</v>
      </c>
      <c r="K315" s="32">
        <v>8.8623439017510197</v>
      </c>
      <c r="L315" s="33"/>
      <c r="M315" s="36">
        <v>6.7699999809265101</v>
      </c>
      <c r="N315" s="36">
        <v>0</v>
      </c>
      <c r="O315" s="36">
        <v>0</v>
      </c>
      <c r="P315" s="36">
        <v>0</v>
      </c>
      <c r="Q315" s="36">
        <v>2.9827963431498148</v>
      </c>
      <c r="R315" s="36"/>
      <c r="S315" s="36">
        <v>41.280049863321771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f t="shared" ref="B316:B352" si="7">B315</f>
        <v>9</v>
      </c>
      <c r="C316" s="10" t="s">
        <v>12</v>
      </c>
      <c r="D316" s="11">
        <v>1982</v>
      </c>
      <c r="E316" s="23">
        <v>3.302</v>
      </c>
      <c r="F316" s="23">
        <v>0.71899999999999997</v>
      </c>
      <c r="G316" s="23">
        <v>0.497</v>
      </c>
      <c r="H316" s="23">
        <v>0.33600000000000002</v>
      </c>
      <c r="I316" s="24"/>
      <c r="J316" s="32">
        <v>13.812932939913999</v>
      </c>
      <c r="K316" s="32">
        <v>7.4678535774872898</v>
      </c>
      <c r="L316" s="33"/>
      <c r="M316" s="36">
        <v>6.9800000190734899</v>
      </c>
      <c r="N316" s="36">
        <v>0</v>
      </c>
      <c r="O316" s="36">
        <v>0</v>
      </c>
      <c r="P316" s="36">
        <v>0</v>
      </c>
      <c r="Q316" s="36">
        <v>-2.6108154339302558</v>
      </c>
      <c r="R316" s="36"/>
      <c r="S316" s="36">
        <v>41.07045394134429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f t="shared" si="7"/>
        <v>9</v>
      </c>
      <c r="C317" s="10" t="s">
        <v>12</v>
      </c>
      <c r="D317" s="11">
        <v>1983</v>
      </c>
      <c r="E317" s="23">
        <v>3.302</v>
      </c>
      <c r="F317" s="23">
        <v>0.74099999999999999</v>
      </c>
      <c r="G317" s="23">
        <v>0.497</v>
      </c>
      <c r="H317" s="23">
        <v>0.33600000000000002</v>
      </c>
      <c r="I317" s="24"/>
      <c r="J317" s="32">
        <v>13.451763611095508</v>
      </c>
      <c r="K317" s="32">
        <v>9.9815834123628893</v>
      </c>
      <c r="L317" s="33"/>
      <c r="M317" s="36">
        <v>9.1999998092651403</v>
      </c>
      <c r="N317" s="36">
        <v>1</v>
      </c>
      <c r="O317" s="36">
        <v>0</v>
      </c>
      <c r="P317" s="36">
        <v>0</v>
      </c>
      <c r="Q317" s="36">
        <v>-12.51876402450182</v>
      </c>
      <c r="R317" s="36"/>
      <c r="S317" s="36">
        <v>43.23680019629488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f t="shared" si="7"/>
        <v>9</v>
      </c>
      <c r="C318" s="10" t="s">
        <v>12</v>
      </c>
      <c r="D318" s="11">
        <v>1984</v>
      </c>
      <c r="E318" s="23">
        <v>3.302</v>
      </c>
      <c r="F318" s="23">
        <v>0.74099999999999999</v>
      </c>
      <c r="G318" s="23">
        <v>0.497</v>
      </c>
      <c r="H318" s="23">
        <v>0.33600000000000002</v>
      </c>
      <c r="I318" s="24"/>
      <c r="J318" s="32">
        <v>11.799792641311821</v>
      </c>
      <c r="K318" s="32">
        <v>9.99402300716166</v>
      </c>
      <c r="L318" s="33"/>
      <c r="M318" s="36">
        <v>10.5</v>
      </c>
      <c r="N318" s="36">
        <v>1</v>
      </c>
      <c r="O318" s="36">
        <v>0</v>
      </c>
      <c r="P318" s="36">
        <v>0</v>
      </c>
      <c r="Q318" s="36">
        <v>1.2017057576116201</v>
      </c>
      <c r="R318" s="36"/>
      <c r="S318" s="36">
        <v>39.190061309956889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f t="shared" si="7"/>
        <v>9</v>
      </c>
      <c r="C319" s="10" t="s">
        <v>12</v>
      </c>
      <c r="D319" s="11">
        <v>1985</v>
      </c>
      <c r="E319" s="23">
        <v>2.93</v>
      </c>
      <c r="F319" s="23">
        <v>0.69599999999999995</v>
      </c>
      <c r="G319" s="23">
        <v>0.48899999999999999</v>
      </c>
      <c r="H319" s="23">
        <v>0.373</v>
      </c>
      <c r="I319" s="24"/>
      <c r="J319" s="32">
        <v>11.722885240483883</v>
      </c>
      <c r="K319" s="32">
        <v>10.666872061511</v>
      </c>
      <c r="L319" s="33"/>
      <c r="M319" s="36">
        <v>11.789999961853001</v>
      </c>
      <c r="N319" s="36">
        <v>1</v>
      </c>
      <c r="O319" s="36">
        <v>0</v>
      </c>
      <c r="P319" s="36">
        <v>0</v>
      </c>
      <c r="Q319" s="36">
        <v>-0.27775691904653854</v>
      </c>
      <c r="R319" s="36"/>
      <c r="S319" s="36">
        <v>44.878709480695761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f t="shared" si="7"/>
        <v>9</v>
      </c>
      <c r="C320" s="10" t="s">
        <v>12</v>
      </c>
      <c r="D320" s="11">
        <v>1986</v>
      </c>
      <c r="E320" s="23">
        <v>2.93</v>
      </c>
      <c r="F320" s="23">
        <v>0.65800000000000003</v>
      </c>
      <c r="G320" s="23">
        <v>0.53200000000000003</v>
      </c>
      <c r="H320" s="23">
        <v>0.52400000000000002</v>
      </c>
      <c r="I320" s="24"/>
      <c r="J320" s="32">
        <v>12.430930472109756</v>
      </c>
      <c r="K320" s="32">
        <v>4.6617015244234503</v>
      </c>
      <c r="L320" s="33"/>
      <c r="M320" s="36">
        <v>5.3200001716613796</v>
      </c>
      <c r="N320" s="36">
        <v>1</v>
      </c>
      <c r="O320" s="36">
        <v>0</v>
      </c>
      <c r="P320" s="36">
        <v>0</v>
      </c>
      <c r="Q320" s="36">
        <v>6.9512841296369317</v>
      </c>
      <c r="R320" s="36"/>
      <c r="S320" s="36">
        <v>34.516331615632453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f t="shared" si="7"/>
        <v>9</v>
      </c>
      <c r="C321" s="10" t="s">
        <v>12</v>
      </c>
      <c r="D321" s="11">
        <v>1987</v>
      </c>
      <c r="E321" s="23">
        <v>2.93</v>
      </c>
      <c r="F321" s="23">
        <v>0.65800000000000003</v>
      </c>
      <c r="G321" s="23">
        <v>0.53200000000000003</v>
      </c>
      <c r="H321" s="23">
        <v>0.52400000000000002</v>
      </c>
      <c r="I321" s="24"/>
      <c r="J321" s="32">
        <v>12.204764022898363</v>
      </c>
      <c r="K321" s="32">
        <v>5.7410123707926797</v>
      </c>
      <c r="L321" s="33"/>
      <c r="M321" s="36">
        <v>3.6300001144409202</v>
      </c>
      <c r="N321" s="36">
        <v>1</v>
      </c>
      <c r="O321" s="36">
        <v>0</v>
      </c>
      <c r="P321" s="36">
        <v>0</v>
      </c>
      <c r="Q321" s="36">
        <v>7.2819929595143691</v>
      </c>
      <c r="R321" s="36"/>
      <c r="S321" s="36">
        <v>27.350908377858829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f t="shared" si="7"/>
        <v>9</v>
      </c>
      <c r="C322" s="10" t="s">
        <v>12</v>
      </c>
      <c r="D322" s="11">
        <v>1988</v>
      </c>
      <c r="E322" s="23">
        <v>2.93</v>
      </c>
      <c r="F322" s="23">
        <v>0.65800000000000003</v>
      </c>
      <c r="G322" s="23">
        <v>0.53200000000000003</v>
      </c>
      <c r="H322" s="23">
        <v>0.52400000000000002</v>
      </c>
      <c r="I322" s="24"/>
      <c r="J322" s="32">
        <v>8.5077600859663693</v>
      </c>
      <c r="K322" s="32">
        <v>15.6067373024971</v>
      </c>
      <c r="L322" s="33"/>
      <c r="M322" s="36"/>
      <c r="N322" s="36">
        <v>0</v>
      </c>
      <c r="O322" s="36">
        <v>0</v>
      </c>
      <c r="P322" s="36">
        <v>0</v>
      </c>
      <c r="Q322" s="36">
        <v>-11.419865694667379</v>
      </c>
      <c r="R322" s="36"/>
      <c r="S322" s="36">
        <v>33.22179096130229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f t="shared" si="7"/>
        <v>9</v>
      </c>
      <c r="C323" s="10" t="s">
        <v>12</v>
      </c>
      <c r="D323" s="11">
        <v>1989</v>
      </c>
      <c r="E323" s="23">
        <v>2.93</v>
      </c>
      <c r="F323" s="23">
        <v>0.65800000000000003</v>
      </c>
      <c r="G323" s="23">
        <v>0.53200000000000003</v>
      </c>
      <c r="H323" s="23">
        <v>0.52400000000000002</v>
      </c>
      <c r="I323" s="24"/>
      <c r="J323" s="32">
        <v>8.5843585944506753</v>
      </c>
      <c r="K323" s="32">
        <v>14.876679653866001</v>
      </c>
      <c r="L323" s="33"/>
      <c r="M323" s="36">
        <v>7.9200000762939498</v>
      </c>
      <c r="N323" s="36">
        <v>0</v>
      </c>
      <c r="O323" s="36">
        <v>0</v>
      </c>
      <c r="P323" s="36">
        <v>0</v>
      </c>
      <c r="Q323" s="36">
        <v>-14.181221753602202</v>
      </c>
      <c r="R323" s="36"/>
      <c r="S323" s="36">
        <v>22.536760601281589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f t="shared" si="7"/>
        <v>9</v>
      </c>
      <c r="C324" s="10" t="s">
        <v>12</v>
      </c>
      <c r="D324" s="11">
        <v>1990</v>
      </c>
      <c r="E324" s="23">
        <v>1.2769999999999999</v>
      </c>
      <c r="F324" s="23">
        <v>0.42799999999999999</v>
      </c>
      <c r="G324" s="23">
        <v>0.52700000000000002</v>
      </c>
      <c r="H324" s="23">
        <v>0.748</v>
      </c>
      <c r="I324" s="24"/>
      <c r="J324" s="32">
        <v>7.2737484819062992</v>
      </c>
      <c r="K324" s="32">
        <v>9.38062293410281</v>
      </c>
      <c r="L324" s="33"/>
      <c r="M324" s="36">
        <v>8.6000003814697301</v>
      </c>
      <c r="N324" s="36">
        <v>1</v>
      </c>
      <c r="O324" s="36">
        <v>0</v>
      </c>
      <c r="P324" s="36">
        <v>0</v>
      </c>
      <c r="Q324" s="36">
        <v>-6.9509800252634051</v>
      </c>
      <c r="R324" s="36"/>
      <c r="S324" s="36">
        <v>29.469676899767418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f t="shared" si="7"/>
        <v>9</v>
      </c>
      <c r="C325" s="42" t="s">
        <v>12</v>
      </c>
      <c r="D325" s="43">
        <v>1991</v>
      </c>
      <c r="E325" s="44">
        <v>1.2769999999999999</v>
      </c>
      <c r="F325" s="44">
        <v>0.48599999999999999</v>
      </c>
      <c r="G325" s="44">
        <v>0.64400000000000002</v>
      </c>
      <c r="H325" s="44">
        <v>0.748</v>
      </c>
      <c r="I325" s="45"/>
      <c r="J325" s="46">
        <v>7.6121725164386573</v>
      </c>
      <c r="K325" s="46">
        <v>2.4130044754401299</v>
      </c>
      <c r="L325" s="47"/>
      <c r="M325" s="48">
        <v>5.8000001907348597</v>
      </c>
      <c r="N325" s="48">
        <v>1</v>
      </c>
      <c r="O325" s="48">
        <v>0</v>
      </c>
      <c r="P325" s="48">
        <v>0</v>
      </c>
      <c r="Q325" s="48">
        <v>0.1726162573459078</v>
      </c>
      <c r="R325" s="48"/>
      <c r="S325" s="48">
        <v>26.659254111883996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f t="shared" si="7"/>
        <v>9</v>
      </c>
      <c r="C326" s="10" t="s">
        <v>12</v>
      </c>
      <c r="D326" s="11">
        <v>1992</v>
      </c>
      <c r="E326" s="23">
        <v>0.27500000000000002</v>
      </c>
      <c r="F326" s="23">
        <v>0.39800000000000002</v>
      </c>
      <c r="G326" s="23">
        <v>0.64100000000000001</v>
      </c>
      <c r="H326" s="23">
        <v>0.78800000000000003</v>
      </c>
      <c r="I326" s="24"/>
      <c r="J326" s="32">
        <v>7.8595579901464765</v>
      </c>
      <c r="K326" s="32">
        <v>2.46734404796545</v>
      </c>
      <c r="L326" s="33"/>
      <c r="M326" s="36">
        <v>9.3999996185302699</v>
      </c>
      <c r="N326" s="36">
        <v>1</v>
      </c>
      <c r="O326" s="36">
        <v>0</v>
      </c>
      <c r="P326" s="36">
        <v>0</v>
      </c>
      <c r="Q326" s="36">
        <v>-2.4651891620111002</v>
      </c>
      <c r="R326" s="36">
        <v>51.169036828802099</v>
      </c>
      <c r="S326" s="36">
        <v>27.977292155206669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f t="shared" si="7"/>
        <v>9</v>
      </c>
      <c r="C327" s="10" t="s">
        <v>12</v>
      </c>
      <c r="D327" s="11">
        <v>1993</v>
      </c>
      <c r="E327" s="23">
        <v>0.27500000000000002</v>
      </c>
      <c r="F327" s="23">
        <v>5.1999999999999998E-2</v>
      </c>
      <c r="G327" s="23">
        <v>0.57499999999999996</v>
      </c>
      <c r="H327" s="23">
        <v>0.83899999999999997</v>
      </c>
      <c r="I327" s="24"/>
      <c r="J327" s="32">
        <v>7.9856382218490563</v>
      </c>
      <c r="K327" s="32">
        <v>1.9247892255172201</v>
      </c>
      <c r="L327" s="33">
        <v>17.920000000000002</v>
      </c>
      <c r="M327" s="36">
        <v>9.8699998855590803</v>
      </c>
      <c r="N327" s="36">
        <v>1</v>
      </c>
      <c r="O327" s="36">
        <v>0</v>
      </c>
      <c r="P327" s="36">
        <v>0</v>
      </c>
      <c r="Q327" s="36">
        <v>3.2594220702877266</v>
      </c>
      <c r="R327" s="36">
        <v>49.8007625516057</v>
      </c>
      <c r="S327" s="36">
        <v>28.766586570619921</v>
      </c>
      <c r="T327" s="36">
        <v>2.7528443268801226</v>
      </c>
      <c r="U327" s="38">
        <v>5.2</v>
      </c>
    </row>
    <row r="328" spans="1:21" ht="12" customHeight="1" x14ac:dyDescent="0.25">
      <c r="A328" s="40">
        <v>15</v>
      </c>
      <c r="B328" s="41">
        <f t="shared" si="7"/>
        <v>9</v>
      </c>
      <c r="C328" s="42" t="s">
        <v>12</v>
      </c>
      <c r="D328" s="43">
        <v>1994</v>
      </c>
      <c r="E328" s="44">
        <v>0.27500000000000002</v>
      </c>
      <c r="F328" s="44">
        <v>5.1999999999999998E-2</v>
      </c>
      <c r="G328" s="44">
        <v>0.57499999999999996</v>
      </c>
      <c r="H328" s="44">
        <v>0.83899999999999997</v>
      </c>
      <c r="I328" s="45"/>
      <c r="J328" s="46">
        <v>8.7970054474076633</v>
      </c>
      <c r="K328" s="46">
        <v>1.8806752484890401</v>
      </c>
      <c r="L328" s="47"/>
      <c r="M328" s="48"/>
      <c r="N328" s="48">
        <v>1</v>
      </c>
      <c r="O328" s="48">
        <v>0</v>
      </c>
      <c r="P328" s="48">
        <v>0</v>
      </c>
      <c r="Q328" s="48">
        <v>10.221121874683888</v>
      </c>
      <c r="R328" s="48">
        <v>52.1086055022013</v>
      </c>
      <c r="S328" s="48">
        <v>28.922995769890136</v>
      </c>
      <c r="T328" s="48">
        <v>4.0288390635428044</v>
      </c>
      <c r="U328" s="49">
        <v>6.3</v>
      </c>
    </row>
    <row r="329" spans="1:21" ht="12" customHeight="1" x14ac:dyDescent="0.25">
      <c r="A329" s="8">
        <v>16</v>
      </c>
      <c r="B329" s="9">
        <f t="shared" si="7"/>
        <v>9</v>
      </c>
      <c r="C329" s="10" t="s">
        <v>12</v>
      </c>
      <c r="D329" s="11">
        <v>1995</v>
      </c>
      <c r="E329" s="23">
        <v>0.27500000000000002</v>
      </c>
      <c r="F329" s="23">
        <v>5.1999999999999998E-2</v>
      </c>
      <c r="G329" s="23">
        <v>0.7</v>
      </c>
      <c r="H329" s="23">
        <v>0.83699999999999997</v>
      </c>
      <c r="I329" s="24">
        <v>50</v>
      </c>
      <c r="J329" s="32">
        <v>9.8783499496935878</v>
      </c>
      <c r="K329" s="32">
        <v>2.1608418305332</v>
      </c>
      <c r="L329" s="33">
        <v>16.239999999999998</v>
      </c>
      <c r="M329" s="36"/>
      <c r="N329" s="36">
        <v>1</v>
      </c>
      <c r="O329" s="36">
        <v>0</v>
      </c>
      <c r="P329" s="36">
        <v>0</v>
      </c>
      <c r="Q329" s="36">
        <v>5.4321633802794906</v>
      </c>
      <c r="R329" s="36">
        <v>55.797668803406303</v>
      </c>
      <c r="S329" s="36">
        <v>30.927217847550786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f t="shared" si="7"/>
        <v>9</v>
      </c>
      <c r="C330" s="10" t="s">
        <v>12</v>
      </c>
      <c r="D330" s="11">
        <v>1996</v>
      </c>
      <c r="E330" s="23">
        <v>0.27500000000000002</v>
      </c>
      <c r="F330" s="23">
        <v>6.0999999999999999E-2</v>
      </c>
      <c r="G330" s="23">
        <v>0.745</v>
      </c>
      <c r="H330" s="23">
        <v>0.874</v>
      </c>
      <c r="I330" s="24">
        <v>50</v>
      </c>
      <c r="J330" s="32">
        <v>10.359423624323409</v>
      </c>
      <c r="K330" s="32">
        <v>1.8501878749441001</v>
      </c>
      <c r="L330" s="33"/>
      <c r="M330" s="36">
        <v>7.0700001716613796</v>
      </c>
      <c r="N330" s="36">
        <v>1</v>
      </c>
      <c r="O330" s="36">
        <v>0</v>
      </c>
      <c r="P330" s="36">
        <v>0</v>
      </c>
      <c r="Q330" s="36">
        <v>0.91082067503501207</v>
      </c>
      <c r="R330" s="36">
        <v>59.589766055642599</v>
      </c>
      <c r="S330" s="36">
        <v>31.654204091264397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f t="shared" si="7"/>
        <v>9</v>
      </c>
      <c r="C331" s="10" t="s">
        <v>12</v>
      </c>
      <c r="D331" s="11">
        <v>1997</v>
      </c>
      <c r="E331" s="23">
        <v>0.27500000000000002</v>
      </c>
      <c r="F331" s="23">
        <v>6.0999999999999999E-2</v>
      </c>
      <c r="G331" s="23">
        <v>0.745</v>
      </c>
      <c r="H331" s="23">
        <v>0.83799999999999997</v>
      </c>
      <c r="I331" s="24">
        <v>50</v>
      </c>
      <c r="J331" s="32">
        <v>10.238533294599916</v>
      </c>
      <c r="K331" s="32">
        <v>1.9341458170941299</v>
      </c>
      <c r="L331" s="33">
        <v>13.2</v>
      </c>
      <c r="M331" s="36">
        <v>7.6900000572204599</v>
      </c>
      <c r="N331" s="36">
        <v>0</v>
      </c>
      <c r="O331" s="36">
        <v>0</v>
      </c>
      <c r="P331" s="36">
        <v>0</v>
      </c>
      <c r="Q331" s="36">
        <v>4.5461655989421388</v>
      </c>
      <c r="R331" s="36">
        <v>56.122604860019898</v>
      </c>
      <c r="S331" s="36">
        <v>33.469545850682678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f t="shared" si="7"/>
        <v>9</v>
      </c>
      <c r="C332" s="10" t="s">
        <v>12</v>
      </c>
      <c r="D332" s="11">
        <v>1998</v>
      </c>
      <c r="E332" s="23">
        <v>0.27500000000000002</v>
      </c>
      <c r="F332" s="23">
        <v>5.5E-2</v>
      </c>
      <c r="G332" s="23">
        <v>0.745</v>
      </c>
      <c r="H332" s="23">
        <v>0.80500000000000005</v>
      </c>
      <c r="I332" s="24">
        <v>50</v>
      </c>
      <c r="J332" s="32">
        <v>10.981265299595291</v>
      </c>
      <c r="K332" s="32">
        <v>0.84670168848424099</v>
      </c>
      <c r="L332" s="33">
        <v>13.14</v>
      </c>
      <c r="M332" s="36">
        <v>7.75</v>
      </c>
      <c r="N332" s="36">
        <v>0</v>
      </c>
      <c r="O332" s="36">
        <v>0</v>
      </c>
      <c r="P332" s="36">
        <v>0</v>
      </c>
      <c r="Q332" s="36">
        <v>-2.1272781751559791</v>
      </c>
      <c r="R332" s="36">
        <v>47.306438666995497</v>
      </c>
      <c r="S332" s="36">
        <v>32.953021785393574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f t="shared" si="7"/>
        <v>9</v>
      </c>
      <c r="C333" s="10" t="s">
        <v>12</v>
      </c>
      <c r="D333" s="11">
        <v>1999</v>
      </c>
      <c r="E333" s="23">
        <v>0.27500000000000002</v>
      </c>
      <c r="F333" s="23">
        <v>5.5E-2</v>
      </c>
      <c r="G333" s="23">
        <v>0.745</v>
      </c>
      <c r="H333" s="23">
        <v>0.83599999999999997</v>
      </c>
      <c r="I333" s="24">
        <v>70</v>
      </c>
      <c r="J333" s="32">
        <v>11.548990633407708</v>
      </c>
      <c r="K333" s="32">
        <v>1.2363367261329801</v>
      </c>
      <c r="L333" s="33">
        <v>13.08</v>
      </c>
      <c r="M333" s="36">
        <v>7.9899997711181596</v>
      </c>
      <c r="N333" s="36">
        <v>0</v>
      </c>
      <c r="O333" s="36">
        <v>1</v>
      </c>
      <c r="P333" s="36">
        <v>0</v>
      </c>
      <c r="Q333" s="36">
        <v>-0.14059931128083747</v>
      </c>
      <c r="R333" s="36">
        <v>47.982579367643098</v>
      </c>
      <c r="S333" s="36">
        <v>33.205776555849262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f t="shared" si="7"/>
        <v>9</v>
      </c>
      <c r="C334" s="10" t="s">
        <v>12</v>
      </c>
      <c r="D334" s="11">
        <v>2000</v>
      </c>
      <c r="E334" s="23">
        <v>3.238</v>
      </c>
      <c r="F334" s="23">
        <v>6.5000000000000002E-2</v>
      </c>
      <c r="G334" s="23">
        <v>0.68400000000000005</v>
      </c>
      <c r="H334" s="23">
        <v>0.77800000000000002</v>
      </c>
      <c r="I334" s="24">
        <v>50</v>
      </c>
      <c r="J334" s="32">
        <v>11.450626855092368</v>
      </c>
      <c r="K334" s="32">
        <v>2.0806835840050599</v>
      </c>
      <c r="L334" s="33">
        <v>13.2</v>
      </c>
      <c r="M334" s="36">
        <v>7.8000001907348597</v>
      </c>
      <c r="N334" s="36">
        <v>0</v>
      </c>
      <c r="O334" s="36">
        <v>1</v>
      </c>
      <c r="P334" s="36">
        <v>0</v>
      </c>
      <c r="Q334" s="36">
        <v>1.2131358543187503</v>
      </c>
      <c r="R334" s="36">
        <v>60.391199117469498</v>
      </c>
      <c r="S334" s="36">
        <v>35.538032162317812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f t="shared" si="7"/>
        <v>9</v>
      </c>
      <c r="C335" s="10" t="s">
        <v>12</v>
      </c>
      <c r="D335" s="11">
        <v>2001</v>
      </c>
      <c r="E335" s="23">
        <v>3.6469999999999998</v>
      </c>
      <c r="F335" s="23">
        <v>0.13800000000000001</v>
      </c>
      <c r="G335" s="23">
        <v>0.57099999999999995</v>
      </c>
      <c r="H335" s="23">
        <v>0.36799999999999999</v>
      </c>
      <c r="I335" s="24">
        <v>50</v>
      </c>
      <c r="J335" s="32">
        <v>11.717170610375453</v>
      </c>
      <c r="K335" s="32">
        <v>1.3167527685126901</v>
      </c>
      <c r="L335" s="33">
        <v>11.86</v>
      </c>
      <c r="M335" s="36">
        <v>7.8800001144409197</v>
      </c>
      <c r="N335" s="36">
        <v>0</v>
      </c>
      <c r="O335" s="36">
        <v>1</v>
      </c>
      <c r="P335" s="36">
        <v>0</v>
      </c>
      <c r="Q335" s="36">
        <v>-0.65616316502291738</v>
      </c>
      <c r="R335" s="36">
        <v>56.191655486277099</v>
      </c>
      <c r="S335" s="36">
        <v>35.064401431021167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f t="shared" si="7"/>
        <v>9</v>
      </c>
      <c r="C336" s="10" t="s">
        <v>12</v>
      </c>
      <c r="D336" s="11">
        <v>2002</v>
      </c>
      <c r="E336" s="23">
        <v>3.6469999999999998</v>
      </c>
      <c r="F336" s="23">
        <v>0.83099999999999996</v>
      </c>
      <c r="G336" s="23">
        <v>0.55700000000000005</v>
      </c>
      <c r="H336" s="23">
        <v>0.41899999999999998</v>
      </c>
      <c r="I336" s="24">
        <v>30</v>
      </c>
      <c r="J336" s="32">
        <v>11.16502587043505</v>
      </c>
      <c r="K336" s="32">
        <v>1.3057973346090801</v>
      </c>
      <c r="L336" s="33">
        <v>10.31</v>
      </c>
      <c r="M336" s="36">
        <v>5.7992000579834002</v>
      </c>
      <c r="N336" s="36">
        <v>0</v>
      </c>
      <c r="O336" s="36">
        <v>1</v>
      </c>
      <c r="P336" s="36">
        <v>0</v>
      </c>
      <c r="Q336" s="36">
        <v>4.2796396154646033</v>
      </c>
      <c r="R336" s="36">
        <v>55.850863801880102</v>
      </c>
      <c r="S336" s="36">
        <v>35.24918133176952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f t="shared" si="7"/>
        <v>9</v>
      </c>
      <c r="C337" s="10" t="s">
        <v>12</v>
      </c>
      <c r="D337" s="11">
        <v>2003</v>
      </c>
      <c r="E337" s="23">
        <v>3.6469999999999998</v>
      </c>
      <c r="F337" s="23">
        <v>0.83099999999999996</v>
      </c>
      <c r="G337" s="23">
        <v>0.55700000000000005</v>
      </c>
      <c r="H337" s="23">
        <v>0.41899999999999998</v>
      </c>
      <c r="I337" s="24">
        <v>30</v>
      </c>
      <c r="J337" s="32">
        <v>11.51871662988103</v>
      </c>
      <c r="K337" s="32">
        <v>1.60048573139252</v>
      </c>
      <c r="L337" s="33">
        <v>9.68</v>
      </c>
      <c r="M337" s="36">
        <v>4.7876000404357901</v>
      </c>
      <c r="N337" s="36">
        <v>0</v>
      </c>
      <c r="O337" s="36">
        <v>1</v>
      </c>
      <c r="P337" s="36">
        <v>0</v>
      </c>
      <c r="Q337" s="36">
        <v>3.1327506482634107</v>
      </c>
      <c r="R337" s="36">
        <v>65.696901013000598</v>
      </c>
      <c r="S337" s="36">
        <v>37.6246103251002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f t="shared" si="7"/>
        <v>9</v>
      </c>
      <c r="C338" s="10" t="s">
        <v>12</v>
      </c>
      <c r="D338" s="11">
        <v>2004</v>
      </c>
      <c r="E338" s="23">
        <v>3.6469999999999998</v>
      </c>
      <c r="F338" s="23">
        <v>0.83099999999999996</v>
      </c>
      <c r="G338" s="23">
        <v>0.55700000000000005</v>
      </c>
      <c r="H338" s="23">
        <v>0.41899999999999998</v>
      </c>
      <c r="I338" s="24">
        <v>30</v>
      </c>
      <c r="J338" s="32">
        <v>11.256279202404196</v>
      </c>
      <c r="K338" s="32">
        <v>3.5895638310814202</v>
      </c>
      <c r="L338" s="33">
        <v>9.76</v>
      </c>
      <c r="M338" s="36">
        <v>4.9008002281189</v>
      </c>
      <c r="N338" s="36">
        <v>0</v>
      </c>
      <c r="O338" s="36">
        <v>0</v>
      </c>
      <c r="P338" s="36">
        <v>0</v>
      </c>
      <c r="Q338" s="36">
        <v>4.0007785456827776</v>
      </c>
      <c r="R338" s="36">
        <v>79.175656305916505</v>
      </c>
      <c r="S338" s="36">
        <v>41.936078267927272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f t="shared" si="7"/>
        <v>9</v>
      </c>
      <c r="C339" s="10" t="s">
        <v>12</v>
      </c>
      <c r="D339" s="11">
        <v>2005</v>
      </c>
      <c r="E339" s="23">
        <v>3.6469999999999998</v>
      </c>
      <c r="F339" s="23">
        <v>0.81699999999999995</v>
      </c>
      <c r="G339" s="23">
        <v>0.55700000000000005</v>
      </c>
      <c r="H339" s="23">
        <v>0.41899999999999998</v>
      </c>
      <c r="I339" s="24">
        <v>30</v>
      </c>
      <c r="J339" s="32">
        <v>11.444512241324992</v>
      </c>
      <c r="K339" s="32">
        <v>5.4877243049865303</v>
      </c>
      <c r="L339" s="33">
        <v>9.19</v>
      </c>
      <c r="M339" s="36">
        <v>4.8604998588562003</v>
      </c>
      <c r="N339" s="36">
        <v>0</v>
      </c>
      <c r="O339" s="36">
        <v>0</v>
      </c>
      <c r="P339" s="36">
        <v>0</v>
      </c>
      <c r="Q339" s="36">
        <v>5.3623005671685746</v>
      </c>
      <c r="R339" s="36">
        <v>97.702925289041104</v>
      </c>
      <c r="S339" s="36">
        <v>47.357317476839391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f t="shared" si="7"/>
        <v>9</v>
      </c>
      <c r="C340" s="10" t="s">
        <v>12</v>
      </c>
      <c r="D340" s="11">
        <v>2006</v>
      </c>
      <c r="E340" s="23">
        <v>3.5179999999999998</v>
      </c>
      <c r="F340" s="23">
        <v>0.755</v>
      </c>
      <c r="G340" s="23">
        <v>0.54100000000000004</v>
      </c>
      <c r="H340" s="23">
        <v>0.47799999999999998</v>
      </c>
      <c r="I340" s="24">
        <v>30</v>
      </c>
      <c r="J340" s="32">
        <v>10.916695088382927</v>
      </c>
      <c r="K340" s="32">
        <v>12.418588082887499</v>
      </c>
      <c r="L340" s="33">
        <v>8.56</v>
      </c>
      <c r="M340" s="36">
        <v>4.25950002670288</v>
      </c>
      <c r="N340" s="36">
        <v>0</v>
      </c>
      <c r="O340" s="36">
        <v>0</v>
      </c>
      <c r="P340" s="36">
        <v>0</v>
      </c>
      <c r="Q340" s="36">
        <v>6.6262159769420919</v>
      </c>
      <c r="R340" s="36">
        <v>114.182639815282</v>
      </c>
      <c r="S340" s="36">
        <v>51.785056033844235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f t="shared" si="7"/>
        <v>9</v>
      </c>
      <c r="C341" s="10" t="s">
        <v>12</v>
      </c>
      <c r="D341" s="11">
        <v>2007</v>
      </c>
      <c r="E341" s="23">
        <v>3.5179999999999998</v>
      </c>
      <c r="F341" s="23">
        <v>0.73799999999999999</v>
      </c>
      <c r="G341" s="23">
        <v>0.59</v>
      </c>
      <c r="H341" s="23">
        <v>0.47799999999999998</v>
      </c>
      <c r="I341" s="24">
        <v>40</v>
      </c>
      <c r="J341" s="32">
        <v>10.455030294688967</v>
      </c>
      <c r="K341" s="32">
        <v>13.2915487642461</v>
      </c>
      <c r="L341" s="33">
        <v>8.48</v>
      </c>
      <c r="M341" s="36">
        <v>4.1881999969482404</v>
      </c>
      <c r="N341" s="36">
        <v>0</v>
      </c>
      <c r="O341" s="36">
        <v>0</v>
      </c>
      <c r="P341" s="36">
        <v>0</v>
      </c>
      <c r="Q341" s="36">
        <v>7.6336502723687119</v>
      </c>
      <c r="R341" s="36">
        <v>129.096327251318</v>
      </c>
      <c r="S341" s="36">
        <v>55.688113283681531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f t="shared" si="7"/>
        <v>9</v>
      </c>
      <c r="C342" s="10" t="s">
        <v>12</v>
      </c>
      <c r="D342" s="11">
        <v>2008</v>
      </c>
      <c r="E342" s="23">
        <v>3.5179999999999998</v>
      </c>
      <c r="F342" s="23">
        <v>0.73799999999999999</v>
      </c>
      <c r="G342" s="23">
        <v>0.59</v>
      </c>
      <c r="H342" s="23">
        <v>0.47199999999999998</v>
      </c>
      <c r="I342" s="24">
        <v>40</v>
      </c>
      <c r="J342" s="32">
        <v>10.370861790830659</v>
      </c>
      <c r="K342" s="32">
        <v>10.9274408582401</v>
      </c>
      <c r="L342" s="33">
        <v>4.6900000000000004</v>
      </c>
      <c r="M342" s="36">
        <v>4.0567002296447798</v>
      </c>
      <c r="N342" s="36">
        <v>0</v>
      </c>
      <c r="O342" s="36">
        <v>0</v>
      </c>
      <c r="P342" s="36">
        <v>0</v>
      </c>
      <c r="Q342" s="36">
        <v>8.250627365662865</v>
      </c>
      <c r="R342" s="36">
        <v>163.128118075419</v>
      </c>
      <c r="S342" s="36">
        <v>58.43376738990527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f t="shared" si="7"/>
        <v>9</v>
      </c>
      <c r="C343" s="10" t="s">
        <v>12</v>
      </c>
      <c r="D343" s="11">
        <v>2009</v>
      </c>
      <c r="E343" s="23">
        <v>3.5179999999999998</v>
      </c>
      <c r="F343" s="23">
        <v>0.72799999999999998</v>
      </c>
      <c r="G343" s="23">
        <v>0.59</v>
      </c>
      <c r="H343" s="23">
        <v>0.47199999999999998</v>
      </c>
      <c r="I343" s="24">
        <v>40</v>
      </c>
      <c r="J343" s="32">
        <v>11.466355995306959</v>
      </c>
      <c r="K343" s="32">
        <v>7.9272119908204601</v>
      </c>
      <c r="L343" s="33">
        <v>4.54</v>
      </c>
      <c r="M343" s="36">
        <v>3.9001998901367201</v>
      </c>
      <c r="N343" s="36">
        <v>0</v>
      </c>
      <c r="O343" s="36">
        <v>0</v>
      </c>
      <c r="P343" s="36">
        <v>1</v>
      </c>
      <c r="Q343" s="36">
        <v>0.28706844615025773</v>
      </c>
      <c r="R343" s="36">
        <v>116.866219564915</v>
      </c>
      <c r="S343" s="36">
        <v>48.111929615351855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f t="shared" si="7"/>
        <v>9</v>
      </c>
      <c r="C344" s="10" t="s">
        <v>12</v>
      </c>
      <c r="D344" s="11">
        <v>2010</v>
      </c>
      <c r="E344" s="23">
        <v>3.5179999999999998</v>
      </c>
      <c r="F344" s="23">
        <v>0.78100000000000003</v>
      </c>
      <c r="G344" s="23">
        <v>0.60399999999999998</v>
      </c>
      <c r="H344" s="23">
        <v>0.54200000000000004</v>
      </c>
      <c r="I344" s="24">
        <v>40</v>
      </c>
      <c r="J344" s="32">
        <v>10.525835924603632</v>
      </c>
      <c r="K344" s="32">
        <v>10.767152551269801</v>
      </c>
      <c r="L344" s="33">
        <v>4.74</v>
      </c>
      <c r="M344" s="36">
        <v>3.4783999919891402</v>
      </c>
      <c r="N344" s="36">
        <v>0</v>
      </c>
      <c r="O344" s="36">
        <v>0</v>
      </c>
      <c r="P344" s="36">
        <v>1</v>
      </c>
      <c r="Q344" s="36">
        <v>7.45535864787972</v>
      </c>
      <c r="R344" s="36">
        <v>146.11450125925001</v>
      </c>
      <c r="S344" s="36">
        <v>51.672808937003346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f t="shared" si="7"/>
        <v>9</v>
      </c>
      <c r="C345" s="10" t="s">
        <v>12</v>
      </c>
      <c r="D345" s="11">
        <v>2011</v>
      </c>
      <c r="E345" s="23">
        <v>3.524</v>
      </c>
      <c r="F345" s="23">
        <v>0.79500000000000004</v>
      </c>
      <c r="G345" s="23">
        <v>0.6</v>
      </c>
      <c r="H345" s="23">
        <v>0.41499999999999998</v>
      </c>
      <c r="I345" s="24">
        <v>40</v>
      </c>
      <c r="J345" s="32">
        <v>10.362351468875318</v>
      </c>
      <c r="K345" s="32">
        <v>12.545236532002701</v>
      </c>
      <c r="L345" s="33">
        <v>3.12</v>
      </c>
      <c r="M345" s="36">
        <v>3.4425001144409202</v>
      </c>
      <c r="N345" s="36">
        <v>0</v>
      </c>
      <c r="O345" s="36">
        <v>0</v>
      </c>
      <c r="P345" s="36">
        <v>1</v>
      </c>
      <c r="Q345" s="36">
        <v>5.4673844908754035</v>
      </c>
      <c r="R345" s="36">
        <v>182.47260658453899</v>
      </c>
      <c r="S345" s="36">
        <v>55.988280283860661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f t="shared" si="7"/>
        <v>9</v>
      </c>
      <c r="C346" s="10" t="s">
        <v>12</v>
      </c>
      <c r="D346" s="11">
        <v>2012</v>
      </c>
      <c r="E346" s="23">
        <v>3.524</v>
      </c>
      <c r="F346" s="23">
        <v>0.77400000000000002</v>
      </c>
      <c r="G346" s="23">
        <v>0.55300000000000005</v>
      </c>
      <c r="H346" s="23">
        <v>0.41</v>
      </c>
      <c r="I346" s="24">
        <v>40</v>
      </c>
      <c r="J346" s="32">
        <v>10.871212344848079</v>
      </c>
      <c r="K346" s="32">
        <v>10.3741717960293</v>
      </c>
      <c r="L346" s="33"/>
      <c r="M346" s="36">
        <v>3.1094999313354501</v>
      </c>
      <c r="N346" s="36">
        <v>0</v>
      </c>
      <c r="O346" s="36">
        <v>0</v>
      </c>
      <c r="P346" s="36">
        <v>1</v>
      </c>
      <c r="Q346" s="36">
        <v>5.2675288214109344</v>
      </c>
      <c r="R346" s="36">
        <v>174.41837294286901</v>
      </c>
      <c r="S346" s="36">
        <v>52.619895263229367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f t="shared" si="7"/>
        <v>9</v>
      </c>
      <c r="C347" s="10" t="s">
        <v>12</v>
      </c>
      <c r="D347" s="11">
        <v>2013</v>
      </c>
      <c r="E347" s="23">
        <v>3.5059999999999998</v>
      </c>
      <c r="F347" s="23">
        <v>0.83699999999999997</v>
      </c>
      <c r="G347" s="23">
        <v>0.59499999999999997</v>
      </c>
      <c r="H347" s="23">
        <v>0.438</v>
      </c>
      <c r="I347" s="24">
        <v>40</v>
      </c>
      <c r="J347" s="32">
        <v>11.500930906843083</v>
      </c>
      <c r="K347" s="32">
        <v>8.5397232839837205</v>
      </c>
      <c r="L347" s="33">
        <v>2.88</v>
      </c>
      <c r="M347" s="36">
        <v>3.2369000911712602</v>
      </c>
      <c r="N347" s="36">
        <v>0</v>
      </c>
      <c r="O347" s="36">
        <v>0</v>
      </c>
      <c r="P347" s="36">
        <v>1</v>
      </c>
      <c r="Q347" s="36">
        <v>4.9025719704139448</v>
      </c>
      <c r="R347" s="36">
        <v>168.79182802234499</v>
      </c>
      <c r="S347" s="36">
        <v>49.787142447144362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f t="shared" si="7"/>
        <v>9</v>
      </c>
      <c r="C348" s="10" t="s">
        <v>12</v>
      </c>
      <c r="D348" s="11">
        <v>2014</v>
      </c>
      <c r="E348" s="23">
        <v>3.5059999999999998</v>
      </c>
      <c r="F348" s="23">
        <v>0.83699999999999997</v>
      </c>
      <c r="G348" s="23">
        <v>0.54600000000000004</v>
      </c>
      <c r="H348" s="23">
        <v>0.46</v>
      </c>
      <c r="I348" s="24">
        <v>40</v>
      </c>
      <c r="J348" s="32">
        <v>12.402090375955414</v>
      </c>
      <c r="K348" s="32">
        <v>7.4425307434509298</v>
      </c>
      <c r="L348" s="33">
        <v>2.8</v>
      </c>
      <c r="M348" s="36">
        <v>2.9625000953674299</v>
      </c>
      <c r="N348" s="36">
        <v>0</v>
      </c>
      <c r="O348" s="36">
        <v>0</v>
      </c>
      <c r="P348" s="36">
        <v>0</v>
      </c>
      <c r="Q348" s="36">
        <v>1.3057046816918501</v>
      </c>
      <c r="R348" s="36">
        <v>159.123125889107</v>
      </c>
      <c r="S348" s="36">
        <v>46.853121091289921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f t="shared" si="7"/>
        <v>9</v>
      </c>
      <c r="C349" s="10" t="s">
        <v>12</v>
      </c>
      <c r="D349" s="11">
        <v>2015</v>
      </c>
      <c r="E349" s="23">
        <v>3.4780000000000002</v>
      </c>
      <c r="F349" s="23">
        <v>0.82299999999999995</v>
      </c>
      <c r="G349" s="23">
        <v>0.55900000000000005</v>
      </c>
      <c r="H349" s="23">
        <v>0.37</v>
      </c>
      <c r="I349" s="24">
        <v>40</v>
      </c>
      <c r="J349" s="32">
        <v>12.965573379923761</v>
      </c>
      <c r="K349" s="32">
        <v>6.5873790927029798</v>
      </c>
      <c r="L349" s="33">
        <v>2.81</v>
      </c>
      <c r="M349" s="36">
        <v>3.0002000331878702</v>
      </c>
      <c r="N349" s="36">
        <v>0</v>
      </c>
      <c r="O349" s="36">
        <v>0</v>
      </c>
      <c r="P349" s="36">
        <v>0</v>
      </c>
      <c r="Q349" s="36">
        <v>1.963317088157595</v>
      </c>
      <c r="R349" s="36">
        <v>108.279013796242</v>
      </c>
      <c r="S349" s="36">
        <v>45.162768689114777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f t="shared" si="7"/>
        <v>9</v>
      </c>
      <c r="C350" s="10" t="s">
        <v>12</v>
      </c>
      <c r="D350" s="11">
        <v>2016</v>
      </c>
      <c r="E350" s="23">
        <v>3.49</v>
      </c>
      <c r="F350" s="23">
        <v>0.82299999999999995</v>
      </c>
      <c r="G350" s="23">
        <v>0.54800000000000004</v>
      </c>
      <c r="H350" s="23">
        <v>0.35099999999999998</v>
      </c>
      <c r="I350" s="24">
        <v>40</v>
      </c>
      <c r="J350" s="32">
        <v>13.163688803522794</v>
      </c>
      <c r="K350" s="32">
        <v>7.3398209325609702</v>
      </c>
      <c r="L350" s="33"/>
      <c r="M350" s="36">
        <v>3.5348999500274698</v>
      </c>
      <c r="N350" s="36">
        <v>0</v>
      </c>
      <c r="O350" s="36">
        <v>0</v>
      </c>
      <c r="P350" s="36">
        <v>0</v>
      </c>
      <c r="Q350" s="36">
        <v>2.4229012952038431</v>
      </c>
      <c r="R350" s="36">
        <v>100</v>
      </c>
      <c r="S350" s="36">
        <v>45.388841196415449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f t="shared" si="7"/>
        <v>9</v>
      </c>
      <c r="C351" s="10" t="s">
        <v>12</v>
      </c>
      <c r="D351" s="11">
        <v>2017</v>
      </c>
      <c r="E351" s="23">
        <v>3.5779999999999998</v>
      </c>
      <c r="F351" s="23">
        <v>0.83299999999999996</v>
      </c>
      <c r="G351" s="23">
        <v>0.56699999999999995</v>
      </c>
      <c r="H351" s="23">
        <v>0.313</v>
      </c>
      <c r="I351" s="24">
        <v>58.3</v>
      </c>
      <c r="J351" s="32">
        <v>13.212275196260407</v>
      </c>
      <c r="K351" s="32">
        <v>8.9130267935806806</v>
      </c>
      <c r="L351" s="33">
        <v>1.38</v>
      </c>
      <c r="M351" s="36">
        <v>3.45989990234375</v>
      </c>
      <c r="N351" s="36">
        <v>0</v>
      </c>
      <c r="O351" s="36">
        <v>0</v>
      </c>
      <c r="P351" s="36">
        <v>0</v>
      </c>
      <c r="Q351" s="36">
        <v>0.82911968082075305</v>
      </c>
      <c r="R351" s="36">
        <v>113.545491141611</v>
      </c>
      <c r="S351" s="36">
        <v>47.513550361997062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f t="shared" si="7"/>
        <v>9</v>
      </c>
      <c r="C352" s="18" t="s">
        <v>12</v>
      </c>
      <c r="D352" s="19">
        <v>2018</v>
      </c>
      <c r="E352" s="25">
        <v>3.452</v>
      </c>
      <c r="F352" s="25">
        <v>0.83099999999999996</v>
      </c>
      <c r="G352" s="25">
        <v>0.55000000000000004</v>
      </c>
      <c r="H352" s="25">
        <v>0.32</v>
      </c>
      <c r="I352" s="26">
        <v>56.9</v>
      </c>
      <c r="J352" s="34">
        <v>13.109967071952511</v>
      </c>
      <c r="K352" s="34"/>
      <c r="L352" s="35">
        <v>1.25</v>
      </c>
      <c r="M352" s="37">
        <v>6.4319000244140598</v>
      </c>
      <c r="N352" s="37">
        <v>0</v>
      </c>
      <c r="O352" s="37">
        <v>0</v>
      </c>
      <c r="P352" s="37">
        <v>0</v>
      </c>
      <c r="Q352" s="37">
        <v>2.2056170313105099</v>
      </c>
      <c r="R352" s="37">
        <v>128.194256887188</v>
      </c>
      <c r="S352" s="37">
        <v>48.913703302259741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f>B352+1</f>
        <v>10</v>
      </c>
      <c r="C353" s="14" t="s">
        <v>17</v>
      </c>
      <c r="D353" s="11">
        <v>1980</v>
      </c>
      <c r="E353" s="23">
        <v>2.7709999999999999</v>
      </c>
      <c r="F353" s="23">
        <v>0.73199999999999998</v>
      </c>
      <c r="G353" s="23">
        <v>0.54200000000000004</v>
      </c>
      <c r="H353" s="23">
        <v>0.61499999999999999</v>
      </c>
      <c r="I353" s="24"/>
      <c r="J353" s="32">
        <v>13.361827844894394</v>
      </c>
      <c r="K353" s="32">
        <v>34.893613012977397</v>
      </c>
      <c r="L353" s="33"/>
      <c r="M353" s="36">
        <v>5.8899998664856001</v>
      </c>
      <c r="N353" s="36">
        <v>0</v>
      </c>
      <c r="O353" s="36">
        <v>0</v>
      </c>
      <c r="P353" s="36">
        <v>0</v>
      </c>
      <c r="Q353" s="36">
        <v>-7.0108198664363641</v>
      </c>
      <c r="R353" s="36"/>
      <c r="S353" s="36">
        <v>57.368224357890021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f>B353</f>
        <v>10</v>
      </c>
      <c r="C354" s="10" t="s">
        <v>17</v>
      </c>
      <c r="D354" s="11">
        <v>1981</v>
      </c>
      <c r="E354" s="23">
        <v>2.7709999999999999</v>
      </c>
      <c r="F354" s="23">
        <v>0.73199999999999998</v>
      </c>
      <c r="G354" s="23">
        <v>0.54200000000000004</v>
      </c>
      <c r="H354" s="23">
        <v>0.61499999999999999</v>
      </c>
      <c r="I354" s="24"/>
      <c r="J354" s="32">
        <v>14.453837199517544</v>
      </c>
      <c r="K354" s="32">
        <v>25.4765006448626</v>
      </c>
      <c r="L354" s="33"/>
      <c r="M354" s="36">
        <v>7</v>
      </c>
      <c r="N354" s="36">
        <v>0</v>
      </c>
      <c r="O354" s="36">
        <v>0</v>
      </c>
      <c r="P354" s="36">
        <v>0</v>
      </c>
      <c r="Q354" s="36">
        <v>-3.0155315154830333</v>
      </c>
      <c r="R354" s="36"/>
      <c r="S354" s="36">
        <v>55.406405149925661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f t="shared" ref="B355:B391" si="8">B354</f>
        <v>10</v>
      </c>
      <c r="C355" s="10" t="s">
        <v>17</v>
      </c>
      <c r="D355" s="11">
        <v>1982</v>
      </c>
      <c r="E355" s="23">
        <v>2.7709999999999999</v>
      </c>
      <c r="F355" s="23">
        <v>0.73199999999999998</v>
      </c>
      <c r="G355" s="23">
        <v>0.54200000000000004</v>
      </c>
      <c r="H355" s="23">
        <v>0.61499999999999999</v>
      </c>
      <c r="I355" s="24"/>
      <c r="J355" s="32">
        <v>14.153116717250091</v>
      </c>
      <c r="K355" s="32">
        <v>14.2533091065064</v>
      </c>
      <c r="L355" s="33"/>
      <c r="M355" s="36">
        <v>8.0500001907348597</v>
      </c>
      <c r="N355" s="36">
        <v>0</v>
      </c>
      <c r="O355" s="36">
        <v>0</v>
      </c>
      <c r="P355" s="36">
        <v>0</v>
      </c>
      <c r="Q355" s="36">
        <v>-4.6369082629479266</v>
      </c>
      <c r="R355" s="36"/>
      <c r="S355" s="36">
        <v>53.057596440391663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f t="shared" si="8"/>
        <v>10</v>
      </c>
      <c r="C356" s="10" t="s">
        <v>17</v>
      </c>
      <c r="D356" s="11">
        <v>1983</v>
      </c>
      <c r="E356" s="23">
        <v>2.7709999999999999</v>
      </c>
      <c r="F356" s="23">
        <v>0.73199999999999998</v>
      </c>
      <c r="G356" s="23">
        <v>0.54700000000000004</v>
      </c>
      <c r="H356" s="23">
        <v>0.61499999999999999</v>
      </c>
      <c r="I356" s="24"/>
      <c r="J356" s="32">
        <v>13.757865965327786</v>
      </c>
      <c r="K356" s="32">
        <v>17.783148856631701</v>
      </c>
      <c r="L356" s="33"/>
      <c r="M356" s="36">
        <v>11.4899997711182</v>
      </c>
      <c r="N356" s="36">
        <v>1</v>
      </c>
      <c r="O356" s="36">
        <v>0</v>
      </c>
      <c r="P356" s="36">
        <v>0</v>
      </c>
      <c r="Q356" s="36">
        <v>-6.255457938002408</v>
      </c>
      <c r="R356" s="36"/>
      <c r="S356" s="36">
        <v>35.710518706194996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f t="shared" si="8"/>
        <v>10</v>
      </c>
      <c r="C357" s="10" t="s">
        <v>17</v>
      </c>
      <c r="D357" s="11">
        <v>1984</v>
      </c>
      <c r="E357" s="23">
        <v>2.7709999999999999</v>
      </c>
      <c r="F357" s="23">
        <v>0.73199999999999998</v>
      </c>
      <c r="G357" s="23">
        <v>0.61</v>
      </c>
      <c r="H357" s="23">
        <v>0.61499999999999999</v>
      </c>
      <c r="I357" s="24"/>
      <c r="J357" s="32">
        <v>9.9772181911672266</v>
      </c>
      <c r="K357" s="32">
        <v>19.410545230309701</v>
      </c>
      <c r="L357" s="33"/>
      <c r="M357" s="36">
        <v>12.8599996566772</v>
      </c>
      <c r="N357" s="36">
        <v>1</v>
      </c>
      <c r="O357" s="36">
        <v>0</v>
      </c>
      <c r="P357" s="36">
        <v>0</v>
      </c>
      <c r="Q357" s="36">
        <v>-1.1639236456291115</v>
      </c>
      <c r="R357" s="36"/>
      <c r="S357" s="36">
        <v>42.61267116113428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f t="shared" si="8"/>
        <v>10</v>
      </c>
      <c r="C358" s="10" t="s">
        <v>17</v>
      </c>
      <c r="D358" s="11">
        <v>1985</v>
      </c>
      <c r="E358" s="23">
        <v>2.7770000000000001</v>
      </c>
      <c r="F358" s="23">
        <v>0.73199999999999998</v>
      </c>
      <c r="G358" s="23">
        <v>0.61</v>
      </c>
      <c r="H358" s="23">
        <v>0.61499999999999999</v>
      </c>
      <c r="I358" s="24"/>
      <c r="J358" s="32">
        <v>10.108512052949921</v>
      </c>
      <c r="K358" s="32">
        <v>16.886164702201</v>
      </c>
      <c r="L358" s="33"/>
      <c r="M358" s="36">
        <v>13.1599998474121</v>
      </c>
      <c r="N358" s="36">
        <v>1</v>
      </c>
      <c r="O358" s="36">
        <v>0</v>
      </c>
      <c r="P358" s="36">
        <v>0</v>
      </c>
      <c r="Q358" s="36">
        <v>-2.3683930378434042</v>
      </c>
      <c r="R358" s="36"/>
      <c r="S358" s="36">
        <v>39.440591641365835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f t="shared" si="8"/>
        <v>10</v>
      </c>
      <c r="C359" s="10" t="s">
        <v>17</v>
      </c>
      <c r="D359" s="11">
        <v>1986</v>
      </c>
      <c r="E359" s="23">
        <v>2.6160000000000001</v>
      </c>
      <c r="F359" s="23">
        <v>0.73199999999999998</v>
      </c>
      <c r="G359" s="23">
        <v>0.61</v>
      </c>
      <c r="H359" s="23">
        <v>0.61499999999999999</v>
      </c>
      <c r="I359" s="24"/>
      <c r="J359" s="32">
        <v>10.823207378999614</v>
      </c>
      <c r="K359" s="32">
        <v>8.5387472357659107</v>
      </c>
      <c r="L359" s="33"/>
      <c r="M359" s="36">
        <v>10.930000305175801</v>
      </c>
      <c r="N359" s="36">
        <v>1</v>
      </c>
      <c r="O359" s="36">
        <v>0</v>
      </c>
      <c r="P359" s="36">
        <v>0</v>
      </c>
      <c r="Q359" s="36">
        <v>3.7985565566948338</v>
      </c>
      <c r="R359" s="36"/>
      <c r="S359" s="36">
        <v>39.001925703024703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f t="shared" si="8"/>
        <v>10</v>
      </c>
      <c r="C360" s="10" t="s">
        <v>17</v>
      </c>
      <c r="D360" s="11">
        <v>1987</v>
      </c>
      <c r="E360" s="23">
        <v>2.6160000000000001</v>
      </c>
      <c r="F360" s="23">
        <v>0.73199999999999998</v>
      </c>
      <c r="G360" s="23">
        <v>0.61</v>
      </c>
      <c r="H360" s="23">
        <v>0.61499999999999999</v>
      </c>
      <c r="I360" s="24"/>
      <c r="J360" s="32">
        <v>9.881680764939599</v>
      </c>
      <c r="K360" s="32">
        <v>16.789797615567402</v>
      </c>
      <c r="L360" s="33"/>
      <c r="M360" s="36">
        <v>9.1000003814697301</v>
      </c>
      <c r="N360" s="36">
        <v>1</v>
      </c>
      <c r="O360" s="36">
        <v>0</v>
      </c>
      <c r="P360" s="36">
        <v>0</v>
      </c>
      <c r="Q360" s="36">
        <v>0.96421031235050236</v>
      </c>
      <c r="R360" s="36"/>
      <c r="S360" s="36">
        <v>42.305746093239577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f t="shared" si="8"/>
        <v>10</v>
      </c>
      <c r="C361" s="10" t="s">
        <v>17</v>
      </c>
      <c r="D361" s="11">
        <v>1988</v>
      </c>
      <c r="E361" s="23">
        <v>2.7829999999999999</v>
      </c>
      <c r="F361" s="23">
        <v>0.70799999999999996</v>
      </c>
      <c r="G361" s="23">
        <v>0.60599999999999998</v>
      </c>
      <c r="H361" s="23">
        <v>0.61499999999999999</v>
      </c>
      <c r="I361" s="24"/>
      <c r="J361" s="32">
        <v>10.188461243377006</v>
      </c>
      <c r="K361" s="32">
        <v>10.553417041120801</v>
      </c>
      <c r="L361" s="33"/>
      <c r="M361" s="36">
        <v>7.2800002098083496</v>
      </c>
      <c r="N361" s="36">
        <v>1</v>
      </c>
      <c r="O361" s="36">
        <v>0</v>
      </c>
      <c r="P361" s="36">
        <v>0</v>
      </c>
      <c r="Q361" s="36">
        <v>3.1834978182559297</v>
      </c>
      <c r="R361" s="36"/>
      <c r="S361" s="36">
        <v>46.372035182180348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f t="shared" si="8"/>
        <v>10</v>
      </c>
      <c r="C362" s="10" t="s">
        <v>17</v>
      </c>
      <c r="D362" s="11">
        <v>1989</v>
      </c>
      <c r="E362" s="23">
        <v>2.8010000000000002</v>
      </c>
      <c r="F362" s="23">
        <v>0.66</v>
      </c>
      <c r="G362" s="23">
        <v>0.48599999999999999</v>
      </c>
      <c r="H362" s="23">
        <v>0.66600000000000004</v>
      </c>
      <c r="I362" s="24"/>
      <c r="J362" s="32">
        <v>9.2498482150955947</v>
      </c>
      <c r="K362" s="32">
        <v>21.601056724229601</v>
      </c>
      <c r="L362" s="33"/>
      <c r="M362" s="36">
        <v>9.7399997711181605</v>
      </c>
      <c r="N362" s="36">
        <v>1</v>
      </c>
      <c r="O362" s="36">
        <v>0</v>
      </c>
      <c r="P362" s="36">
        <v>0</v>
      </c>
      <c r="Q362" s="36">
        <v>-10.800596133463785</v>
      </c>
      <c r="R362" s="36"/>
      <c r="S362" s="36">
        <v>53.427319693768574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f t="shared" si="8"/>
        <v>10</v>
      </c>
      <c r="C363" s="10" t="s">
        <v>17</v>
      </c>
      <c r="D363" s="11">
        <v>1990</v>
      </c>
      <c r="E363" s="23">
        <v>2.9769999999999999</v>
      </c>
      <c r="F363" s="23">
        <v>0.65100000000000002</v>
      </c>
      <c r="G363" s="23">
        <v>0.55200000000000005</v>
      </c>
      <c r="H363" s="23">
        <v>0.627</v>
      </c>
      <c r="I363" s="24"/>
      <c r="J363" s="32">
        <v>8.1437843230766465</v>
      </c>
      <c r="K363" s="32">
        <v>29.765469359415899</v>
      </c>
      <c r="L363" s="33"/>
      <c r="M363" s="36">
        <v>13.960000038146999</v>
      </c>
      <c r="N363" s="36">
        <v>1</v>
      </c>
      <c r="O363" s="36">
        <v>0</v>
      </c>
      <c r="P363" s="36">
        <v>0</v>
      </c>
      <c r="Q363" s="36">
        <v>3.9397708252981971</v>
      </c>
      <c r="R363" s="36"/>
      <c r="S363" s="36">
        <v>57.707217383178147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f t="shared" si="8"/>
        <v>10</v>
      </c>
      <c r="C364" s="42" t="s">
        <v>17</v>
      </c>
      <c r="D364" s="43">
        <v>1991</v>
      </c>
      <c r="E364" s="44">
        <v>2.9769999999999999</v>
      </c>
      <c r="F364" s="44">
        <v>0.74</v>
      </c>
      <c r="G364" s="44">
        <v>0.55200000000000005</v>
      </c>
      <c r="H364" s="44">
        <v>0.627</v>
      </c>
      <c r="I364" s="45"/>
      <c r="J364" s="46">
        <v>9.3412492938253031</v>
      </c>
      <c r="K364" s="46">
        <v>17.697210194293501</v>
      </c>
      <c r="L364" s="47"/>
      <c r="M364" s="48"/>
      <c r="N364" s="48">
        <v>1</v>
      </c>
      <c r="O364" s="48">
        <v>0</v>
      </c>
      <c r="P364" s="48">
        <v>0</v>
      </c>
      <c r="Q364" s="48">
        <v>7.198255836770187</v>
      </c>
      <c r="R364" s="48"/>
      <c r="S364" s="48">
        <v>55.719639755429803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f t="shared" si="8"/>
        <v>10</v>
      </c>
      <c r="C365" s="10" t="s">
        <v>17</v>
      </c>
      <c r="D365" s="11">
        <v>1992</v>
      </c>
      <c r="E365" s="23">
        <v>2.8119999999999998</v>
      </c>
      <c r="F365" s="23">
        <v>0.74</v>
      </c>
      <c r="G365" s="23">
        <v>0.55200000000000005</v>
      </c>
      <c r="H365" s="23">
        <v>0.627</v>
      </c>
      <c r="I365" s="24"/>
      <c r="J365" s="32">
        <v>8.8870267649655119</v>
      </c>
      <c r="K365" s="32">
        <v>16.6921691878571</v>
      </c>
      <c r="L365" s="33">
        <v>17.13</v>
      </c>
      <c r="M365" s="36"/>
      <c r="N365" s="36">
        <v>1</v>
      </c>
      <c r="O365" s="36">
        <v>0</v>
      </c>
      <c r="P365" s="36">
        <v>0</v>
      </c>
      <c r="Q365" s="36">
        <v>3.6802100632154406</v>
      </c>
      <c r="R365" s="36">
        <v>51.169036828802099</v>
      </c>
      <c r="S365" s="36">
        <v>53.476139197474616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f t="shared" si="8"/>
        <v>10</v>
      </c>
      <c r="C366" s="10" t="s">
        <v>17</v>
      </c>
      <c r="D366" s="11">
        <v>1993</v>
      </c>
      <c r="E366" s="23">
        <v>2.9630000000000001</v>
      </c>
      <c r="F366" s="23">
        <v>0.74</v>
      </c>
      <c r="G366" s="23">
        <v>0.55200000000000005</v>
      </c>
      <c r="H366" s="23">
        <v>0.627</v>
      </c>
      <c r="I366" s="24"/>
      <c r="J366" s="32">
        <v>8.2686289066747243</v>
      </c>
      <c r="K366" s="32">
        <v>16.885650259154001</v>
      </c>
      <c r="L366" s="33"/>
      <c r="M366" s="36"/>
      <c r="N366" s="36">
        <v>0</v>
      </c>
      <c r="O366" s="36">
        <v>0</v>
      </c>
      <c r="P366" s="36">
        <v>0</v>
      </c>
      <c r="Q366" s="36">
        <v>-1.9156229338897219</v>
      </c>
      <c r="R366" s="36">
        <v>49.8007625516057</v>
      </c>
      <c r="S366" s="36">
        <v>52.390185524018307</v>
      </c>
      <c r="T366" s="36">
        <v>2.7528443268801226</v>
      </c>
      <c r="U366" s="38">
        <v>5.2</v>
      </c>
    </row>
    <row r="367" spans="1:21" ht="12" customHeight="1" x14ac:dyDescent="0.25">
      <c r="A367" s="40">
        <v>15</v>
      </c>
      <c r="B367" s="41">
        <f t="shared" si="8"/>
        <v>10</v>
      </c>
      <c r="C367" s="42" t="s">
        <v>17</v>
      </c>
      <c r="D367" s="43">
        <v>1994</v>
      </c>
      <c r="E367" s="44">
        <v>2.9630000000000001</v>
      </c>
      <c r="F367" s="44">
        <v>0.68</v>
      </c>
      <c r="G367" s="44">
        <v>0.58799999999999997</v>
      </c>
      <c r="H367" s="44">
        <v>0.627</v>
      </c>
      <c r="I367" s="45"/>
      <c r="J367" s="46">
        <v>6.9939869780103496</v>
      </c>
      <c r="K367" s="46">
        <v>16.291297048475698</v>
      </c>
      <c r="L367" s="47"/>
      <c r="M367" s="48">
        <v>8.5600004196166992</v>
      </c>
      <c r="N367" s="48">
        <v>1</v>
      </c>
      <c r="O367" s="48">
        <v>0</v>
      </c>
      <c r="P367" s="48">
        <v>0</v>
      </c>
      <c r="Q367" s="48">
        <v>-4.4305552366395915</v>
      </c>
      <c r="R367" s="48">
        <v>52.1086055022013</v>
      </c>
      <c r="S367" s="48">
        <v>51.444814004840481</v>
      </c>
      <c r="T367" s="48">
        <v>4.0288390635428044</v>
      </c>
      <c r="U367" s="49">
        <v>6.3</v>
      </c>
    </row>
    <row r="368" spans="1:21" ht="12" customHeight="1" x14ac:dyDescent="0.25">
      <c r="A368" s="8">
        <v>16</v>
      </c>
      <c r="B368" s="9">
        <f t="shared" si="8"/>
        <v>10</v>
      </c>
      <c r="C368" s="10" t="s">
        <v>17</v>
      </c>
      <c r="D368" s="11">
        <v>1995</v>
      </c>
      <c r="E368" s="23">
        <v>2.9630000000000001</v>
      </c>
      <c r="F368" s="23">
        <v>0.69</v>
      </c>
      <c r="G368" s="23">
        <v>0.58799999999999997</v>
      </c>
      <c r="H368" s="23">
        <v>0.63300000000000001</v>
      </c>
      <c r="I368" s="24">
        <v>50</v>
      </c>
      <c r="J368" s="32">
        <v>6.8927892982492818</v>
      </c>
      <c r="K368" s="32">
        <v>14.5782755002556</v>
      </c>
      <c r="L368" s="33">
        <v>12.8</v>
      </c>
      <c r="M368" s="36">
        <v>10.2399997711182</v>
      </c>
      <c r="N368" s="36">
        <v>1</v>
      </c>
      <c r="O368" s="36">
        <v>0</v>
      </c>
      <c r="P368" s="36">
        <v>0</v>
      </c>
      <c r="Q368" s="36">
        <v>1.7877217011311757</v>
      </c>
      <c r="R368" s="36">
        <v>55.797668803406303</v>
      </c>
      <c r="S368" s="36">
        <v>47.342342941376856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f t="shared" si="8"/>
        <v>10</v>
      </c>
      <c r="C369" s="10" t="s">
        <v>17</v>
      </c>
      <c r="D369" s="11">
        <v>1996</v>
      </c>
      <c r="E369" s="23">
        <v>2.9630000000000001</v>
      </c>
      <c r="F369" s="23">
        <v>0.69</v>
      </c>
      <c r="G369" s="23">
        <v>0.58799999999999997</v>
      </c>
      <c r="H369" s="23">
        <v>0.63300000000000001</v>
      </c>
      <c r="I369" s="24">
        <v>50</v>
      </c>
      <c r="J369" s="32">
        <v>4.8507932791719126</v>
      </c>
      <c r="K369" s="32">
        <v>23.9314979210953</v>
      </c>
      <c r="L369" s="33"/>
      <c r="M369" s="36">
        <v>11.7700004577637</v>
      </c>
      <c r="N369" s="36">
        <v>1</v>
      </c>
      <c r="O369" s="36">
        <v>0</v>
      </c>
      <c r="P369" s="36">
        <v>0</v>
      </c>
      <c r="Q369" s="36">
        <v>-2.2244333085800889</v>
      </c>
      <c r="R369" s="36">
        <v>59.589766055642599</v>
      </c>
      <c r="S369" s="36">
        <v>55.97242778830207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f t="shared" si="8"/>
        <v>10</v>
      </c>
      <c r="C370" s="10" t="s">
        <v>17</v>
      </c>
      <c r="D370" s="11">
        <v>1997</v>
      </c>
      <c r="E370" s="23">
        <v>2.9630000000000001</v>
      </c>
      <c r="F370" s="23">
        <v>0.69</v>
      </c>
      <c r="G370" s="23">
        <v>0.58799999999999997</v>
      </c>
      <c r="H370" s="23">
        <v>0.60099999999999998</v>
      </c>
      <c r="I370" s="24">
        <v>50</v>
      </c>
      <c r="J370" s="32">
        <v>13.532192657628418</v>
      </c>
      <c r="K370" s="32">
        <v>18.015669412459101</v>
      </c>
      <c r="L370" s="33">
        <v>12.82</v>
      </c>
      <c r="M370" s="36"/>
      <c r="N370" s="36">
        <v>1</v>
      </c>
      <c r="O370" s="36">
        <v>0</v>
      </c>
      <c r="P370" s="36">
        <v>0</v>
      </c>
      <c r="Q370" s="36">
        <v>4.2652262317347578</v>
      </c>
      <c r="R370" s="36">
        <v>56.122604860019898</v>
      </c>
      <c r="S370" s="36">
        <v>51.245036406539889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f t="shared" si="8"/>
        <v>10</v>
      </c>
      <c r="C371" s="10" t="s">
        <v>17</v>
      </c>
      <c r="D371" s="11">
        <v>1998</v>
      </c>
      <c r="E371" s="23">
        <v>2.9630000000000001</v>
      </c>
      <c r="F371" s="23">
        <v>0.625</v>
      </c>
      <c r="G371" s="23">
        <v>0.59</v>
      </c>
      <c r="H371" s="23">
        <v>0.60099999999999998</v>
      </c>
      <c r="I371" s="24">
        <v>50</v>
      </c>
      <c r="J371" s="32">
        <v>13.467715282718585</v>
      </c>
      <c r="K371" s="32">
        <v>8.8808176115771396</v>
      </c>
      <c r="L371" s="33">
        <v>13</v>
      </c>
      <c r="M371" s="36"/>
      <c r="N371" s="36">
        <v>1</v>
      </c>
      <c r="O371" s="36">
        <v>0</v>
      </c>
      <c r="P371" s="36">
        <v>0</v>
      </c>
      <c r="Q371" s="36">
        <v>-1.6474413714916381</v>
      </c>
      <c r="R371" s="36">
        <v>47.306438666995497</v>
      </c>
      <c r="S371" s="36">
        <v>43.599392933436647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f t="shared" si="8"/>
        <v>10</v>
      </c>
      <c r="C372" s="10" t="s">
        <v>17</v>
      </c>
      <c r="D372" s="11">
        <v>1999</v>
      </c>
      <c r="E372" s="23">
        <v>2.1349999999999998</v>
      </c>
      <c r="F372" s="23">
        <v>0.52700000000000002</v>
      </c>
      <c r="G372" s="23">
        <v>0.53900000000000003</v>
      </c>
      <c r="H372" s="23">
        <v>0.65300000000000002</v>
      </c>
      <c r="I372" s="24">
        <v>50</v>
      </c>
      <c r="J372" s="32">
        <v>12.316972395129461</v>
      </c>
      <c r="K372" s="32">
        <v>12.668164198864</v>
      </c>
      <c r="L372" s="33">
        <v>13.3</v>
      </c>
      <c r="M372" s="36"/>
      <c r="N372" s="36">
        <v>1</v>
      </c>
      <c r="O372" s="36">
        <v>1</v>
      </c>
      <c r="P372" s="36">
        <v>0</v>
      </c>
      <c r="Q372" s="36">
        <v>-7.7578909080305181</v>
      </c>
      <c r="R372" s="36">
        <v>47.982579367643098</v>
      </c>
      <c r="S372" s="36">
        <v>42.070230484323758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f t="shared" si="8"/>
        <v>10</v>
      </c>
      <c r="C373" s="10" t="s">
        <v>17</v>
      </c>
      <c r="D373" s="11">
        <v>2000</v>
      </c>
      <c r="E373" s="23">
        <v>1.948</v>
      </c>
      <c r="F373" s="23">
        <v>0.30399999999999999</v>
      </c>
      <c r="G373" s="23">
        <v>0.54500000000000004</v>
      </c>
      <c r="H373" s="23">
        <v>0.85399999999999998</v>
      </c>
      <c r="I373" s="24">
        <v>50</v>
      </c>
      <c r="J373" s="32">
        <v>12.449784505042025</v>
      </c>
      <c r="K373" s="32">
        <v>20.0228584360813</v>
      </c>
      <c r="L373" s="33">
        <v>13.24</v>
      </c>
      <c r="M373" s="36"/>
      <c r="N373" s="36">
        <v>0</v>
      </c>
      <c r="O373" s="36">
        <v>1</v>
      </c>
      <c r="P373" s="36">
        <v>0</v>
      </c>
      <c r="Q373" s="36">
        <v>1.7471142974766707</v>
      </c>
      <c r="R373" s="36">
        <v>60.391199117469498</v>
      </c>
      <c r="S373" s="36">
        <v>47.857221552980796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f t="shared" si="8"/>
        <v>10</v>
      </c>
      <c r="C374" s="10" t="s">
        <v>17</v>
      </c>
      <c r="D374" s="11">
        <v>2001</v>
      </c>
      <c r="E374" s="23">
        <v>1.76</v>
      </c>
      <c r="F374" s="23">
        <v>0.30399999999999999</v>
      </c>
      <c r="G374" s="23">
        <v>0.72799999999999998</v>
      </c>
      <c r="H374" s="23">
        <v>0.85399999999999998</v>
      </c>
      <c r="I374" s="24">
        <v>30</v>
      </c>
      <c r="J374" s="32">
        <v>14.237238907252925</v>
      </c>
      <c r="K374" s="32">
        <v>13.964877373336201</v>
      </c>
      <c r="L374" s="33">
        <v>13.38</v>
      </c>
      <c r="M374" s="36">
        <v>8.8299999237060494</v>
      </c>
      <c r="N374" s="36">
        <v>0</v>
      </c>
      <c r="O374" s="36">
        <v>1</v>
      </c>
      <c r="P374" s="36">
        <v>0</v>
      </c>
      <c r="Q374" s="36">
        <v>1.4895549248986839</v>
      </c>
      <c r="R374" s="36">
        <v>56.191655486277099</v>
      </c>
      <c r="S374" s="36">
        <v>42.14126801736198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f t="shared" si="8"/>
        <v>10</v>
      </c>
      <c r="C375" s="10" t="s">
        <v>17</v>
      </c>
      <c r="D375" s="11">
        <v>2002</v>
      </c>
      <c r="E375" s="23">
        <v>1.7370000000000001</v>
      </c>
      <c r="F375" s="23">
        <v>0.30399999999999999</v>
      </c>
      <c r="G375" s="23">
        <v>0.73899999999999999</v>
      </c>
      <c r="H375" s="23">
        <v>0.84899999999999998</v>
      </c>
      <c r="I375" s="24">
        <v>30</v>
      </c>
      <c r="J375" s="32">
        <v>13.007354792091103</v>
      </c>
      <c r="K375" s="32">
        <v>18.234380838265601</v>
      </c>
      <c r="L375" s="33">
        <v>13.62</v>
      </c>
      <c r="M375" s="36">
        <v>16.170000076293899</v>
      </c>
      <c r="N375" s="36">
        <v>0</v>
      </c>
      <c r="O375" s="36">
        <v>1</v>
      </c>
      <c r="P375" s="36">
        <v>0</v>
      </c>
      <c r="Q375" s="36">
        <v>-10.503975255076725</v>
      </c>
      <c r="R375" s="36">
        <v>55.850863801880102</v>
      </c>
      <c r="S375" s="36">
        <v>48.57571064940683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f t="shared" si="8"/>
        <v>10</v>
      </c>
      <c r="C376" s="10" t="s">
        <v>17</v>
      </c>
      <c r="D376" s="11">
        <v>2003</v>
      </c>
      <c r="E376" s="23">
        <v>1.631</v>
      </c>
      <c r="F376" s="23">
        <v>0.32100000000000001</v>
      </c>
      <c r="G376" s="23">
        <v>0.71699999999999997</v>
      </c>
      <c r="H376" s="23">
        <v>0.84899999999999998</v>
      </c>
      <c r="I376" s="24">
        <v>30</v>
      </c>
      <c r="J376" s="32">
        <v>12.870776957264891</v>
      </c>
      <c r="K376" s="32">
        <v>21.116370983472098</v>
      </c>
      <c r="L376" s="33">
        <v>13.34</v>
      </c>
      <c r="M376" s="36">
        <v>16.780000686645501</v>
      </c>
      <c r="N376" s="36">
        <v>0</v>
      </c>
      <c r="O376" s="36">
        <v>1</v>
      </c>
      <c r="P376" s="36">
        <v>0</v>
      </c>
      <c r="Q376" s="36">
        <v>-9.3842487431464576</v>
      </c>
      <c r="R376" s="36">
        <v>65.696901013000598</v>
      </c>
      <c r="S376" s="36">
        <v>50.577007378194047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f t="shared" si="8"/>
        <v>10</v>
      </c>
      <c r="C377" s="10" t="s">
        <v>17</v>
      </c>
      <c r="D377" s="11">
        <v>2004</v>
      </c>
      <c r="E377" s="23">
        <v>1.591</v>
      </c>
      <c r="F377" s="23">
        <v>0.20300000000000001</v>
      </c>
      <c r="G377" s="23">
        <v>0.81499999999999995</v>
      </c>
      <c r="H377" s="23">
        <v>0.86599999999999999</v>
      </c>
      <c r="I377" s="24">
        <v>30</v>
      </c>
      <c r="J377" s="32">
        <v>11.955916173906113</v>
      </c>
      <c r="K377" s="32">
        <v>26.492044135535899</v>
      </c>
      <c r="L377" s="33">
        <v>12.5</v>
      </c>
      <c r="M377" s="36"/>
      <c r="N377" s="36">
        <v>0</v>
      </c>
      <c r="O377" s="36">
        <v>0</v>
      </c>
      <c r="P377" s="36">
        <v>0</v>
      </c>
      <c r="Q377" s="36">
        <v>16.261957176251357</v>
      </c>
      <c r="R377" s="36">
        <v>79.175656305916505</v>
      </c>
      <c r="S377" s="36">
        <v>55.367455602321961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f t="shared" si="8"/>
        <v>10</v>
      </c>
      <c r="C378" s="10" t="s">
        <v>17</v>
      </c>
      <c r="D378" s="11">
        <v>2005</v>
      </c>
      <c r="E378" s="23">
        <v>1.591</v>
      </c>
      <c r="F378" s="23">
        <v>7.9000000000000001E-2</v>
      </c>
      <c r="G378" s="23">
        <v>0.80800000000000005</v>
      </c>
      <c r="H378" s="23">
        <v>0.873</v>
      </c>
      <c r="I378" s="24">
        <v>30</v>
      </c>
      <c r="J378" s="32">
        <v>11.05590421603778</v>
      </c>
      <c r="K378" s="32">
        <v>31.580084455770201</v>
      </c>
      <c r="L378" s="33">
        <v>12.66</v>
      </c>
      <c r="M378" s="36">
        <v>10.662599563598601</v>
      </c>
      <c r="N378" s="36">
        <v>0</v>
      </c>
      <c r="O378" s="36">
        <v>0</v>
      </c>
      <c r="P378" s="36">
        <v>0</v>
      </c>
      <c r="Q378" s="36">
        <v>8.4988467430869434</v>
      </c>
      <c r="R378" s="36">
        <v>97.702925289041104</v>
      </c>
      <c r="S378" s="36">
        <v>60.127329756142181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f t="shared" si="8"/>
        <v>10</v>
      </c>
      <c r="C379" s="10" t="s">
        <v>17</v>
      </c>
      <c r="D379" s="11">
        <v>2006</v>
      </c>
      <c r="E379" s="23">
        <v>1.5409999999999999</v>
      </c>
      <c r="F379" s="23">
        <v>7.4999999999999997E-2</v>
      </c>
      <c r="G379" s="23">
        <v>0.68700000000000006</v>
      </c>
      <c r="H379" s="23">
        <v>0.873</v>
      </c>
      <c r="I379" s="24">
        <v>30</v>
      </c>
      <c r="J379" s="32">
        <v>11.710678120858361</v>
      </c>
      <c r="K379" s="32">
        <v>30.389249586916499</v>
      </c>
      <c r="L379" s="33">
        <v>12.32</v>
      </c>
      <c r="M379" s="36">
        <v>8.6057996749877894</v>
      </c>
      <c r="N379" s="36">
        <v>0</v>
      </c>
      <c r="O379" s="36">
        <v>0</v>
      </c>
      <c r="P379" s="36">
        <v>0</v>
      </c>
      <c r="Q379" s="36">
        <v>8.1627104104647401</v>
      </c>
      <c r="R379" s="36">
        <v>114.182639815282</v>
      </c>
      <c r="S379" s="36">
        <v>58.665591558460285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f t="shared" si="8"/>
        <v>10</v>
      </c>
      <c r="C380" s="10" t="s">
        <v>17</v>
      </c>
      <c r="D380" s="11">
        <v>2007</v>
      </c>
      <c r="E380" s="23">
        <v>1.3340000000000001</v>
      </c>
      <c r="F380" s="23">
        <v>7.4999999999999997E-2</v>
      </c>
      <c r="G380" s="23">
        <v>0.71299999999999997</v>
      </c>
      <c r="H380" s="23">
        <v>0.89500000000000002</v>
      </c>
      <c r="I380" s="24">
        <v>30</v>
      </c>
      <c r="J380" s="32">
        <v>12.471069485651428</v>
      </c>
      <c r="K380" s="32">
        <v>22.038114357718602</v>
      </c>
      <c r="L380" s="33">
        <v>11.83</v>
      </c>
      <c r="M380" s="36">
        <v>7.2790999412536603</v>
      </c>
      <c r="N380" s="36">
        <v>0</v>
      </c>
      <c r="O380" s="36">
        <v>0</v>
      </c>
      <c r="P380" s="36">
        <v>0</v>
      </c>
      <c r="Q380" s="36">
        <v>7.1673695118687419</v>
      </c>
      <c r="R380" s="36">
        <v>129.096327251318</v>
      </c>
      <c r="S380" s="36">
        <v>56.199095481890936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f t="shared" si="8"/>
        <v>10</v>
      </c>
      <c r="C381" s="10" t="s">
        <v>17</v>
      </c>
      <c r="D381" s="11">
        <v>2008</v>
      </c>
      <c r="E381" s="23">
        <v>1.298</v>
      </c>
      <c r="F381" s="23">
        <v>7.4999999999999997E-2</v>
      </c>
      <c r="G381" s="23">
        <v>0.69599999999999995</v>
      </c>
      <c r="H381" s="23">
        <v>0.90900000000000003</v>
      </c>
      <c r="I381" s="24">
        <v>10</v>
      </c>
      <c r="J381" s="32">
        <v>11.858002586290523</v>
      </c>
      <c r="K381" s="32">
        <v>22.011463201279899</v>
      </c>
      <c r="L381" s="33">
        <v>12.24</v>
      </c>
      <c r="M381" s="36">
        <v>6.2451000213623002</v>
      </c>
      <c r="N381" s="36">
        <v>0</v>
      </c>
      <c r="O381" s="36">
        <v>0</v>
      </c>
      <c r="P381" s="36">
        <v>0</v>
      </c>
      <c r="Q381" s="36">
        <v>3.7989343258170152</v>
      </c>
      <c r="R381" s="36">
        <v>163.128118075419</v>
      </c>
      <c r="S381" s="36">
        <v>51.829012378993177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f t="shared" si="8"/>
        <v>10</v>
      </c>
      <c r="C382" s="10" t="s">
        <v>17</v>
      </c>
      <c r="D382" s="11">
        <v>2009</v>
      </c>
      <c r="E382" s="23">
        <v>1.1879999999999999</v>
      </c>
      <c r="F382" s="23">
        <v>5.6000000000000001E-2</v>
      </c>
      <c r="G382" s="23">
        <v>0.69599999999999995</v>
      </c>
      <c r="H382" s="23">
        <v>0.92300000000000004</v>
      </c>
      <c r="I382" s="24">
        <v>5</v>
      </c>
      <c r="J382" s="32">
        <v>13.700299434347682</v>
      </c>
      <c r="K382" s="32">
        <v>10.6779466529327</v>
      </c>
      <c r="L382" s="33">
        <v>12.22</v>
      </c>
      <c r="M382" s="36">
        <v>6.0974001884460396</v>
      </c>
      <c r="N382" s="36">
        <v>0</v>
      </c>
      <c r="O382" s="36">
        <v>0</v>
      </c>
      <c r="P382" s="36">
        <v>1</v>
      </c>
      <c r="Q382" s="36">
        <v>-4.566942212303104</v>
      </c>
      <c r="R382" s="36">
        <v>116.866219564915</v>
      </c>
      <c r="S382" s="36">
        <v>38.520929658329749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f t="shared" si="8"/>
        <v>10</v>
      </c>
      <c r="C383" s="10" t="s">
        <v>17</v>
      </c>
      <c r="D383" s="11">
        <v>2010</v>
      </c>
      <c r="E383" s="23">
        <v>1.3089999999999999</v>
      </c>
      <c r="F383" s="23">
        <v>6.6000000000000003E-2</v>
      </c>
      <c r="G383" s="23">
        <v>0.71199999999999997</v>
      </c>
      <c r="H383" s="23">
        <v>0.94299999999999995</v>
      </c>
      <c r="I383" s="24">
        <v>0.1</v>
      </c>
      <c r="J383" s="32">
        <v>11.209538838458343</v>
      </c>
      <c r="K383" s="32">
        <v>12.7109807258015</v>
      </c>
      <c r="L383" s="33">
        <v>13.07</v>
      </c>
      <c r="M383" s="36">
        <v>7.1121997833251998</v>
      </c>
      <c r="N383" s="36">
        <v>0</v>
      </c>
      <c r="O383" s="36">
        <v>0</v>
      </c>
      <c r="P383" s="36">
        <v>1</v>
      </c>
      <c r="Q383" s="36">
        <v>-2.905260030430199</v>
      </c>
      <c r="R383" s="36">
        <v>146.11450125925001</v>
      </c>
      <c r="S383" s="36">
        <v>46.13689352402028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f t="shared" si="8"/>
        <v>10</v>
      </c>
      <c r="C384" s="10" t="s">
        <v>17</v>
      </c>
      <c r="D384" s="11">
        <v>2011</v>
      </c>
      <c r="E384" s="23">
        <v>1.3129999999999999</v>
      </c>
      <c r="F384" s="23">
        <v>6.6000000000000003E-2</v>
      </c>
      <c r="G384" s="23">
        <v>0.79600000000000004</v>
      </c>
      <c r="H384" s="23">
        <v>0.93899999999999995</v>
      </c>
      <c r="I384" s="24">
        <v>5</v>
      </c>
      <c r="J384" s="32">
        <v>11.517795011970284</v>
      </c>
      <c r="K384" s="32">
        <v>24.189095105262801</v>
      </c>
      <c r="L384" s="33">
        <v>11.83</v>
      </c>
      <c r="M384" s="36">
        <v>6.9018001556396502</v>
      </c>
      <c r="N384" s="36">
        <v>0</v>
      </c>
      <c r="O384" s="36">
        <v>0</v>
      </c>
      <c r="P384" s="36">
        <v>1</v>
      </c>
      <c r="Q384" s="36">
        <v>2.5593132873387106</v>
      </c>
      <c r="R384" s="36">
        <v>182.47260658453899</v>
      </c>
      <c r="S384" s="36">
        <v>49.638121596799515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f t="shared" si="8"/>
        <v>10</v>
      </c>
      <c r="C385" s="10" t="s">
        <v>17</v>
      </c>
      <c r="D385" s="11">
        <v>2012</v>
      </c>
      <c r="E385" s="23">
        <v>1.2370000000000001</v>
      </c>
      <c r="F385" s="23">
        <v>6.6000000000000003E-2</v>
      </c>
      <c r="G385" s="23">
        <v>0.79400000000000004</v>
      </c>
      <c r="H385" s="23">
        <v>0.93100000000000005</v>
      </c>
      <c r="I385" s="24">
        <v>5</v>
      </c>
      <c r="J385" s="32">
        <v>12.191958223439594</v>
      </c>
      <c r="K385" s="32">
        <v>18.7236716002222</v>
      </c>
      <c r="L385" s="33">
        <v>11.84</v>
      </c>
      <c r="M385" s="36">
        <v>6.6005997657775897</v>
      </c>
      <c r="N385" s="36">
        <v>0</v>
      </c>
      <c r="O385" s="36">
        <v>0</v>
      </c>
      <c r="P385" s="36">
        <v>1</v>
      </c>
      <c r="Q385" s="36">
        <v>3.9205422229739781</v>
      </c>
      <c r="R385" s="36">
        <v>174.41837294286901</v>
      </c>
      <c r="S385" s="36">
        <v>50.403567380365388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f t="shared" si="8"/>
        <v>10</v>
      </c>
      <c r="C386" s="10" t="s">
        <v>17</v>
      </c>
      <c r="D386" s="11">
        <v>2013</v>
      </c>
      <c r="E386" s="23">
        <v>0.68899999999999995</v>
      </c>
      <c r="F386" s="23">
        <v>0.04</v>
      </c>
      <c r="G386" s="23">
        <v>0.80400000000000005</v>
      </c>
      <c r="H386" s="23">
        <v>0.95799999999999996</v>
      </c>
      <c r="I386" s="24">
        <v>5</v>
      </c>
      <c r="J386" s="32">
        <v>12.388821005029698</v>
      </c>
      <c r="K386" s="32">
        <v>17.967750439556902</v>
      </c>
      <c r="L386" s="33">
        <v>11.65</v>
      </c>
      <c r="M386" s="36"/>
      <c r="N386" s="36">
        <v>0</v>
      </c>
      <c r="O386" s="36">
        <v>0</v>
      </c>
      <c r="P386" s="36">
        <v>1</v>
      </c>
      <c r="Q386" s="36">
        <v>-8.9837107294854945E-2</v>
      </c>
      <c r="R386" s="36">
        <v>168.79182802234499</v>
      </c>
      <c r="S386" s="36">
        <v>54.277761267231327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f t="shared" si="8"/>
        <v>10</v>
      </c>
      <c r="C387" s="10" t="s">
        <v>17</v>
      </c>
      <c r="D387" s="11">
        <v>2014</v>
      </c>
      <c r="E387" s="23">
        <v>0.59299999999999997</v>
      </c>
      <c r="F387" s="23">
        <v>3.1E-2</v>
      </c>
      <c r="G387" s="23">
        <v>0.79500000000000004</v>
      </c>
      <c r="H387" s="23">
        <v>0.95799999999999996</v>
      </c>
      <c r="I387" s="24">
        <v>5</v>
      </c>
      <c r="J387" s="32">
        <v>14.603353775764033</v>
      </c>
      <c r="K387" s="32">
        <v>11.8165572401562</v>
      </c>
      <c r="L387" s="33">
        <v>11.03</v>
      </c>
      <c r="M387" s="36"/>
      <c r="N387" s="36">
        <v>0</v>
      </c>
      <c r="O387" s="36">
        <v>0</v>
      </c>
      <c r="P387" s="36">
        <v>0</v>
      </c>
      <c r="Q387" s="36">
        <v>-4.7310501615638429</v>
      </c>
      <c r="R387" s="36">
        <v>159.123125889107</v>
      </c>
      <c r="S387" s="36">
        <v>48.090813525564563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f t="shared" si="8"/>
        <v>10</v>
      </c>
      <c r="C388" s="10" t="s">
        <v>17</v>
      </c>
      <c r="D388" s="11">
        <v>2015</v>
      </c>
      <c r="E388" s="23">
        <v>0.39800000000000002</v>
      </c>
      <c r="F388" s="23">
        <v>0.03</v>
      </c>
      <c r="G388" s="23">
        <v>0.79800000000000004</v>
      </c>
      <c r="H388" s="23">
        <v>0.95</v>
      </c>
      <c r="I388" s="24">
        <v>5</v>
      </c>
      <c r="J388" s="32"/>
      <c r="K388" s="32"/>
      <c r="L388" s="33">
        <v>11.82</v>
      </c>
      <c r="M388" s="36"/>
      <c r="N388" s="36"/>
      <c r="O388" s="36"/>
      <c r="P388" s="36"/>
      <c r="Q388" s="36"/>
      <c r="R388" s="36">
        <v>108.279013796242</v>
      </c>
      <c r="S388" s="36"/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f t="shared" si="8"/>
        <v>10</v>
      </c>
      <c r="C389" s="10" t="s">
        <v>17</v>
      </c>
      <c r="D389" s="11">
        <v>2016</v>
      </c>
      <c r="E389" s="23">
        <v>0.40500000000000003</v>
      </c>
      <c r="F389" s="23">
        <v>2.4E-2</v>
      </c>
      <c r="G389" s="23">
        <v>0.86799999999999999</v>
      </c>
      <c r="H389" s="23">
        <v>0.92300000000000004</v>
      </c>
      <c r="I389" s="24">
        <v>5</v>
      </c>
      <c r="J389" s="32"/>
      <c r="K389" s="32"/>
      <c r="L389" s="33">
        <v>11.2</v>
      </c>
      <c r="M389" s="36"/>
      <c r="N389" s="36"/>
      <c r="O389" s="36"/>
      <c r="P389" s="36"/>
      <c r="Q389" s="36"/>
      <c r="R389" s="36">
        <v>100</v>
      </c>
      <c r="S389" s="36"/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f t="shared" si="8"/>
        <v>10</v>
      </c>
      <c r="C390" s="10" t="s">
        <v>17</v>
      </c>
      <c r="D390" s="11">
        <v>2017</v>
      </c>
      <c r="E390" s="23">
        <v>0.25700000000000001</v>
      </c>
      <c r="F390" s="23">
        <v>3.4000000000000002E-2</v>
      </c>
      <c r="G390" s="23">
        <v>0.88700000000000001</v>
      </c>
      <c r="H390" s="23">
        <v>0.92900000000000005</v>
      </c>
      <c r="I390" s="24">
        <v>6.8</v>
      </c>
      <c r="J390" s="32"/>
      <c r="K390" s="32"/>
      <c r="L390" s="33">
        <v>11.88</v>
      </c>
      <c r="M390" s="36"/>
      <c r="N390" s="36"/>
      <c r="O390" s="36"/>
      <c r="P390" s="36"/>
      <c r="Q390" s="36"/>
      <c r="R390" s="36">
        <v>113.545491141611</v>
      </c>
      <c r="S390" s="36"/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f t="shared" si="8"/>
        <v>10</v>
      </c>
      <c r="C391" s="18" t="s">
        <v>17</v>
      </c>
      <c r="D391" s="19">
        <v>2018</v>
      </c>
      <c r="E391" s="25">
        <v>9.7000000000000003E-2</v>
      </c>
      <c r="F391" s="25">
        <v>2.3E-2</v>
      </c>
      <c r="G391" s="25">
        <v>0.91900000000000004</v>
      </c>
      <c r="H391" s="25">
        <v>0.93600000000000005</v>
      </c>
      <c r="I391" s="26">
        <v>5.2</v>
      </c>
      <c r="J391" s="34"/>
      <c r="K391" s="34"/>
      <c r="L391" s="35">
        <v>10.94</v>
      </c>
      <c r="M391" s="37"/>
      <c r="N391" s="37"/>
      <c r="O391" s="37"/>
      <c r="P391" s="37"/>
      <c r="Q391" s="37"/>
      <c r="R391" s="37">
        <v>128.194256887188</v>
      </c>
      <c r="S391" s="37"/>
      <c r="T391" s="37">
        <v>2.9273227282108536</v>
      </c>
      <c r="U391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E8-DFA6-4C96-9C86-4FEE8A3D92A8}">
  <dimension ref="A1:Y547"/>
  <sheetViews>
    <sheetView zoomScaleNormal="100" workbookViewId="0">
      <pane xSplit="4" ySplit="1" topLeftCell="E224" activePane="bottomRight" state="frozen"/>
      <selection pane="topRight" activeCell="E1" sqref="E1"/>
      <selection pane="bottomLeft" activeCell="A2" sqref="A2"/>
      <selection pane="bottomRight" activeCell="G547" sqref="G547"/>
    </sheetView>
  </sheetViews>
  <sheetFormatPr defaultColWidth="8.85546875" defaultRowHeight="12" customHeight="1" x14ac:dyDescent="0.25"/>
  <cols>
    <col min="1" max="2" width="8.85546875" style="6"/>
    <col min="3" max="3" width="12.7109375" style="7" customWidth="1"/>
    <col min="4" max="4" width="12.7109375" style="6" customWidth="1"/>
    <col min="5" max="21" width="10.7109375" style="27" customWidth="1"/>
    <col min="22" max="16384" width="8.85546875" style="5"/>
  </cols>
  <sheetData>
    <row r="1" spans="1:25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1" t="s">
        <v>18</v>
      </c>
      <c r="F1" s="21" t="s">
        <v>19</v>
      </c>
      <c r="G1" s="21" t="s">
        <v>32</v>
      </c>
      <c r="H1" s="21" t="s">
        <v>20</v>
      </c>
      <c r="I1" s="22" t="s">
        <v>34</v>
      </c>
      <c r="J1" s="30" t="s">
        <v>22</v>
      </c>
      <c r="K1" s="30" t="s">
        <v>33</v>
      </c>
      <c r="L1" s="31" t="s">
        <v>23</v>
      </c>
      <c r="M1" s="28" t="s">
        <v>31</v>
      </c>
      <c r="N1" s="28" t="s">
        <v>24</v>
      </c>
      <c r="O1" s="28" t="s">
        <v>25</v>
      </c>
      <c r="P1" s="28" t="s">
        <v>26</v>
      </c>
      <c r="Q1" s="28" t="s">
        <v>27</v>
      </c>
      <c r="R1" s="28" t="s">
        <v>21</v>
      </c>
      <c r="S1" s="28" t="s">
        <v>28</v>
      </c>
      <c r="T1" s="28" t="s">
        <v>29</v>
      </c>
      <c r="U1" s="29" t="s">
        <v>30</v>
      </c>
      <c r="Y1" s="20"/>
    </row>
    <row r="2" spans="1:25" ht="12" customHeight="1" x14ac:dyDescent="0.25">
      <c r="A2" s="8">
        <v>1</v>
      </c>
      <c r="B2" s="9">
        <v>1</v>
      </c>
      <c r="C2" s="10" t="s">
        <v>4</v>
      </c>
      <c r="D2" s="11">
        <v>1980</v>
      </c>
      <c r="E2" s="23">
        <v>7.9000000000000001E-2</v>
      </c>
      <c r="F2" s="23">
        <v>0.40300000000000002</v>
      </c>
      <c r="G2" s="23">
        <v>0.34300000000000003</v>
      </c>
      <c r="H2" s="23">
        <v>0.64</v>
      </c>
      <c r="I2" s="24"/>
      <c r="J2" s="32"/>
      <c r="K2" s="32">
        <v>6.3812460421197397</v>
      </c>
      <c r="L2" s="33"/>
      <c r="M2" s="36">
        <v>2.2999999523162802</v>
      </c>
      <c r="N2" s="36">
        <v>0</v>
      </c>
      <c r="O2" s="36">
        <v>0</v>
      </c>
      <c r="P2" s="36">
        <v>0</v>
      </c>
      <c r="Q2" s="36">
        <v>-2.9632054916831407E-2</v>
      </c>
      <c r="R2" s="36"/>
      <c r="S2" s="36">
        <v>11.545672460461541</v>
      </c>
      <c r="T2" s="36">
        <v>-0.256751930992138</v>
      </c>
      <c r="U2" s="38">
        <v>8.8000000000000007</v>
      </c>
    </row>
    <row r="3" spans="1:25" ht="12" customHeight="1" x14ac:dyDescent="0.25">
      <c r="A3" s="8">
        <v>2</v>
      </c>
      <c r="B3" s="9">
        <v>1</v>
      </c>
      <c r="C3" s="10" t="s">
        <v>4</v>
      </c>
      <c r="D3" s="11">
        <v>1981</v>
      </c>
      <c r="E3" s="23">
        <v>7.9000000000000001E-2</v>
      </c>
      <c r="F3" s="23">
        <v>0.40300000000000002</v>
      </c>
      <c r="G3" s="23">
        <v>0.34300000000000003</v>
      </c>
      <c r="H3" s="23">
        <v>0.64</v>
      </c>
      <c r="I3" s="24"/>
      <c r="J3" s="32"/>
      <c r="K3" s="32">
        <v>5.3122043461745596</v>
      </c>
      <c r="L3" s="33"/>
      <c r="M3" s="36">
        <v>4.5</v>
      </c>
      <c r="N3" s="36">
        <v>1</v>
      </c>
      <c r="O3" s="36">
        <v>0</v>
      </c>
      <c r="P3" s="36">
        <v>0</v>
      </c>
      <c r="Q3" s="36">
        <v>-6.6685144955410749</v>
      </c>
      <c r="R3" s="36"/>
      <c r="S3" s="36">
        <v>14.292977478947485</v>
      </c>
      <c r="T3" s="36">
        <v>2.5377186978074633</v>
      </c>
      <c r="U3" s="38">
        <v>12.2</v>
      </c>
    </row>
    <row r="4" spans="1:25" ht="12" customHeight="1" x14ac:dyDescent="0.25">
      <c r="A4" s="8">
        <v>3</v>
      </c>
      <c r="B4" s="9">
        <v>1</v>
      </c>
      <c r="C4" s="10" t="s">
        <v>4</v>
      </c>
      <c r="D4" s="11">
        <v>1982</v>
      </c>
      <c r="E4" s="23">
        <v>0.65900000000000003</v>
      </c>
      <c r="F4" s="23">
        <v>0.40300000000000002</v>
      </c>
      <c r="G4" s="23">
        <v>0.34300000000000003</v>
      </c>
      <c r="H4" s="23">
        <v>0.64</v>
      </c>
      <c r="I4" s="24"/>
      <c r="J4" s="32"/>
      <c r="K4" s="32">
        <v>3.1832114075659699</v>
      </c>
      <c r="L4" s="33"/>
      <c r="M4" s="36">
        <v>4.7300000190734899</v>
      </c>
      <c r="N4" s="36">
        <v>1</v>
      </c>
      <c r="O4" s="36">
        <v>0</v>
      </c>
      <c r="P4" s="36">
        <v>0</v>
      </c>
      <c r="Q4" s="36">
        <v>-2.307755905272856</v>
      </c>
      <c r="R4" s="36"/>
      <c r="S4" s="36">
        <v>15.611486099988555</v>
      </c>
      <c r="T4" s="36">
        <v>-1.8028744527117624</v>
      </c>
      <c r="U4" s="38">
        <v>4.3</v>
      </c>
    </row>
    <row r="5" spans="1:25" ht="12" customHeight="1" x14ac:dyDescent="0.25">
      <c r="A5" s="8">
        <v>4</v>
      </c>
      <c r="B5" s="9">
        <v>1</v>
      </c>
      <c r="C5" s="10" t="s">
        <v>4</v>
      </c>
      <c r="D5" s="11">
        <v>1983</v>
      </c>
      <c r="E5" s="23">
        <v>0.70799999999999996</v>
      </c>
      <c r="F5" s="23">
        <v>0.58799999999999997</v>
      </c>
      <c r="G5" s="23">
        <v>0.34399999999999997</v>
      </c>
      <c r="H5" s="23">
        <v>0.35599999999999998</v>
      </c>
      <c r="I5" s="24"/>
      <c r="J5" s="32"/>
      <c r="K5" s="32">
        <v>3.4126397515830398</v>
      </c>
      <c r="L5" s="33"/>
      <c r="M5" s="36">
        <v>4.1700000762939498</v>
      </c>
      <c r="N5" s="36">
        <v>1</v>
      </c>
      <c r="O5" s="36">
        <v>0</v>
      </c>
      <c r="P5" s="36">
        <v>0</v>
      </c>
      <c r="Q5" s="36">
        <v>2.6819817217564434</v>
      </c>
      <c r="R5" s="36"/>
      <c r="S5" s="36">
        <v>14.987670106859072</v>
      </c>
      <c r="T5" s="36">
        <v>4.5839273156610147</v>
      </c>
      <c r="U5" s="38">
        <v>8.6999999999999993</v>
      </c>
    </row>
    <row r="6" spans="1:25" ht="12" customHeight="1" x14ac:dyDescent="0.25">
      <c r="A6" s="8">
        <v>5</v>
      </c>
      <c r="B6" s="9">
        <v>1</v>
      </c>
      <c r="C6" s="10" t="s">
        <v>4</v>
      </c>
      <c r="D6" s="11">
        <v>1984</v>
      </c>
      <c r="E6" s="23">
        <v>3.5190000000000001</v>
      </c>
      <c r="F6" s="23">
        <v>0.75800000000000001</v>
      </c>
      <c r="G6" s="23">
        <v>0.217</v>
      </c>
      <c r="H6" s="23">
        <v>0.28699999999999998</v>
      </c>
      <c r="I6" s="24"/>
      <c r="J6" s="32"/>
      <c r="K6" s="32">
        <v>4.1763922662860002</v>
      </c>
      <c r="L6" s="33"/>
      <c r="M6" s="36">
        <v>3.53999996185303</v>
      </c>
      <c r="N6" s="36">
        <v>1</v>
      </c>
      <c r="O6" s="36">
        <v>0</v>
      </c>
      <c r="P6" s="36">
        <v>0</v>
      </c>
      <c r="Q6" s="36">
        <v>-5.1839978797659114E-2</v>
      </c>
      <c r="R6" s="36"/>
      <c r="S6" s="36">
        <v>12.346381429221665</v>
      </c>
      <c r="T6" s="36">
        <v>7.2366199935738535</v>
      </c>
      <c r="U6" s="38">
        <v>11.1</v>
      </c>
    </row>
    <row r="7" spans="1:25" ht="12" customHeight="1" x14ac:dyDescent="0.25">
      <c r="A7" s="8">
        <v>6</v>
      </c>
      <c r="B7" s="9">
        <v>1</v>
      </c>
      <c r="C7" s="10" t="s">
        <v>4</v>
      </c>
      <c r="D7" s="11">
        <v>1985</v>
      </c>
      <c r="E7" s="23">
        <v>3.5190000000000001</v>
      </c>
      <c r="F7" s="23">
        <v>0.75800000000000001</v>
      </c>
      <c r="G7" s="23">
        <v>0.21199999999999999</v>
      </c>
      <c r="H7" s="23">
        <v>0.28699999999999998</v>
      </c>
      <c r="I7" s="24"/>
      <c r="J7" s="32"/>
      <c r="K7" s="32">
        <v>3.4671585818673401</v>
      </c>
      <c r="L7" s="33"/>
      <c r="M7" s="36">
        <v>5.3000001907348597</v>
      </c>
      <c r="N7" s="36">
        <v>1</v>
      </c>
      <c r="O7" s="36">
        <v>0</v>
      </c>
      <c r="P7" s="36">
        <v>0</v>
      </c>
      <c r="Q7" s="36">
        <v>-6.6925877848594979</v>
      </c>
      <c r="R7" s="36"/>
      <c r="S7" s="36">
        <v>18.009425070688035</v>
      </c>
      <c r="T7" s="36">
        <v>4.1696559543024279</v>
      </c>
      <c r="U7" s="38">
        <v>7.5</v>
      </c>
    </row>
    <row r="8" spans="1:25" ht="12" customHeight="1" x14ac:dyDescent="0.25">
      <c r="A8" s="8">
        <v>7</v>
      </c>
      <c r="B8" s="9">
        <v>1</v>
      </c>
      <c r="C8" s="10" t="s">
        <v>4</v>
      </c>
      <c r="D8" s="11">
        <v>1986</v>
      </c>
      <c r="E8" s="23">
        <v>3.5219999999999998</v>
      </c>
      <c r="F8" s="23">
        <v>0.75800000000000001</v>
      </c>
      <c r="G8" s="23">
        <v>0.182</v>
      </c>
      <c r="H8" s="23">
        <v>0.28699999999999998</v>
      </c>
      <c r="I8" s="24"/>
      <c r="J8" s="32"/>
      <c r="K8" s="32">
        <v>1.32608106772904</v>
      </c>
      <c r="L8" s="33"/>
      <c r="M8" s="36">
        <v>4.4000000953674299</v>
      </c>
      <c r="N8" s="36">
        <v>1</v>
      </c>
      <c r="O8" s="36">
        <v>0</v>
      </c>
      <c r="P8" s="36">
        <v>0</v>
      </c>
      <c r="Q8" s="36">
        <v>4.4843095721445678</v>
      </c>
      <c r="R8" s="36"/>
      <c r="S8" s="36">
        <v>14.486032792139506</v>
      </c>
      <c r="T8" s="36">
        <v>3.462651712798916</v>
      </c>
      <c r="U8" s="38">
        <v>5.5</v>
      </c>
    </row>
    <row r="9" spans="1:25" ht="12" customHeight="1" x14ac:dyDescent="0.25">
      <c r="A9" s="8">
        <v>8</v>
      </c>
      <c r="B9" s="9">
        <v>1</v>
      </c>
      <c r="C9" s="10" t="s">
        <v>4</v>
      </c>
      <c r="D9" s="11">
        <v>1987</v>
      </c>
      <c r="E9" s="23">
        <v>3.5270000000000001</v>
      </c>
      <c r="F9" s="23">
        <v>0.75800000000000001</v>
      </c>
      <c r="G9" s="23">
        <v>0.20399999999999999</v>
      </c>
      <c r="H9" s="23">
        <v>0.28699999999999998</v>
      </c>
      <c r="I9" s="24"/>
      <c r="J9" s="32">
        <v>4.714494499042102</v>
      </c>
      <c r="K9" s="32">
        <v>1.8987627851383899</v>
      </c>
      <c r="L9" s="33"/>
      <c r="M9" s="36">
        <v>5.3000001907348597</v>
      </c>
      <c r="N9" s="36">
        <v>1</v>
      </c>
      <c r="O9" s="36">
        <v>0</v>
      </c>
      <c r="P9" s="36">
        <v>0</v>
      </c>
      <c r="Q9" s="36">
        <v>1.106051555380148</v>
      </c>
      <c r="R9" s="36"/>
      <c r="S9" s="36">
        <v>15.44896988295196</v>
      </c>
      <c r="T9" s="36">
        <v>3.4595725553488279</v>
      </c>
      <c r="U9" s="38">
        <v>6</v>
      </c>
    </row>
    <row r="10" spans="1:25" ht="12" customHeight="1" x14ac:dyDescent="0.25">
      <c r="A10" s="8">
        <v>9</v>
      </c>
      <c r="B10" s="9">
        <v>1</v>
      </c>
      <c r="C10" s="10" t="s">
        <v>4</v>
      </c>
      <c r="D10" s="11">
        <v>1988</v>
      </c>
      <c r="E10" s="23">
        <v>3.5270000000000001</v>
      </c>
      <c r="F10" s="23">
        <v>0.75800000000000001</v>
      </c>
      <c r="G10" s="23">
        <v>0.25900000000000001</v>
      </c>
      <c r="H10" s="23">
        <v>0.28699999999999998</v>
      </c>
      <c r="I10" s="24"/>
      <c r="J10" s="32">
        <v>4.3219102843456803</v>
      </c>
      <c r="K10" s="32">
        <v>1.5635036874424799</v>
      </c>
      <c r="L10" s="33"/>
      <c r="M10" s="36">
        <v>6</v>
      </c>
      <c r="N10" s="36">
        <v>1</v>
      </c>
      <c r="O10" s="36">
        <v>0</v>
      </c>
      <c r="P10" s="36">
        <v>0</v>
      </c>
      <c r="Q10" s="36">
        <v>-2.6032544891491938</v>
      </c>
      <c r="R10" s="36"/>
      <c r="S10" s="36">
        <v>15.743458608705046</v>
      </c>
      <c r="T10" s="36">
        <v>4.1770463844437842</v>
      </c>
      <c r="U10" s="38">
        <v>7.9</v>
      </c>
    </row>
    <row r="11" spans="1:25" ht="12" customHeight="1" x14ac:dyDescent="0.25">
      <c r="A11" s="8">
        <v>10</v>
      </c>
      <c r="B11" s="9">
        <v>1</v>
      </c>
      <c r="C11" s="10" t="s">
        <v>4</v>
      </c>
      <c r="D11" s="11">
        <v>1989</v>
      </c>
      <c r="E11" s="23">
        <v>2.8759999999999999</v>
      </c>
      <c r="F11" s="23">
        <v>0.75800000000000001</v>
      </c>
      <c r="G11" s="23">
        <v>0.245</v>
      </c>
      <c r="H11" s="23">
        <v>0.38700000000000001</v>
      </c>
      <c r="I11" s="24"/>
      <c r="J11" s="32">
        <v>4.4943959654139096</v>
      </c>
      <c r="K11" s="32">
        <v>3.6691728008341502</v>
      </c>
      <c r="L11" s="33"/>
      <c r="M11" s="36">
        <v>7.3000001907348597</v>
      </c>
      <c r="N11" s="36">
        <v>1</v>
      </c>
      <c r="O11" s="36">
        <v>0</v>
      </c>
      <c r="P11" s="36">
        <v>0</v>
      </c>
      <c r="Q11" s="36">
        <v>-8.5408245976942823</v>
      </c>
      <c r="R11" s="36"/>
      <c r="S11" s="36">
        <v>19.637797701883773</v>
      </c>
      <c r="T11" s="36">
        <v>3.6726563285104561</v>
      </c>
      <c r="U11" s="38">
        <v>7.7</v>
      </c>
    </row>
    <row r="12" spans="1:25" ht="12" customHeight="1" x14ac:dyDescent="0.25">
      <c r="A12" s="8">
        <v>11</v>
      </c>
      <c r="B12" s="9">
        <v>1</v>
      </c>
      <c r="C12" s="10" t="s">
        <v>4</v>
      </c>
      <c r="D12" s="11">
        <v>1990</v>
      </c>
      <c r="E12" s="23">
        <v>3.38</v>
      </c>
      <c r="F12" s="23">
        <v>0.57599999999999996</v>
      </c>
      <c r="G12" s="23">
        <v>0.43099999999999999</v>
      </c>
      <c r="H12" s="23">
        <v>0.749</v>
      </c>
      <c r="I12" s="24"/>
      <c r="J12" s="32">
        <v>3.135428391611883</v>
      </c>
      <c r="K12" s="32">
        <v>2.6035379614721399</v>
      </c>
      <c r="L12" s="33"/>
      <c r="M12" s="36">
        <v>7.0599999427795401</v>
      </c>
      <c r="N12" s="36">
        <v>1</v>
      </c>
      <c r="O12" s="36">
        <v>0</v>
      </c>
      <c r="P12" s="36">
        <v>0</v>
      </c>
      <c r="Q12" s="36">
        <v>-3.8741031653803333</v>
      </c>
      <c r="R12" s="36"/>
      <c r="S12" s="36">
        <v>14.990858999944138</v>
      </c>
      <c r="T12" s="36">
        <v>1.8859603230941815</v>
      </c>
      <c r="U12" s="38">
        <v>5.7</v>
      </c>
    </row>
    <row r="13" spans="1:25" ht="12" customHeight="1" x14ac:dyDescent="0.25">
      <c r="A13" s="40">
        <v>12</v>
      </c>
      <c r="B13" s="41">
        <v>1</v>
      </c>
      <c r="C13" s="42" t="s">
        <v>4</v>
      </c>
      <c r="D13" s="43">
        <v>1991</v>
      </c>
      <c r="E13" s="44">
        <v>3.38</v>
      </c>
      <c r="F13" s="44">
        <v>0.57599999999999996</v>
      </c>
      <c r="G13" s="44">
        <v>0.46600000000000003</v>
      </c>
      <c r="H13" s="44">
        <v>0.749</v>
      </c>
      <c r="I13" s="45"/>
      <c r="J13" s="46">
        <v>3.321761287527742</v>
      </c>
      <c r="K13" s="46">
        <v>1.18674724459978</v>
      </c>
      <c r="L13" s="47"/>
      <c r="M13" s="48">
        <v>5.4400000572204599</v>
      </c>
      <c r="N13" s="48">
        <v>1</v>
      </c>
      <c r="O13" s="48">
        <v>0</v>
      </c>
      <c r="P13" s="48">
        <v>0</v>
      </c>
      <c r="Q13" s="48">
        <v>7.6143428188072022</v>
      </c>
      <c r="R13" s="48"/>
      <c r="S13" s="48">
        <v>13.75305415888915</v>
      </c>
      <c r="T13" s="48">
        <v>-0.10825910527866256</v>
      </c>
      <c r="U13" s="49">
        <v>3.3</v>
      </c>
    </row>
    <row r="14" spans="1:25" ht="12" customHeight="1" x14ac:dyDescent="0.25">
      <c r="A14" s="8">
        <v>13</v>
      </c>
      <c r="B14" s="9">
        <v>1</v>
      </c>
      <c r="C14" s="10" t="s">
        <v>4</v>
      </c>
      <c r="D14" s="11">
        <v>1992</v>
      </c>
      <c r="E14" s="23">
        <v>3.38</v>
      </c>
      <c r="F14" s="23">
        <v>0.57599999999999996</v>
      </c>
      <c r="G14" s="23">
        <v>0.46</v>
      </c>
      <c r="H14" s="23">
        <v>0.749</v>
      </c>
      <c r="I14" s="24"/>
      <c r="J14" s="32">
        <v>2.9755380276155821</v>
      </c>
      <c r="K14" s="32">
        <v>1.1678179121696901</v>
      </c>
      <c r="L14" s="33">
        <v>14.18</v>
      </c>
      <c r="M14" s="36">
        <v>6.3600001335143999</v>
      </c>
      <c r="N14" s="36">
        <v>1</v>
      </c>
      <c r="O14" s="36">
        <v>0</v>
      </c>
      <c r="P14" s="36">
        <v>0</v>
      </c>
      <c r="Q14" s="36">
        <v>6.4876063239437798</v>
      </c>
      <c r="R14" s="36">
        <v>51.169036828802099</v>
      </c>
      <c r="S14" s="36">
        <v>14.730980586353045</v>
      </c>
      <c r="T14" s="36">
        <v>3.5224424938664356</v>
      </c>
      <c r="U14" s="38">
        <v>5.9</v>
      </c>
    </row>
    <row r="15" spans="1:25" ht="12" customHeight="1" x14ac:dyDescent="0.25">
      <c r="A15" s="8">
        <v>14</v>
      </c>
      <c r="B15" s="9">
        <v>1</v>
      </c>
      <c r="C15" s="10" t="s">
        <v>4</v>
      </c>
      <c r="D15" s="11">
        <v>1993</v>
      </c>
      <c r="E15" s="23">
        <v>3.38</v>
      </c>
      <c r="F15" s="23">
        <v>0.57599999999999996</v>
      </c>
      <c r="G15" s="23">
        <v>0.45600000000000002</v>
      </c>
      <c r="H15" s="23">
        <v>0.749</v>
      </c>
      <c r="I15" s="24"/>
      <c r="J15" s="32">
        <v>13.510378472874171</v>
      </c>
      <c r="K15" s="32">
        <v>1.1706485748448301</v>
      </c>
      <c r="L15" s="33">
        <v>13.15</v>
      </c>
      <c r="M15" s="36">
        <v>10.1000003814697</v>
      </c>
      <c r="N15" s="36">
        <v>1</v>
      </c>
      <c r="O15" s="36">
        <v>0</v>
      </c>
      <c r="P15" s="36">
        <v>0</v>
      </c>
      <c r="Q15" s="36">
        <v>6.8029208614414927</v>
      </c>
      <c r="R15" s="36">
        <v>49.8007625516057</v>
      </c>
      <c r="S15" s="36">
        <v>16.223151447783948</v>
      </c>
      <c r="T15" s="36">
        <v>2.7528443268801226</v>
      </c>
      <c r="U15" s="38">
        <v>5.2</v>
      </c>
    </row>
    <row r="16" spans="1:25" ht="12" customHeight="1" x14ac:dyDescent="0.25">
      <c r="A16" s="8">
        <v>15</v>
      </c>
      <c r="B16" s="9">
        <v>1</v>
      </c>
      <c r="C16" s="10" t="s">
        <v>4</v>
      </c>
      <c r="D16" s="11">
        <v>1994</v>
      </c>
      <c r="E16" s="23">
        <v>3.38</v>
      </c>
      <c r="F16" s="23">
        <v>0.61</v>
      </c>
      <c r="G16" s="23">
        <v>0.39300000000000002</v>
      </c>
      <c r="H16" s="23">
        <v>0.749</v>
      </c>
      <c r="I16" s="24"/>
      <c r="J16" s="32">
        <v>13.18690436606588</v>
      </c>
      <c r="K16" s="32">
        <v>1.05060016141581</v>
      </c>
      <c r="L16" s="33"/>
      <c r="M16" s="36">
        <v>11.7600002288818</v>
      </c>
      <c r="N16" s="36">
        <v>1</v>
      </c>
      <c r="O16" s="36">
        <v>0</v>
      </c>
      <c r="P16" s="36">
        <v>0</v>
      </c>
      <c r="Q16" s="36">
        <v>4.5054722994326539</v>
      </c>
      <c r="R16" s="36">
        <v>52.1086055022013</v>
      </c>
      <c r="S16" s="36">
        <v>18.134345866998135</v>
      </c>
      <c r="T16" s="36">
        <v>4.0288390635428044</v>
      </c>
      <c r="U16" s="38">
        <v>6.3</v>
      </c>
    </row>
    <row r="17" spans="1:21" ht="12" customHeight="1" x14ac:dyDescent="0.25">
      <c r="A17" s="8">
        <v>16</v>
      </c>
      <c r="B17" s="9">
        <v>1</v>
      </c>
      <c r="C17" s="10" t="s">
        <v>4</v>
      </c>
      <c r="D17" s="11">
        <v>1995</v>
      </c>
      <c r="E17" s="23">
        <v>3.38</v>
      </c>
      <c r="F17" s="23">
        <v>0.627</v>
      </c>
      <c r="G17" s="23">
        <v>0.44900000000000001</v>
      </c>
      <c r="H17" s="23">
        <v>0.752</v>
      </c>
      <c r="I17" s="24">
        <v>70</v>
      </c>
      <c r="J17" s="32">
        <v>13.349455677450548</v>
      </c>
      <c r="K17" s="32">
        <v>1.27206682901626</v>
      </c>
      <c r="L17" s="33">
        <v>12.7</v>
      </c>
      <c r="M17" s="36">
        <v>18.799999237060501</v>
      </c>
      <c r="N17" s="36">
        <v>1</v>
      </c>
      <c r="O17" s="36">
        <v>0</v>
      </c>
      <c r="P17" s="36">
        <v>0</v>
      </c>
      <c r="Q17" s="36">
        <v>-4.032155953175689</v>
      </c>
      <c r="R17" s="36">
        <v>55.797668803406303</v>
      </c>
      <c r="S17" s="36">
        <v>19.771423090375507</v>
      </c>
      <c r="T17" s="36">
        <v>2.6842871324197688</v>
      </c>
      <c r="U17" s="38">
        <v>4.8</v>
      </c>
    </row>
    <row r="18" spans="1:21" ht="12" customHeight="1" x14ac:dyDescent="0.25">
      <c r="A18" s="8">
        <v>17</v>
      </c>
      <c r="B18" s="9">
        <v>1</v>
      </c>
      <c r="C18" s="10" t="s">
        <v>4</v>
      </c>
      <c r="D18" s="11">
        <v>1996</v>
      </c>
      <c r="E18" s="23">
        <v>3.1629999999999998</v>
      </c>
      <c r="F18" s="23">
        <v>0.627</v>
      </c>
      <c r="G18" s="23">
        <v>0.49199999999999999</v>
      </c>
      <c r="H18" s="23">
        <v>0.752</v>
      </c>
      <c r="I18" s="24">
        <v>70</v>
      </c>
      <c r="J18" s="32">
        <v>12.501677660920137</v>
      </c>
      <c r="K18" s="32">
        <v>1.6336663091572401</v>
      </c>
      <c r="L18" s="33">
        <v>14.45</v>
      </c>
      <c r="M18" s="36">
        <v>17.110000610351602</v>
      </c>
      <c r="N18" s="36">
        <v>1</v>
      </c>
      <c r="O18" s="36">
        <v>0</v>
      </c>
      <c r="P18" s="36">
        <v>0</v>
      </c>
      <c r="Q18" s="36">
        <v>4.274598369674365</v>
      </c>
      <c r="R18" s="36">
        <v>59.589766055642599</v>
      </c>
      <c r="S18" s="36">
        <v>21.506468405721485</v>
      </c>
      <c r="T18" s="36">
        <v>3.7725013192651886</v>
      </c>
      <c r="U18" s="38">
        <v>5.7</v>
      </c>
    </row>
    <row r="19" spans="1:21" ht="12" customHeight="1" x14ac:dyDescent="0.25">
      <c r="A19" s="8">
        <v>18</v>
      </c>
      <c r="B19" s="9">
        <v>1</v>
      </c>
      <c r="C19" s="10" t="s">
        <v>4</v>
      </c>
      <c r="D19" s="11">
        <v>1997</v>
      </c>
      <c r="E19" s="23">
        <v>3.1629999999999998</v>
      </c>
      <c r="F19" s="23">
        <v>0.627</v>
      </c>
      <c r="G19" s="23">
        <v>0.47599999999999998</v>
      </c>
      <c r="H19" s="23">
        <v>0.752</v>
      </c>
      <c r="I19" s="24">
        <v>70</v>
      </c>
      <c r="J19" s="32">
        <v>12.062014245763319</v>
      </c>
      <c r="K19" s="32">
        <v>1.4688624158011401</v>
      </c>
      <c r="L19" s="33">
        <v>14.44</v>
      </c>
      <c r="M19" s="36">
        <v>14.819999694824199</v>
      </c>
      <c r="N19" s="36">
        <v>1</v>
      </c>
      <c r="O19" s="36">
        <v>0</v>
      </c>
      <c r="P19" s="36">
        <v>0</v>
      </c>
      <c r="Q19" s="36">
        <v>6.8647542707915221</v>
      </c>
      <c r="R19" s="36">
        <v>56.122604860019898</v>
      </c>
      <c r="S19" s="36">
        <v>23.336178843743919</v>
      </c>
      <c r="T19" s="36">
        <v>4.4472163427340803</v>
      </c>
      <c r="U19" s="38">
        <v>6.2</v>
      </c>
    </row>
    <row r="20" spans="1:21" ht="12" customHeight="1" x14ac:dyDescent="0.25">
      <c r="A20" s="8">
        <v>19</v>
      </c>
      <c r="B20" s="9">
        <v>1</v>
      </c>
      <c r="C20" s="10" t="s">
        <v>4</v>
      </c>
      <c r="D20" s="11">
        <v>1998</v>
      </c>
      <c r="E20" s="23">
        <v>3.1749999999999998</v>
      </c>
      <c r="F20" s="23">
        <v>0.60499999999999998</v>
      </c>
      <c r="G20" s="23">
        <v>0.40200000000000002</v>
      </c>
      <c r="H20" s="23">
        <v>0.752</v>
      </c>
      <c r="I20" s="24">
        <v>70</v>
      </c>
      <c r="J20" s="32">
        <v>12.494774998682882</v>
      </c>
      <c r="K20" s="32">
        <v>0.87057264033592996</v>
      </c>
      <c r="L20" s="33">
        <v>16.73</v>
      </c>
      <c r="M20" s="36">
        <v>12.6499996185303</v>
      </c>
      <c r="N20" s="36">
        <v>1</v>
      </c>
      <c r="O20" s="36">
        <v>0</v>
      </c>
      <c r="P20" s="36">
        <v>0</v>
      </c>
      <c r="Q20" s="36">
        <v>2.6809541213693251</v>
      </c>
      <c r="R20" s="36">
        <v>47.306438666995497</v>
      </c>
      <c r="S20" s="36">
        <v>23.350027973068922</v>
      </c>
      <c r="T20" s="36">
        <v>4.4814075545120744</v>
      </c>
      <c r="U20" s="38">
        <v>5.7</v>
      </c>
    </row>
    <row r="21" spans="1:21" ht="12" customHeight="1" x14ac:dyDescent="0.25">
      <c r="A21" s="8">
        <v>20</v>
      </c>
      <c r="B21" s="9">
        <v>1</v>
      </c>
      <c r="C21" s="10" t="s">
        <v>4</v>
      </c>
      <c r="D21" s="11">
        <v>1999</v>
      </c>
      <c r="E21" s="23">
        <v>3.1749999999999998</v>
      </c>
      <c r="F21" s="23">
        <v>0.58499999999999996</v>
      </c>
      <c r="G21" s="23">
        <v>0.41199999999999998</v>
      </c>
      <c r="H21" s="23">
        <v>0.752</v>
      </c>
      <c r="I21" s="24">
        <v>70</v>
      </c>
      <c r="J21" s="32">
        <v>13.723211414946935</v>
      </c>
      <c r="K21" s="32">
        <v>1.4302055356680401</v>
      </c>
      <c r="L21" s="33">
        <v>15.17</v>
      </c>
      <c r="M21" s="36">
        <v>14.050000190734901</v>
      </c>
      <c r="N21" s="36">
        <v>0</v>
      </c>
      <c r="O21" s="36">
        <v>1</v>
      </c>
      <c r="P21" s="36">
        <v>0</v>
      </c>
      <c r="Q21" s="36">
        <v>-4.4551572642892125</v>
      </c>
      <c r="R21" s="36">
        <v>47.982579367643098</v>
      </c>
      <c r="S21" s="36">
        <v>21.382744962489816</v>
      </c>
      <c r="T21" s="36">
        <v>4.7532359887971722</v>
      </c>
      <c r="U21" s="38">
        <v>6.3</v>
      </c>
    </row>
    <row r="22" spans="1:21" ht="12" customHeight="1" x14ac:dyDescent="0.25">
      <c r="A22" s="8">
        <v>21</v>
      </c>
      <c r="B22" s="9">
        <v>1</v>
      </c>
      <c r="C22" s="10" t="s">
        <v>4</v>
      </c>
      <c r="D22" s="11">
        <v>2000</v>
      </c>
      <c r="E22" s="23">
        <v>3.3519999999999999</v>
      </c>
      <c r="F22" s="23">
        <v>0.71599999999999997</v>
      </c>
      <c r="G22" s="23">
        <v>0.40899999999999997</v>
      </c>
      <c r="H22" s="23">
        <v>0.41399999999999998</v>
      </c>
      <c r="I22" s="24">
        <v>70</v>
      </c>
      <c r="J22" s="32">
        <v>13.784191306413094</v>
      </c>
      <c r="K22" s="32">
        <v>2.4168667500645298</v>
      </c>
      <c r="L22" s="33">
        <v>15.22</v>
      </c>
      <c r="M22" s="36">
        <v>15</v>
      </c>
      <c r="N22" s="36">
        <v>0</v>
      </c>
      <c r="O22" s="36">
        <v>1</v>
      </c>
      <c r="P22" s="36">
        <v>0</v>
      </c>
      <c r="Q22" s="36">
        <v>-1.8749124154132488</v>
      </c>
      <c r="R22" s="36">
        <v>60.391199117469498</v>
      </c>
      <c r="S22" s="36">
        <v>22.622444777734284</v>
      </c>
      <c r="T22" s="36">
        <v>4.1274840135585293</v>
      </c>
      <c r="U22" s="38">
        <v>6.5</v>
      </c>
    </row>
    <row r="23" spans="1:21" ht="12" customHeight="1" x14ac:dyDescent="0.25">
      <c r="A23" s="8">
        <v>22</v>
      </c>
      <c r="B23" s="9">
        <v>1</v>
      </c>
      <c r="C23" s="10" t="s">
        <v>4</v>
      </c>
      <c r="D23" s="11">
        <v>2001</v>
      </c>
      <c r="E23" s="23">
        <v>3.2959999999999998</v>
      </c>
      <c r="F23" s="23">
        <v>0.71399999999999997</v>
      </c>
      <c r="G23" s="23">
        <v>0.40600000000000003</v>
      </c>
      <c r="H23" s="23">
        <v>0.41399999999999998</v>
      </c>
      <c r="I23" s="24">
        <v>50</v>
      </c>
      <c r="J23" s="32">
        <v>14.156274312956892</v>
      </c>
      <c r="K23" s="32">
        <v>1.9684671104440701</v>
      </c>
      <c r="L23" s="33">
        <v>13.23</v>
      </c>
      <c r="M23" s="36">
        <v>17.319999694824201</v>
      </c>
      <c r="N23" s="36">
        <v>0</v>
      </c>
      <c r="O23" s="36">
        <v>1</v>
      </c>
      <c r="P23" s="36">
        <v>0</v>
      </c>
      <c r="Q23" s="36">
        <v>-5.4470915452735653</v>
      </c>
      <c r="R23" s="36">
        <v>56.191655486277099</v>
      </c>
      <c r="S23" s="36">
        <v>21.852255451545282</v>
      </c>
      <c r="T23" s="36">
        <v>0.9983407946564995</v>
      </c>
      <c r="U23" s="38">
        <v>3.2</v>
      </c>
    </row>
    <row r="24" spans="1:21" ht="12" customHeight="1" x14ac:dyDescent="0.25">
      <c r="A24" s="8">
        <v>23</v>
      </c>
      <c r="B24" s="9">
        <v>1</v>
      </c>
      <c r="C24" s="10" t="s">
        <v>4</v>
      </c>
      <c r="D24" s="11">
        <v>2002</v>
      </c>
      <c r="E24" s="23">
        <v>3.2959999999999998</v>
      </c>
      <c r="F24" s="23">
        <v>0.71799999999999997</v>
      </c>
      <c r="G24" s="23">
        <v>0.39500000000000002</v>
      </c>
      <c r="H24" s="23">
        <v>0.59099999999999997</v>
      </c>
      <c r="I24" s="24">
        <v>50</v>
      </c>
      <c r="J24" s="32">
        <v>12.235247296692046</v>
      </c>
      <c r="K24" s="32">
        <v>5.7195543778640499</v>
      </c>
      <c r="L24" s="33">
        <v>14.78</v>
      </c>
      <c r="M24" s="36">
        <v>19.590000152587901</v>
      </c>
      <c r="N24" s="36">
        <v>0</v>
      </c>
      <c r="O24" s="36">
        <v>1</v>
      </c>
      <c r="P24" s="36">
        <v>0</v>
      </c>
      <c r="Q24" s="36">
        <v>-11.854776836123264</v>
      </c>
      <c r="R24" s="36">
        <v>55.850863801880102</v>
      </c>
      <c r="S24" s="36">
        <v>41.752724358564208</v>
      </c>
      <c r="T24" s="36">
        <v>1.7416952497298013</v>
      </c>
      <c r="U24" s="38">
        <v>3.4</v>
      </c>
    </row>
    <row r="25" spans="1:21" ht="12" customHeight="1" x14ac:dyDescent="0.25">
      <c r="A25" s="8">
        <v>24</v>
      </c>
      <c r="B25" s="9">
        <v>1</v>
      </c>
      <c r="C25" s="10" t="s">
        <v>4</v>
      </c>
      <c r="D25" s="11">
        <v>2003</v>
      </c>
      <c r="E25" s="23">
        <v>2.0089999999999999</v>
      </c>
      <c r="F25" s="23">
        <v>0.70399999999999996</v>
      </c>
      <c r="G25" s="23">
        <v>0.432</v>
      </c>
      <c r="H25" s="23">
        <v>0.627</v>
      </c>
      <c r="I25" s="24">
        <v>30</v>
      </c>
      <c r="J25" s="32">
        <v>11.438056792924893</v>
      </c>
      <c r="K25" s="32">
        <v>4.9974312548326099</v>
      </c>
      <c r="L25" s="33">
        <v>14.73</v>
      </c>
      <c r="M25" s="36">
        <v>15.3599996566772</v>
      </c>
      <c r="N25" s="36">
        <v>0</v>
      </c>
      <c r="O25" s="36">
        <v>1</v>
      </c>
      <c r="P25" s="36">
        <v>0</v>
      </c>
      <c r="Q25" s="36">
        <v>7.676545538567197</v>
      </c>
      <c r="R25" s="36">
        <v>65.696901013000598</v>
      </c>
      <c r="S25" s="36">
        <v>40.644748031108549</v>
      </c>
      <c r="T25" s="36">
        <v>2.8612107674102418</v>
      </c>
      <c r="U25" s="38">
        <v>4.8</v>
      </c>
    </row>
    <row r="26" spans="1:21" ht="12" customHeight="1" x14ac:dyDescent="0.25">
      <c r="A26" s="8">
        <v>25</v>
      </c>
      <c r="B26" s="9">
        <v>1</v>
      </c>
      <c r="C26" s="10" t="s">
        <v>4</v>
      </c>
      <c r="D26" s="11">
        <v>2004</v>
      </c>
      <c r="E26" s="23">
        <v>2.3420000000000001</v>
      </c>
      <c r="F26" s="23">
        <v>0.70399999999999996</v>
      </c>
      <c r="G26" s="23">
        <v>0.45</v>
      </c>
      <c r="H26" s="23">
        <v>0.627</v>
      </c>
      <c r="I26" s="24">
        <v>30</v>
      </c>
      <c r="J26" s="32">
        <v>11.114636067696026</v>
      </c>
      <c r="K26" s="32">
        <v>4.8924830237020798</v>
      </c>
      <c r="L26" s="33">
        <v>11.85</v>
      </c>
      <c r="M26" s="36">
        <v>13.5221004486084</v>
      </c>
      <c r="N26" s="36">
        <v>1</v>
      </c>
      <c r="O26" s="36">
        <v>0</v>
      </c>
      <c r="P26" s="36">
        <v>0</v>
      </c>
      <c r="Q26" s="36">
        <v>7.8849375649728586</v>
      </c>
      <c r="R26" s="36">
        <v>79.175656305916505</v>
      </c>
      <c r="S26" s="36">
        <v>40.692646108946953</v>
      </c>
      <c r="T26" s="36">
        <v>3.7988911266239285</v>
      </c>
      <c r="U26" s="38">
        <v>6.6</v>
      </c>
    </row>
    <row r="27" spans="1:21" ht="12" customHeight="1" x14ac:dyDescent="0.25">
      <c r="A27" s="8">
        <v>26</v>
      </c>
      <c r="B27" s="9">
        <v>1</v>
      </c>
      <c r="C27" s="10" t="s">
        <v>4</v>
      </c>
      <c r="D27" s="11">
        <v>2005</v>
      </c>
      <c r="E27" s="23">
        <v>2.681</v>
      </c>
      <c r="F27" s="23">
        <v>0.66</v>
      </c>
      <c r="G27" s="23">
        <v>0.45600000000000002</v>
      </c>
      <c r="H27" s="23">
        <v>0.64</v>
      </c>
      <c r="I27" s="24">
        <v>30</v>
      </c>
      <c r="J27" s="32">
        <v>12.141861235957469</v>
      </c>
      <c r="K27" s="32">
        <v>5.7295642011938597</v>
      </c>
      <c r="L27" s="33">
        <v>10.6</v>
      </c>
      <c r="M27" s="36">
        <v>11.5059003829956</v>
      </c>
      <c r="N27" s="36">
        <v>1</v>
      </c>
      <c r="O27" s="36">
        <v>0</v>
      </c>
      <c r="P27" s="36">
        <v>0</v>
      </c>
      <c r="Q27" s="36">
        <v>7.7294752046158237</v>
      </c>
      <c r="R27" s="36">
        <v>97.702925289041104</v>
      </c>
      <c r="S27" s="36">
        <v>40.551270970623804</v>
      </c>
      <c r="T27" s="36">
        <v>3.5132137966530195</v>
      </c>
      <c r="U27" s="38">
        <v>6.7</v>
      </c>
    </row>
    <row r="28" spans="1:21" ht="12" customHeight="1" x14ac:dyDescent="0.25">
      <c r="A28" s="8">
        <v>27</v>
      </c>
      <c r="B28" s="9">
        <v>1</v>
      </c>
      <c r="C28" s="10" t="s">
        <v>4</v>
      </c>
      <c r="D28" s="11">
        <v>2006</v>
      </c>
      <c r="E28" s="23">
        <v>2.681</v>
      </c>
      <c r="F28" s="23">
        <v>0.70099999999999996</v>
      </c>
      <c r="G28" s="23">
        <v>0.48</v>
      </c>
      <c r="H28" s="23">
        <v>0.64</v>
      </c>
      <c r="I28" s="24">
        <v>30</v>
      </c>
      <c r="J28" s="32">
        <v>12.429415372630746</v>
      </c>
      <c r="K28" s="32">
        <v>6.0839896024634701</v>
      </c>
      <c r="L28" s="33">
        <v>10.62</v>
      </c>
      <c r="M28" s="36">
        <v>10.0775003433228</v>
      </c>
      <c r="N28" s="36">
        <v>1</v>
      </c>
      <c r="O28" s="36">
        <v>0</v>
      </c>
      <c r="P28" s="36">
        <v>0</v>
      </c>
      <c r="Q28" s="36">
        <v>6.9555473817653848</v>
      </c>
      <c r="R28" s="36">
        <v>114.182639815282</v>
      </c>
      <c r="S28" s="36">
        <v>40.433479871915118</v>
      </c>
      <c r="T28" s="36">
        <v>2.8549722917001503</v>
      </c>
      <c r="U28" s="38">
        <v>6</v>
      </c>
    </row>
    <row r="29" spans="1:21" ht="12" customHeight="1" x14ac:dyDescent="0.25">
      <c r="A29" s="8">
        <v>28</v>
      </c>
      <c r="B29" s="9">
        <v>1</v>
      </c>
      <c r="C29" s="10" t="s">
        <v>4</v>
      </c>
      <c r="D29" s="11">
        <v>2007</v>
      </c>
      <c r="E29" s="23">
        <v>2.681</v>
      </c>
      <c r="F29" s="23">
        <v>0.67400000000000004</v>
      </c>
      <c r="G29" s="23">
        <v>0.47199999999999998</v>
      </c>
      <c r="H29" s="23">
        <v>0.64</v>
      </c>
      <c r="I29" s="24">
        <v>30</v>
      </c>
      <c r="J29" s="32">
        <v>12.989323896361915</v>
      </c>
      <c r="K29" s="32">
        <v>5.01251539592693</v>
      </c>
      <c r="L29" s="33">
        <v>11.49</v>
      </c>
      <c r="M29" s="36">
        <v>8.4700002670288104</v>
      </c>
      <c r="N29" s="36">
        <v>0</v>
      </c>
      <c r="O29" s="36">
        <v>0</v>
      </c>
      <c r="P29" s="36">
        <v>0</v>
      </c>
      <c r="Q29" s="36">
        <v>7.9242381387199146</v>
      </c>
      <c r="R29" s="36">
        <v>129.096327251318</v>
      </c>
      <c r="S29" s="36">
        <v>40.945170618570984</v>
      </c>
      <c r="T29" s="36">
        <v>1.8761714584669278</v>
      </c>
      <c r="U29" s="38">
        <v>4.5999999999999996</v>
      </c>
    </row>
    <row r="30" spans="1:21" ht="12" customHeight="1" x14ac:dyDescent="0.25">
      <c r="A30" s="8">
        <v>29</v>
      </c>
      <c r="B30" s="9">
        <v>1</v>
      </c>
      <c r="C30" s="10" t="s">
        <v>4</v>
      </c>
      <c r="D30" s="11">
        <v>2008</v>
      </c>
      <c r="E30" s="23">
        <v>2.52</v>
      </c>
      <c r="F30" s="23">
        <v>0.63800000000000001</v>
      </c>
      <c r="G30" s="23">
        <v>0.438</v>
      </c>
      <c r="H30" s="23">
        <v>0.64</v>
      </c>
      <c r="I30" s="24">
        <v>30</v>
      </c>
      <c r="J30" s="32">
        <v>13.633513259563115</v>
      </c>
      <c r="K30" s="32">
        <v>5.1096524916112003</v>
      </c>
      <c r="L30" s="33">
        <v>11.16</v>
      </c>
      <c r="M30" s="36">
        <v>7.8373999595642099</v>
      </c>
      <c r="N30" s="36">
        <v>0</v>
      </c>
      <c r="O30" s="36">
        <v>0</v>
      </c>
      <c r="P30" s="36">
        <v>0</v>
      </c>
      <c r="Q30" s="36">
        <v>3.0294773115085576</v>
      </c>
      <c r="R30" s="36">
        <v>163.128118075419</v>
      </c>
      <c r="S30" s="36">
        <v>40.402673379038234</v>
      </c>
      <c r="T30" s="36">
        <v>-0.136579805460741</v>
      </c>
      <c r="U30" s="38">
        <v>1.8</v>
      </c>
    </row>
    <row r="31" spans="1:21" ht="12" customHeight="1" x14ac:dyDescent="0.25">
      <c r="A31" s="8">
        <v>30</v>
      </c>
      <c r="B31" s="9">
        <v>1</v>
      </c>
      <c r="C31" s="10" t="s">
        <v>4</v>
      </c>
      <c r="D31" s="11">
        <v>2009</v>
      </c>
      <c r="E31" s="23">
        <v>2.4750000000000001</v>
      </c>
      <c r="F31" s="23">
        <v>0.63800000000000001</v>
      </c>
      <c r="G31" s="23">
        <v>0.42799999999999999</v>
      </c>
      <c r="H31" s="23">
        <v>0.64</v>
      </c>
      <c r="I31" s="24">
        <v>20</v>
      </c>
      <c r="J31" s="32">
        <v>15.903896746883969</v>
      </c>
      <c r="K31" s="32">
        <v>3.2831540492830702</v>
      </c>
      <c r="L31" s="33">
        <v>11.65</v>
      </c>
      <c r="M31" s="36">
        <v>8.6452999114990199</v>
      </c>
      <c r="N31" s="36">
        <v>0</v>
      </c>
      <c r="O31" s="36">
        <v>0</v>
      </c>
      <c r="P31" s="36">
        <v>1</v>
      </c>
      <c r="Q31" s="36">
        <v>-6.8542273329618268</v>
      </c>
      <c r="R31" s="36">
        <v>116.866219564915</v>
      </c>
      <c r="S31" s="36">
        <v>34.05712690548787</v>
      </c>
      <c r="T31" s="36">
        <v>-2.5367570658566478</v>
      </c>
      <c r="U31" s="38">
        <v>-1.8</v>
      </c>
    </row>
    <row r="32" spans="1:21" ht="12" customHeight="1" x14ac:dyDescent="0.25">
      <c r="A32" s="8">
        <v>31</v>
      </c>
      <c r="B32" s="9">
        <v>1</v>
      </c>
      <c r="C32" s="10" t="s">
        <v>4</v>
      </c>
      <c r="D32" s="11">
        <v>2010</v>
      </c>
      <c r="E32" s="23">
        <v>2.391</v>
      </c>
      <c r="F32" s="23">
        <v>0.57599999999999996</v>
      </c>
      <c r="G32" s="23">
        <v>0.41899999999999998</v>
      </c>
      <c r="H32" s="23">
        <v>0.63800000000000001</v>
      </c>
      <c r="I32" s="24">
        <v>20</v>
      </c>
      <c r="J32" s="32">
        <v>15.163717888641653</v>
      </c>
      <c r="K32" s="32">
        <v>3.4841307797588899</v>
      </c>
      <c r="L32" s="33">
        <v>11.47</v>
      </c>
      <c r="M32" s="36">
        <v>7.7139000892639196</v>
      </c>
      <c r="N32" s="36">
        <v>0</v>
      </c>
      <c r="O32" s="36">
        <v>0</v>
      </c>
      <c r="P32" s="36">
        <v>1</v>
      </c>
      <c r="Q32" s="36">
        <v>9.3001283223219247</v>
      </c>
      <c r="R32" s="36">
        <v>146.11450125925001</v>
      </c>
      <c r="S32" s="36">
        <v>34.971013263569574</v>
      </c>
      <c r="T32" s="36">
        <v>2.5637665587658063</v>
      </c>
      <c r="U32" s="38">
        <v>3.8</v>
      </c>
    </row>
    <row r="33" spans="1:21" ht="12" customHeight="1" x14ac:dyDescent="0.25">
      <c r="A33" s="8">
        <v>32</v>
      </c>
      <c r="B33" s="9">
        <v>1</v>
      </c>
      <c r="C33" s="10" t="s">
        <v>4</v>
      </c>
      <c r="D33" s="11">
        <v>2011</v>
      </c>
      <c r="E33" s="23">
        <v>2.391</v>
      </c>
      <c r="F33" s="23">
        <v>0.57599999999999996</v>
      </c>
      <c r="G33" s="23">
        <v>0.41899999999999998</v>
      </c>
      <c r="H33" s="23">
        <v>0.63800000000000001</v>
      </c>
      <c r="I33" s="24">
        <v>20</v>
      </c>
      <c r="J33" s="32">
        <v>15.688956516598301</v>
      </c>
      <c r="K33" s="32">
        <v>3.9142597674387098</v>
      </c>
      <c r="L33" s="33">
        <v>11.35</v>
      </c>
      <c r="M33" s="36">
        <v>7.1795001029968297</v>
      </c>
      <c r="N33" s="36">
        <v>0</v>
      </c>
      <c r="O33" s="36">
        <v>0</v>
      </c>
      <c r="P33" s="36">
        <v>1</v>
      </c>
      <c r="Q33" s="36">
        <v>4.7886831385943367</v>
      </c>
      <c r="R33" s="36">
        <v>182.47260658453899</v>
      </c>
      <c r="S33" s="36">
        <v>35.206154999964362</v>
      </c>
      <c r="T33" s="36">
        <v>1.5508355056815617</v>
      </c>
      <c r="U33" s="38">
        <v>3.7</v>
      </c>
    </row>
    <row r="34" spans="1:21" ht="12" customHeight="1" x14ac:dyDescent="0.25">
      <c r="A34" s="8">
        <v>33</v>
      </c>
      <c r="B34" s="9">
        <v>1</v>
      </c>
      <c r="C34" s="10" t="s">
        <v>4</v>
      </c>
      <c r="D34" s="11">
        <v>2012</v>
      </c>
      <c r="E34" s="23">
        <v>2.3450000000000002</v>
      </c>
      <c r="F34" s="23">
        <v>0.57599999999999996</v>
      </c>
      <c r="G34" s="23">
        <v>0.41599999999999998</v>
      </c>
      <c r="H34" s="23">
        <v>0.63800000000000001</v>
      </c>
      <c r="I34" s="24">
        <v>20</v>
      </c>
      <c r="J34" s="32">
        <v>16.645437810625161</v>
      </c>
      <c r="K34" s="32">
        <v>3.7643736113975002</v>
      </c>
      <c r="L34" s="33">
        <v>11.17</v>
      </c>
      <c r="M34" s="36">
        <v>7.2165999412536603</v>
      </c>
      <c r="N34" s="36">
        <v>0</v>
      </c>
      <c r="O34" s="36">
        <v>0</v>
      </c>
      <c r="P34" s="36">
        <v>1</v>
      </c>
      <c r="Q34" s="36">
        <v>-2.1452844498181065</v>
      </c>
      <c r="R34" s="36">
        <v>174.41837294286901</v>
      </c>
      <c r="S34" s="36">
        <v>30.526542371710804</v>
      </c>
      <c r="T34" s="36">
        <v>2.2495458523699199</v>
      </c>
      <c r="U34" s="38">
        <v>4.2</v>
      </c>
    </row>
    <row r="35" spans="1:21" ht="12" customHeight="1" x14ac:dyDescent="0.25">
      <c r="A35" s="8">
        <v>34</v>
      </c>
      <c r="B35" s="9">
        <v>1</v>
      </c>
      <c r="C35" s="10" t="s">
        <v>4</v>
      </c>
      <c r="D35" s="11">
        <v>2013</v>
      </c>
      <c r="E35" s="23">
        <v>2.5310000000000001</v>
      </c>
      <c r="F35" s="23">
        <v>0.626</v>
      </c>
      <c r="G35" s="23">
        <v>0.40899999999999997</v>
      </c>
      <c r="H35" s="23">
        <v>0.61099999999999999</v>
      </c>
      <c r="I35" s="24">
        <v>15</v>
      </c>
      <c r="J35" s="32">
        <v>16.80623779687971</v>
      </c>
      <c r="K35" s="32">
        <v>3.3540304830641499</v>
      </c>
      <c r="L35" s="33">
        <v>12.17</v>
      </c>
      <c r="M35" s="36">
        <v>7.0995998382568404</v>
      </c>
      <c r="N35" s="36">
        <v>0</v>
      </c>
      <c r="O35" s="36">
        <v>0</v>
      </c>
      <c r="P35" s="36">
        <v>1</v>
      </c>
      <c r="Q35" s="36">
        <v>1.2656851753707627</v>
      </c>
      <c r="R35" s="36">
        <v>168.79182802234499</v>
      </c>
      <c r="S35" s="36">
        <v>29.333929002103709</v>
      </c>
      <c r="T35" s="36">
        <v>1.8420810710110231</v>
      </c>
      <c r="U35" s="38">
        <v>3.6</v>
      </c>
    </row>
    <row r="36" spans="1:21" ht="12" customHeight="1" x14ac:dyDescent="0.25">
      <c r="A36" s="8">
        <v>35</v>
      </c>
      <c r="B36" s="9">
        <v>1</v>
      </c>
      <c r="C36" s="10" t="s">
        <v>4</v>
      </c>
      <c r="D36" s="11">
        <v>2014</v>
      </c>
      <c r="E36" s="23">
        <v>2.597</v>
      </c>
      <c r="F36" s="23">
        <v>0.626</v>
      </c>
      <c r="G36" s="23">
        <v>0.42</v>
      </c>
      <c r="H36" s="23">
        <v>0.61099999999999999</v>
      </c>
      <c r="I36" s="24">
        <v>15</v>
      </c>
      <c r="J36" s="32">
        <v>16.94987573710624</v>
      </c>
      <c r="K36" s="32">
        <v>3.03487044523242</v>
      </c>
      <c r="L36" s="33">
        <v>12.58</v>
      </c>
      <c r="M36" s="36">
        <v>7.26760005950928</v>
      </c>
      <c r="N36" s="36">
        <v>1</v>
      </c>
      <c r="O36" s="36">
        <v>0</v>
      </c>
      <c r="P36" s="36">
        <v>0</v>
      </c>
      <c r="Q36" s="36">
        <v>-3.5785805098329178</v>
      </c>
      <c r="R36" s="36">
        <v>159.123125889107</v>
      </c>
      <c r="S36" s="36">
        <v>28.406793645227452</v>
      </c>
      <c r="T36" s="36">
        <v>2.4519730353603393</v>
      </c>
      <c r="U36" s="38">
        <v>4.4000000000000004</v>
      </c>
    </row>
    <row r="37" spans="1:21" ht="12" customHeight="1" x14ac:dyDescent="0.25">
      <c r="A37" s="8">
        <v>36</v>
      </c>
      <c r="B37" s="9">
        <v>1</v>
      </c>
      <c r="C37" s="10" t="s">
        <v>4</v>
      </c>
      <c r="D37" s="11">
        <v>2015</v>
      </c>
      <c r="E37" s="23">
        <v>2.597</v>
      </c>
      <c r="F37" s="23">
        <v>0.63800000000000001</v>
      </c>
      <c r="G37" s="23">
        <v>0.43</v>
      </c>
      <c r="H37" s="23">
        <v>0.55200000000000005</v>
      </c>
      <c r="I37" s="24">
        <v>15</v>
      </c>
      <c r="J37" s="32">
        <v>18.09837975908702</v>
      </c>
      <c r="K37" s="32">
        <v>1.33670999919501</v>
      </c>
      <c r="L37" s="33">
        <v>12.48</v>
      </c>
      <c r="M37" s="36"/>
      <c r="N37" s="36">
        <v>1</v>
      </c>
      <c r="O37" s="36">
        <v>0</v>
      </c>
      <c r="P37" s="36">
        <v>0</v>
      </c>
      <c r="Q37" s="36">
        <v>1.629664279462645</v>
      </c>
      <c r="R37" s="36">
        <v>108.279013796242</v>
      </c>
      <c r="S37" s="36">
        <v>22.486226088979159</v>
      </c>
      <c r="T37" s="36">
        <v>2.8809104660521854</v>
      </c>
      <c r="U37" s="38">
        <v>4</v>
      </c>
    </row>
    <row r="38" spans="1:21" ht="12" customHeight="1" x14ac:dyDescent="0.25">
      <c r="A38" s="8">
        <v>37</v>
      </c>
      <c r="B38" s="9">
        <v>1</v>
      </c>
      <c r="C38" s="10" t="s">
        <v>4</v>
      </c>
      <c r="D38" s="11">
        <v>2016</v>
      </c>
      <c r="E38" s="23">
        <v>3.194</v>
      </c>
      <c r="F38" s="23">
        <v>0.78700000000000003</v>
      </c>
      <c r="G38" s="23">
        <v>0.495</v>
      </c>
      <c r="H38" s="23">
        <v>0.52300000000000002</v>
      </c>
      <c r="I38" s="24">
        <v>15</v>
      </c>
      <c r="J38" s="32">
        <v>17.654578186350953</v>
      </c>
      <c r="K38" s="32">
        <v>1.13493944398007</v>
      </c>
      <c r="L38" s="33">
        <v>12.58</v>
      </c>
      <c r="M38" s="36"/>
      <c r="N38" s="36">
        <v>1</v>
      </c>
      <c r="O38" s="36">
        <v>0</v>
      </c>
      <c r="P38" s="36">
        <v>0</v>
      </c>
      <c r="Q38" s="36">
        <v>-3.1100638982146478</v>
      </c>
      <c r="R38" s="36">
        <v>100</v>
      </c>
      <c r="S38" s="36">
        <v>26.093887848879856</v>
      </c>
      <c r="T38" s="36">
        <v>1.5672151699786383</v>
      </c>
      <c r="U38" s="38">
        <v>2.7</v>
      </c>
    </row>
    <row r="39" spans="1:21" ht="12" customHeight="1" x14ac:dyDescent="0.25">
      <c r="A39" s="8">
        <v>38</v>
      </c>
      <c r="B39" s="9">
        <v>1</v>
      </c>
      <c r="C39" s="10" t="s">
        <v>4</v>
      </c>
      <c r="D39" s="11">
        <v>2017</v>
      </c>
      <c r="E39" s="23">
        <v>3.194</v>
      </c>
      <c r="F39" s="23">
        <v>0.72499999999999998</v>
      </c>
      <c r="G39" s="23">
        <v>0.49399999999999999</v>
      </c>
      <c r="H39" s="23">
        <v>0.46400000000000002</v>
      </c>
      <c r="I39" s="24">
        <v>32.4</v>
      </c>
      <c r="J39" s="32">
        <v>17.666093463974363</v>
      </c>
      <c r="K39" s="32">
        <v>1.3228127479540801</v>
      </c>
      <c r="L39" s="33">
        <v>12.73</v>
      </c>
      <c r="M39" s="36">
        <v>8.3473997116088903</v>
      </c>
      <c r="N39" s="36">
        <v>1</v>
      </c>
      <c r="O39" s="36">
        <v>0</v>
      </c>
      <c r="P39" s="36">
        <v>0</v>
      </c>
      <c r="Q39" s="36">
        <v>1.6092823437761723</v>
      </c>
      <c r="R39" s="36">
        <v>113.545491141611</v>
      </c>
      <c r="S39" s="36">
        <v>25.223331963476653</v>
      </c>
      <c r="T39" s="36">
        <v>2.2170103303188426</v>
      </c>
      <c r="U39" s="38">
        <v>4.3</v>
      </c>
    </row>
    <row r="40" spans="1:21" ht="12" customHeight="1" thickBot="1" x14ac:dyDescent="0.3">
      <c r="A40" s="8">
        <v>39</v>
      </c>
      <c r="B40" s="9">
        <v>1</v>
      </c>
      <c r="C40" s="10" t="s">
        <v>4</v>
      </c>
      <c r="D40" s="19">
        <v>2018</v>
      </c>
      <c r="E40" s="25">
        <v>3.198</v>
      </c>
      <c r="F40" s="25">
        <v>0.77500000000000002</v>
      </c>
      <c r="G40" s="25">
        <v>0.45900000000000002</v>
      </c>
      <c r="H40" s="25">
        <v>0.46200000000000002</v>
      </c>
      <c r="I40" s="26">
        <v>40.799999999999997</v>
      </c>
      <c r="J40" s="34">
        <v>16.078713280043672</v>
      </c>
      <c r="K40" s="34"/>
      <c r="L40" s="35">
        <v>12.47</v>
      </c>
      <c r="M40" s="37">
        <v>9.2204999923706108</v>
      </c>
      <c r="N40" s="37">
        <v>1</v>
      </c>
      <c r="O40" s="37">
        <v>0</v>
      </c>
      <c r="P40" s="37">
        <v>0</v>
      </c>
      <c r="Q40" s="37">
        <v>-3.4673762431443151</v>
      </c>
      <c r="R40" s="37">
        <v>128.194256887188</v>
      </c>
      <c r="S40" s="37">
        <v>30.700446024182487</v>
      </c>
      <c r="T40" s="37">
        <v>2.9273227282108536</v>
      </c>
      <c r="U40" s="39">
        <v>5.4</v>
      </c>
    </row>
    <row r="41" spans="1:21" ht="12" customHeight="1" x14ac:dyDescent="0.25">
      <c r="A41" s="12">
        <v>1</v>
      </c>
      <c r="B41" s="13">
        <v>2</v>
      </c>
      <c r="C41" s="14" t="s">
        <v>5</v>
      </c>
      <c r="D41" s="11">
        <v>1980</v>
      </c>
      <c r="E41" s="23">
        <v>4.2000000000000003E-2</v>
      </c>
      <c r="F41" s="23">
        <v>5.0999999999999997E-2</v>
      </c>
      <c r="G41" s="23">
        <v>0.66400000000000003</v>
      </c>
      <c r="H41" s="23">
        <v>0.79800000000000004</v>
      </c>
      <c r="I41" s="24"/>
      <c r="J41" s="32">
        <v>13.513513513513514</v>
      </c>
      <c r="K41" s="32">
        <v>11.4189928644979</v>
      </c>
      <c r="L41" s="33"/>
      <c r="M41" s="36">
        <v>6.0999999046325701</v>
      </c>
      <c r="N41" s="36">
        <v>1</v>
      </c>
      <c r="O41" s="36">
        <v>0</v>
      </c>
      <c r="P41" s="36">
        <v>0</v>
      </c>
      <c r="Q41" s="36">
        <v>-3.4489309476393686</v>
      </c>
      <c r="R41" s="36"/>
      <c r="S41" s="36">
        <v>46.846846846846844</v>
      </c>
      <c r="T41" s="36">
        <v>-0.256751930992138</v>
      </c>
      <c r="U41" s="38">
        <v>8.8000000000000007</v>
      </c>
    </row>
    <row r="42" spans="1:21" ht="12" customHeight="1" x14ac:dyDescent="0.25">
      <c r="A42" s="8">
        <v>2</v>
      </c>
      <c r="B42" s="9">
        <v>2</v>
      </c>
      <c r="C42" s="10" t="s">
        <v>5</v>
      </c>
      <c r="D42" s="11">
        <v>1981</v>
      </c>
      <c r="E42" s="23">
        <v>4.2000000000000003E-2</v>
      </c>
      <c r="F42" s="23">
        <v>6.4000000000000001E-2</v>
      </c>
      <c r="G42" s="23">
        <v>0.70499999999999996</v>
      </c>
      <c r="H42" s="23">
        <v>0.82399999999999995</v>
      </c>
      <c r="I42" s="24"/>
      <c r="J42" s="32">
        <v>13.194444444444448</v>
      </c>
      <c r="K42" s="32">
        <v>5.3908165754531199</v>
      </c>
      <c r="L42" s="33"/>
      <c r="M42" s="36">
        <v>10.1599998474121</v>
      </c>
      <c r="N42" s="36">
        <v>1</v>
      </c>
      <c r="O42" s="36">
        <v>0</v>
      </c>
      <c r="P42" s="36">
        <v>0</v>
      </c>
      <c r="Q42" s="36">
        <v>-1.7865519892035593</v>
      </c>
      <c r="R42" s="36"/>
      <c r="S42" s="36">
        <v>46.527777777777779</v>
      </c>
      <c r="T42" s="36">
        <v>2.5377186978074633</v>
      </c>
      <c r="U42" s="38">
        <v>12.2</v>
      </c>
    </row>
    <row r="43" spans="1:21" ht="12" customHeight="1" x14ac:dyDescent="0.25">
      <c r="A43" s="8">
        <v>3</v>
      </c>
      <c r="B43" s="9">
        <v>2</v>
      </c>
      <c r="C43" s="10" t="s">
        <v>5</v>
      </c>
      <c r="D43" s="11">
        <v>1982</v>
      </c>
      <c r="E43" s="23">
        <v>1.827</v>
      </c>
      <c r="F43" s="23">
        <v>0.27400000000000002</v>
      </c>
      <c r="G43" s="23">
        <v>0.505</v>
      </c>
      <c r="H43" s="23">
        <v>0.81899999999999995</v>
      </c>
      <c r="I43" s="24"/>
      <c r="J43" s="32">
        <v>11.731843575418992</v>
      </c>
      <c r="K43" s="32">
        <v>4.1600461632657604</v>
      </c>
      <c r="L43" s="33"/>
      <c r="M43" s="36">
        <v>11.6000003814697</v>
      </c>
      <c r="N43" s="36">
        <v>1</v>
      </c>
      <c r="O43" s="36">
        <v>0</v>
      </c>
      <c r="P43" s="36">
        <v>0</v>
      </c>
      <c r="Q43" s="36">
        <v>-5.8758614614498867</v>
      </c>
      <c r="R43" s="36"/>
      <c r="S43" s="36">
        <v>58.379888268156421</v>
      </c>
      <c r="T43" s="36">
        <v>-1.8028744527117624</v>
      </c>
      <c r="U43" s="38">
        <v>4.3</v>
      </c>
    </row>
    <row r="44" spans="1:21" ht="12" customHeight="1" x14ac:dyDescent="0.25">
      <c r="A44" s="8">
        <v>4</v>
      </c>
      <c r="B44" s="9">
        <v>2</v>
      </c>
      <c r="C44" s="10" t="s">
        <v>5</v>
      </c>
      <c r="D44" s="11">
        <v>1983</v>
      </c>
      <c r="E44" s="23">
        <v>3.2730000000000001</v>
      </c>
      <c r="F44" s="23">
        <v>0.54700000000000004</v>
      </c>
      <c r="G44" s="23">
        <v>0.45200000000000001</v>
      </c>
      <c r="H44" s="23">
        <v>0.78900000000000003</v>
      </c>
      <c r="I44" s="24"/>
      <c r="J44" s="32">
        <v>8.9968152866242033</v>
      </c>
      <c r="K44" s="32">
        <v>5.0616652114943603</v>
      </c>
      <c r="L44" s="33"/>
      <c r="M44" s="36">
        <v>14.189999580383301</v>
      </c>
      <c r="N44" s="36">
        <v>1</v>
      </c>
      <c r="O44" s="36">
        <v>0</v>
      </c>
      <c r="P44" s="36">
        <v>0</v>
      </c>
      <c r="Q44" s="36">
        <v>-5.9581836120401874</v>
      </c>
      <c r="R44" s="36"/>
      <c r="S44" s="36">
        <v>52.388535031847141</v>
      </c>
      <c r="T44" s="36">
        <v>4.5839273156610147</v>
      </c>
      <c r="U44" s="38">
        <v>8.6999999999999993</v>
      </c>
    </row>
    <row r="45" spans="1:21" ht="12" customHeight="1" x14ac:dyDescent="0.25">
      <c r="A45" s="8">
        <v>5</v>
      </c>
      <c r="B45" s="9">
        <v>2</v>
      </c>
      <c r="C45" s="10" t="s">
        <v>5</v>
      </c>
      <c r="D45" s="11">
        <v>1984</v>
      </c>
      <c r="E45" s="23">
        <v>3.2730000000000001</v>
      </c>
      <c r="F45" s="23">
        <v>0.54700000000000004</v>
      </c>
      <c r="G45" s="23">
        <v>0.45200000000000001</v>
      </c>
      <c r="H45" s="23">
        <v>0.74399999999999999</v>
      </c>
      <c r="I45" s="24"/>
      <c r="J45" s="32">
        <v>13.309557037266762</v>
      </c>
      <c r="K45" s="32">
        <v>3.7308611963193798</v>
      </c>
      <c r="L45" s="33"/>
      <c r="M45" s="36">
        <v>14.6599998474121</v>
      </c>
      <c r="N45" s="36">
        <v>1</v>
      </c>
      <c r="O45" s="36">
        <v>0</v>
      </c>
      <c r="P45" s="36">
        <v>0</v>
      </c>
      <c r="Q45" s="36">
        <v>-2.2004628166390887</v>
      </c>
      <c r="R45" s="36"/>
      <c r="S45" s="36">
        <v>49.470202098516566</v>
      </c>
      <c r="T45" s="36">
        <v>7.2366199935738535</v>
      </c>
      <c r="U45" s="38">
        <v>11.1</v>
      </c>
    </row>
    <row r="46" spans="1:21" ht="12" customHeight="1" x14ac:dyDescent="0.25">
      <c r="A46" s="8">
        <v>6</v>
      </c>
      <c r="B46" s="9">
        <v>2</v>
      </c>
      <c r="C46" s="10" t="s">
        <v>5</v>
      </c>
      <c r="D46" s="11">
        <v>1985</v>
      </c>
      <c r="E46" s="23">
        <v>3.2730000000000001</v>
      </c>
      <c r="F46" s="23">
        <v>0.54700000000000004</v>
      </c>
      <c r="G46" s="23">
        <v>0.49</v>
      </c>
      <c r="H46" s="23">
        <v>0.747</v>
      </c>
      <c r="I46" s="24"/>
      <c r="J46" s="32">
        <v>10.561298104353133</v>
      </c>
      <c r="K46" s="32">
        <v>3.6172502801561999</v>
      </c>
      <c r="L46" s="33"/>
      <c r="M46" s="36">
        <v>19.280000686645501</v>
      </c>
      <c r="N46" s="36">
        <v>1</v>
      </c>
      <c r="O46" s="36">
        <v>0</v>
      </c>
      <c r="P46" s="36">
        <v>0</v>
      </c>
      <c r="Q46" s="36">
        <v>-3.6706692757458796</v>
      </c>
      <c r="R46" s="36"/>
      <c r="S46" s="36">
        <v>41.892764557565471</v>
      </c>
      <c r="T46" s="36">
        <v>4.1696559543024279</v>
      </c>
      <c r="U46" s="38">
        <v>7.5</v>
      </c>
    </row>
    <row r="47" spans="1:21" ht="12" customHeight="1" x14ac:dyDescent="0.25">
      <c r="A47" s="8">
        <v>7</v>
      </c>
      <c r="B47" s="9">
        <v>2</v>
      </c>
      <c r="C47" s="10" t="s">
        <v>5</v>
      </c>
      <c r="D47" s="11">
        <v>1986</v>
      </c>
      <c r="E47" s="23">
        <v>2.9540000000000002</v>
      </c>
      <c r="F47" s="23">
        <v>0.53400000000000003</v>
      </c>
      <c r="G47" s="23">
        <v>0.58499999999999996</v>
      </c>
      <c r="H47" s="23">
        <v>0.76700000000000002</v>
      </c>
      <c r="I47" s="24"/>
      <c r="J47" s="32">
        <v>9.4499583254959489</v>
      </c>
      <c r="K47" s="32">
        <v>2.5726786024093098</v>
      </c>
      <c r="L47" s="33"/>
      <c r="M47" s="36">
        <v>19.7600002288818</v>
      </c>
      <c r="N47" s="36">
        <v>1</v>
      </c>
      <c r="O47" s="36">
        <v>0</v>
      </c>
      <c r="P47" s="36">
        <v>0</v>
      </c>
      <c r="Q47" s="36">
        <v>-4.5762498000477052</v>
      </c>
      <c r="R47" s="36"/>
      <c r="S47" s="36">
        <v>47.043725959607862</v>
      </c>
      <c r="T47" s="36">
        <v>3.462651712798916</v>
      </c>
      <c r="U47" s="38">
        <v>5.5</v>
      </c>
    </row>
    <row r="48" spans="1:21" ht="12" customHeight="1" x14ac:dyDescent="0.25">
      <c r="A48" s="8">
        <v>8</v>
      </c>
      <c r="B48" s="9">
        <v>2</v>
      </c>
      <c r="C48" s="10" t="s">
        <v>5</v>
      </c>
      <c r="D48" s="11">
        <v>1987</v>
      </c>
      <c r="E48" s="23">
        <v>2.9540000000000002</v>
      </c>
      <c r="F48" s="23">
        <v>0.53400000000000003</v>
      </c>
      <c r="G48" s="23">
        <v>0.58499999999999996</v>
      </c>
      <c r="H48" s="23">
        <v>0.752</v>
      </c>
      <c r="I48" s="24"/>
      <c r="J48" s="32">
        <v>11.18832136966399</v>
      </c>
      <c r="K48" s="32">
        <v>3.5679787872995798</v>
      </c>
      <c r="L48" s="33"/>
      <c r="M48" s="36">
        <v>20.319999694824201</v>
      </c>
      <c r="N48" s="36">
        <v>1</v>
      </c>
      <c r="O48" s="36">
        <v>0</v>
      </c>
      <c r="P48" s="36">
        <v>0</v>
      </c>
      <c r="Q48" s="36">
        <v>0.337165072373665</v>
      </c>
      <c r="R48" s="36"/>
      <c r="S48" s="36">
        <v>43.868160791535914</v>
      </c>
      <c r="T48" s="36">
        <v>3.4595725553488279</v>
      </c>
      <c r="U48" s="38">
        <v>6</v>
      </c>
    </row>
    <row r="49" spans="1:21" ht="12" customHeight="1" x14ac:dyDescent="0.25">
      <c r="A49" s="8">
        <v>9</v>
      </c>
      <c r="B49" s="9">
        <v>2</v>
      </c>
      <c r="C49" s="10" t="s">
        <v>5</v>
      </c>
      <c r="D49" s="11">
        <v>1988</v>
      </c>
      <c r="E49" s="23">
        <v>2.9540000000000002</v>
      </c>
      <c r="F49" s="23">
        <v>0.53400000000000003</v>
      </c>
      <c r="G49" s="23">
        <v>0.58499999999999996</v>
      </c>
      <c r="H49" s="23">
        <v>0.752</v>
      </c>
      <c r="I49" s="24"/>
      <c r="J49" s="32">
        <v>11.386516126046921</v>
      </c>
      <c r="K49" s="32">
        <v>5.3435581483660703</v>
      </c>
      <c r="L49" s="33"/>
      <c r="M49" s="36">
        <v>18</v>
      </c>
      <c r="N49" s="36">
        <v>1</v>
      </c>
      <c r="O49" s="36">
        <v>0</v>
      </c>
      <c r="P49" s="36">
        <v>0</v>
      </c>
      <c r="Q49" s="36">
        <v>0.75943928643607705</v>
      </c>
      <c r="R49" s="36"/>
      <c r="S49" s="36">
        <v>41.906251446022857</v>
      </c>
      <c r="T49" s="36">
        <v>4.1770463844437842</v>
      </c>
      <c r="U49" s="38">
        <v>7.9</v>
      </c>
    </row>
    <row r="50" spans="1:21" ht="12" customHeight="1" x14ac:dyDescent="0.25">
      <c r="A50" s="8">
        <v>10</v>
      </c>
      <c r="B50" s="9">
        <v>2</v>
      </c>
      <c r="C50" s="10" t="s">
        <v>5</v>
      </c>
      <c r="D50" s="11">
        <v>1989</v>
      </c>
      <c r="E50" s="23">
        <v>2.9540000000000002</v>
      </c>
      <c r="F50" s="23">
        <v>0.53400000000000003</v>
      </c>
      <c r="G50" s="23">
        <v>0.64800000000000002</v>
      </c>
      <c r="H50" s="23">
        <v>0.752</v>
      </c>
      <c r="I50" s="24"/>
      <c r="J50" s="32">
        <v>11.940658769648993</v>
      </c>
      <c r="K50" s="32">
        <v>7.4653739986469496</v>
      </c>
      <c r="L50" s="33"/>
      <c r="M50" s="36">
        <v>10.1000003814697</v>
      </c>
      <c r="N50" s="36">
        <v>1</v>
      </c>
      <c r="O50" s="36">
        <v>0</v>
      </c>
      <c r="P50" s="36">
        <v>0</v>
      </c>
      <c r="Q50" s="36">
        <v>1.6157941400177123</v>
      </c>
      <c r="R50" s="36"/>
      <c r="S50" s="36">
        <v>45.654678709610728</v>
      </c>
      <c r="T50" s="36">
        <v>3.6726563285104561</v>
      </c>
      <c r="U50" s="38">
        <v>7.7</v>
      </c>
    </row>
    <row r="51" spans="1:21" ht="12" customHeight="1" x14ac:dyDescent="0.25">
      <c r="A51" s="8">
        <v>11</v>
      </c>
      <c r="B51" s="9">
        <v>2</v>
      </c>
      <c r="C51" s="10" t="s">
        <v>5</v>
      </c>
      <c r="D51" s="11">
        <v>1990</v>
      </c>
      <c r="E51" s="23">
        <v>2.9540000000000002</v>
      </c>
      <c r="F51" s="23">
        <v>0.53400000000000003</v>
      </c>
      <c r="G51" s="23">
        <v>0.56799999999999995</v>
      </c>
      <c r="H51" s="23">
        <v>0.69499999999999995</v>
      </c>
      <c r="I51" s="24"/>
      <c r="J51" s="32">
        <v>11.755481529140194</v>
      </c>
      <c r="K51" s="32">
        <v>7.5130564989468303</v>
      </c>
      <c r="L51" s="33"/>
      <c r="M51" s="36">
        <v>6.6900000572204599</v>
      </c>
      <c r="N51" s="36">
        <v>1</v>
      </c>
      <c r="O51" s="36">
        <v>0</v>
      </c>
      <c r="P51" s="36">
        <v>0</v>
      </c>
      <c r="Q51" s="36">
        <v>2.4450599465808409</v>
      </c>
      <c r="R51" s="36"/>
      <c r="S51" s="36">
        <v>46.703273221190308</v>
      </c>
      <c r="T51" s="36">
        <v>1.8859603230941815</v>
      </c>
      <c r="U51" s="38">
        <v>5.7</v>
      </c>
    </row>
    <row r="52" spans="1:21" ht="12" customHeight="1" x14ac:dyDescent="0.25">
      <c r="A52" s="40">
        <v>12</v>
      </c>
      <c r="B52" s="41">
        <v>2</v>
      </c>
      <c r="C52" s="42" t="s">
        <v>5</v>
      </c>
      <c r="D52" s="43">
        <v>1991</v>
      </c>
      <c r="E52" s="44">
        <v>2.9540000000000002</v>
      </c>
      <c r="F52" s="44">
        <v>0.53400000000000003</v>
      </c>
      <c r="G52" s="44">
        <v>0.56799999999999995</v>
      </c>
      <c r="H52" s="44">
        <v>0.69499999999999995</v>
      </c>
      <c r="I52" s="45"/>
      <c r="J52" s="46">
        <v>12.074731049259128</v>
      </c>
      <c r="K52" s="46">
        <v>3.2026921790700702</v>
      </c>
      <c r="L52" s="47"/>
      <c r="M52" s="48">
        <v>6.5900001525878897</v>
      </c>
      <c r="N52" s="48">
        <v>0</v>
      </c>
      <c r="O52" s="48">
        <v>0</v>
      </c>
      <c r="P52" s="48">
        <v>0</v>
      </c>
      <c r="Q52" s="48">
        <v>3.0653815956411847</v>
      </c>
      <c r="R52" s="48"/>
      <c r="S52" s="48">
        <v>48.444966498237939</v>
      </c>
      <c r="T52" s="48">
        <v>-0.10825910527866256</v>
      </c>
      <c r="U52" s="49">
        <v>3.3</v>
      </c>
    </row>
    <row r="53" spans="1:21" ht="12" customHeight="1" x14ac:dyDescent="0.25">
      <c r="A53" s="8">
        <v>13</v>
      </c>
      <c r="B53" s="9">
        <v>2</v>
      </c>
      <c r="C53" s="10" t="s">
        <v>5</v>
      </c>
      <c r="D53" s="11">
        <v>1992</v>
      </c>
      <c r="E53" s="23">
        <v>2.9540000000000002</v>
      </c>
      <c r="F53" s="23">
        <v>0.53400000000000003</v>
      </c>
      <c r="G53" s="23">
        <v>0.56799999999999995</v>
      </c>
      <c r="H53" s="23">
        <v>0.69499999999999995</v>
      </c>
      <c r="I53" s="24"/>
      <c r="J53" s="32">
        <v>12.870501625192615</v>
      </c>
      <c r="K53" s="32">
        <v>3.4099434203407801</v>
      </c>
      <c r="L53" s="33"/>
      <c r="M53" s="36">
        <v>5.5199999809265101</v>
      </c>
      <c r="N53" s="36">
        <v>0</v>
      </c>
      <c r="O53" s="36">
        <v>0</v>
      </c>
      <c r="P53" s="36">
        <v>0</v>
      </c>
      <c r="Q53" s="36">
        <v>-0.47512947249744286</v>
      </c>
      <c r="R53" s="36">
        <v>51.169036828802099</v>
      </c>
      <c r="S53" s="36">
        <v>49.110856969876359</v>
      </c>
      <c r="T53" s="36">
        <v>3.5224424938664356</v>
      </c>
      <c r="U53" s="38">
        <v>5.9</v>
      </c>
    </row>
    <row r="54" spans="1:21" ht="12" customHeight="1" x14ac:dyDescent="0.25">
      <c r="A54" s="8">
        <v>14</v>
      </c>
      <c r="B54" s="9">
        <v>2</v>
      </c>
      <c r="C54" s="10" t="s">
        <v>5</v>
      </c>
      <c r="D54" s="11">
        <v>1993</v>
      </c>
      <c r="E54" s="23">
        <v>2.9540000000000002</v>
      </c>
      <c r="F54" s="23">
        <v>0.53400000000000003</v>
      </c>
      <c r="G54" s="23">
        <v>0.59199999999999997</v>
      </c>
      <c r="H54" s="23">
        <v>0.72799999999999998</v>
      </c>
      <c r="I54" s="24"/>
      <c r="J54" s="32">
        <v>13.370436832394695</v>
      </c>
      <c r="K54" s="32">
        <v>3.1043986080480699</v>
      </c>
      <c r="L54" s="33">
        <v>9.73</v>
      </c>
      <c r="M54" s="36">
        <v>5.9899997711181596</v>
      </c>
      <c r="N54" s="36">
        <v>0</v>
      </c>
      <c r="O54" s="36">
        <v>0</v>
      </c>
      <c r="P54" s="36">
        <v>0</v>
      </c>
      <c r="Q54" s="36">
        <v>2.1030201102059323</v>
      </c>
      <c r="R54" s="36">
        <v>49.8007625516057</v>
      </c>
      <c r="S54" s="36">
        <v>47.467127498301338</v>
      </c>
      <c r="T54" s="36">
        <v>2.7528443268801226</v>
      </c>
      <c r="U54" s="38">
        <v>5.2</v>
      </c>
    </row>
    <row r="55" spans="1:21" ht="12" customHeight="1" x14ac:dyDescent="0.25">
      <c r="A55" s="8">
        <v>15</v>
      </c>
      <c r="B55" s="9">
        <v>2</v>
      </c>
      <c r="C55" s="10" t="s">
        <v>5</v>
      </c>
      <c r="D55" s="11">
        <v>1994</v>
      </c>
      <c r="E55" s="23">
        <v>2.9540000000000002</v>
      </c>
      <c r="F55" s="23">
        <v>0.55100000000000005</v>
      </c>
      <c r="G55" s="23">
        <v>0.55200000000000005</v>
      </c>
      <c r="H55" s="23">
        <v>0.71799999999999997</v>
      </c>
      <c r="I55" s="24"/>
      <c r="J55" s="32">
        <v>13.567906345926678</v>
      </c>
      <c r="K55" s="32">
        <v>3.08142892656682</v>
      </c>
      <c r="L55" s="33">
        <v>9.9600000000000009</v>
      </c>
      <c r="M55" s="36">
        <v>3.0799999237060498</v>
      </c>
      <c r="N55" s="36">
        <v>0</v>
      </c>
      <c r="O55" s="36">
        <v>0</v>
      </c>
      <c r="P55" s="36">
        <v>0</v>
      </c>
      <c r="Q55" s="36">
        <v>2.5093435157034492</v>
      </c>
      <c r="R55" s="36">
        <v>52.1086055022013</v>
      </c>
      <c r="S55" s="36">
        <v>48.860851410798148</v>
      </c>
      <c r="T55" s="36">
        <v>4.0288390635428044</v>
      </c>
      <c r="U55" s="38">
        <v>6.3</v>
      </c>
    </row>
    <row r="56" spans="1:21" ht="12" customHeight="1" x14ac:dyDescent="0.25">
      <c r="A56" s="8">
        <v>16</v>
      </c>
      <c r="B56" s="9">
        <v>2</v>
      </c>
      <c r="C56" s="10" t="s">
        <v>5</v>
      </c>
      <c r="D56" s="11">
        <v>1995</v>
      </c>
      <c r="E56" s="23">
        <v>2.9540000000000002</v>
      </c>
      <c r="F56" s="23">
        <v>0.55100000000000005</v>
      </c>
      <c r="G56" s="23">
        <v>0.61799999999999999</v>
      </c>
      <c r="H56" s="23">
        <v>0.73799999999999999</v>
      </c>
      <c r="I56" s="24">
        <v>50</v>
      </c>
      <c r="J56" s="32">
        <v>13.572620108538299</v>
      </c>
      <c r="K56" s="32">
        <v>3.2604557072971301</v>
      </c>
      <c r="L56" s="33">
        <v>9.67</v>
      </c>
      <c r="M56" s="36">
        <v>3.6900000572204599</v>
      </c>
      <c r="N56" s="36">
        <v>0</v>
      </c>
      <c r="O56" s="36">
        <v>0</v>
      </c>
      <c r="P56" s="36">
        <v>0</v>
      </c>
      <c r="Q56" s="36">
        <v>2.5421587176478511</v>
      </c>
      <c r="R56" s="36">
        <v>55.797668803406303</v>
      </c>
      <c r="S56" s="36">
        <v>49.737985702715797</v>
      </c>
      <c r="T56" s="36">
        <v>2.6842871324197688</v>
      </c>
      <c r="U56" s="38">
        <v>4.8</v>
      </c>
    </row>
    <row r="57" spans="1:21" ht="12" customHeight="1" x14ac:dyDescent="0.25">
      <c r="A57" s="8">
        <v>17</v>
      </c>
      <c r="B57" s="9">
        <v>2</v>
      </c>
      <c r="C57" s="10" t="s">
        <v>5</v>
      </c>
      <c r="D57" s="11">
        <v>1996</v>
      </c>
      <c r="E57" s="23">
        <v>2.9540000000000002</v>
      </c>
      <c r="F57" s="23">
        <v>0.55100000000000005</v>
      </c>
      <c r="G57" s="23">
        <v>0.61799999999999999</v>
      </c>
      <c r="H57" s="23">
        <v>0.73799999999999999</v>
      </c>
      <c r="I57" s="24">
        <v>50</v>
      </c>
      <c r="J57" s="32">
        <v>13.327266551005476</v>
      </c>
      <c r="K57" s="32">
        <v>3.7202083271009898</v>
      </c>
      <c r="L57" s="33">
        <v>9.61</v>
      </c>
      <c r="M57" s="36">
        <v>5.2300000190734899</v>
      </c>
      <c r="N57" s="36">
        <v>0</v>
      </c>
      <c r="O57" s="36">
        <v>0</v>
      </c>
      <c r="P57" s="36">
        <v>0</v>
      </c>
      <c r="Q57" s="36">
        <v>2.2560905703521144</v>
      </c>
      <c r="R57" s="36">
        <v>59.589766055642599</v>
      </c>
      <c r="S57" s="36">
        <v>49.856291106661708</v>
      </c>
      <c r="T57" s="36">
        <v>3.7725013192651886</v>
      </c>
      <c r="U57" s="38">
        <v>5.7</v>
      </c>
    </row>
    <row r="58" spans="1:21" ht="12" customHeight="1" x14ac:dyDescent="0.25">
      <c r="A58" s="8">
        <v>18</v>
      </c>
      <c r="B58" s="9">
        <v>2</v>
      </c>
      <c r="C58" s="10" t="s">
        <v>5</v>
      </c>
      <c r="D58" s="11">
        <v>1997</v>
      </c>
      <c r="E58" s="23">
        <v>2.9540000000000002</v>
      </c>
      <c r="F58" s="23">
        <v>0.53</v>
      </c>
      <c r="G58" s="23">
        <v>0.55800000000000005</v>
      </c>
      <c r="H58" s="23">
        <v>0.66900000000000004</v>
      </c>
      <c r="I58" s="24">
        <v>50</v>
      </c>
      <c r="J58" s="32">
        <v>13.903529033543618</v>
      </c>
      <c r="K58" s="32">
        <v>3.4861246954253402</v>
      </c>
      <c r="L58" s="33">
        <v>9.61</v>
      </c>
      <c r="M58" s="36">
        <v>2.0799999237060498</v>
      </c>
      <c r="N58" s="36">
        <v>0</v>
      </c>
      <c r="O58" s="36">
        <v>0</v>
      </c>
      <c r="P58" s="36">
        <v>0</v>
      </c>
      <c r="Q58" s="36">
        <v>2.8625049210351534</v>
      </c>
      <c r="R58" s="36">
        <v>56.122604860019898</v>
      </c>
      <c r="S58" s="36">
        <v>50.469663407331112</v>
      </c>
      <c r="T58" s="36">
        <v>4.4472163427340803</v>
      </c>
      <c r="U58" s="38">
        <v>6.2</v>
      </c>
    </row>
    <row r="59" spans="1:21" ht="12" customHeight="1" x14ac:dyDescent="0.25">
      <c r="A59" s="8">
        <v>19</v>
      </c>
      <c r="B59" s="9">
        <v>2</v>
      </c>
      <c r="C59" s="10" t="s">
        <v>5</v>
      </c>
      <c r="D59" s="11">
        <v>1998</v>
      </c>
      <c r="E59" s="23">
        <v>2.9540000000000002</v>
      </c>
      <c r="F59" s="23">
        <v>0.53</v>
      </c>
      <c r="G59" s="23">
        <v>0.56100000000000005</v>
      </c>
      <c r="H59" s="23">
        <v>0.66900000000000004</v>
      </c>
      <c r="I59" s="24">
        <v>70</v>
      </c>
      <c r="J59" s="32">
        <v>14.218870715649622</v>
      </c>
      <c r="K59" s="32">
        <v>1.9944621117078301</v>
      </c>
      <c r="L59" s="33">
        <v>9.6</v>
      </c>
      <c r="M59" s="36"/>
      <c r="N59" s="36">
        <v>0</v>
      </c>
      <c r="O59" s="36">
        <v>0</v>
      </c>
      <c r="P59" s="36">
        <v>0</v>
      </c>
      <c r="Q59" s="36">
        <v>2.9629098529818805</v>
      </c>
      <c r="R59" s="36">
        <v>47.306438666995497</v>
      </c>
      <c r="S59" s="36">
        <v>52.2811617688536</v>
      </c>
      <c r="T59" s="36">
        <v>4.4814075545120744</v>
      </c>
      <c r="U59" s="38">
        <v>5.7</v>
      </c>
    </row>
    <row r="60" spans="1:21" ht="12" customHeight="1" x14ac:dyDescent="0.25">
      <c r="A60" s="8">
        <v>20</v>
      </c>
      <c r="B60" s="9">
        <v>2</v>
      </c>
      <c r="C60" s="10" t="s">
        <v>5</v>
      </c>
      <c r="D60" s="11">
        <v>1999</v>
      </c>
      <c r="E60" s="23">
        <v>2.9540000000000002</v>
      </c>
      <c r="F60" s="23">
        <v>0.53</v>
      </c>
      <c r="G60" s="23">
        <v>0.56100000000000005</v>
      </c>
      <c r="H60" s="23">
        <v>0.66900000000000004</v>
      </c>
      <c r="I60" s="24">
        <v>50</v>
      </c>
      <c r="J60" s="32">
        <v>14.797892482116778</v>
      </c>
      <c r="K60" s="32">
        <v>2.4470697098389298</v>
      </c>
      <c r="L60" s="33">
        <v>9.51</v>
      </c>
      <c r="M60" s="36">
        <v>3.9300000667571999</v>
      </c>
      <c r="N60" s="36">
        <v>0</v>
      </c>
      <c r="O60" s="36">
        <v>1</v>
      </c>
      <c r="P60" s="36">
        <v>0</v>
      </c>
      <c r="Q60" s="36">
        <v>-1.5228262828471202</v>
      </c>
      <c r="R60" s="36">
        <v>47.982579367643098</v>
      </c>
      <c r="S60" s="36">
        <v>44.168254642317414</v>
      </c>
      <c r="T60" s="36">
        <v>4.7532359887971722</v>
      </c>
      <c r="U60" s="38">
        <v>6.3</v>
      </c>
    </row>
    <row r="61" spans="1:21" ht="12" customHeight="1" x14ac:dyDescent="0.25">
      <c r="A61" s="8">
        <v>21</v>
      </c>
      <c r="B61" s="9">
        <v>2</v>
      </c>
      <c r="C61" s="10" t="s">
        <v>5</v>
      </c>
      <c r="D61" s="11">
        <v>2000</v>
      </c>
      <c r="E61" s="23">
        <v>2.9540000000000002</v>
      </c>
      <c r="F61" s="23">
        <v>0.53</v>
      </c>
      <c r="G61" s="23">
        <v>0.56100000000000005</v>
      </c>
      <c r="H61" s="23">
        <v>0.66900000000000004</v>
      </c>
      <c r="I61" s="24">
        <v>50</v>
      </c>
      <c r="J61" s="32">
        <v>14.539299542917593</v>
      </c>
      <c r="K61" s="32">
        <v>4.1042084725407202</v>
      </c>
      <c r="L61" s="33">
        <v>9.23</v>
      </c>
      <c r="M61" s="36">
        <v>4.4699997901916504</v>
      </c>
      <c r="N61" s="36">
        <v>0</v>
      </c>
      <c r="O61" s="36">
        <v>1</v>
      </c>
      <c r="P61" s="36">
        <v>0</v>
      </c>
      <c r="Q61" s="36">
        <v>0.54492618471277865</v>
      </c>
      <c r="R61" s="36">
        <v>60.391199117469498</v>
      </c>
      <c r="S61" s="36">
        <v>45.597775109664269</v>
      </c>
      <c r="T61" s="36">
        <v>4.1274840135585293</v>
      </c>
      <c r="U61" s="38">
        <v>6.5</v>
      </c>
    </row>
    <row r="62" spans="1:21" ht="12" customHeight="1" x14ac:dyDescent="0.25">
      <c r="A62" s="8">
        <v>22</v>
      </c>
      <c r="B62" s="9">
        <v>2</v>
      </c>
      <c r="C62" s="10" t="s">
        <v>5</v>
      </c>
      <c r="D62" s="11">
        <v>2001</v>
      </c>
      <c r="E62" s="23">
        <v>2.9540000000000002</v>
      </c>
      <c r="F62" s="23">
        <v>0.53</v>
      </c>
      <c r="G62" s="23">
        <v>0.56100000000000005</v>
      </c>
      <c r="H62" s="23">
        <v>0.66900000000000004</v>
      </c>
      <c r="I62" s="24">
        <v>50</v>
      </c>
      <c r="J62" s="32">
        <v>15.724130102425294</v>
      </c>
      <c r="K62" s="32">
        <v>4.0307514057203999</v>
      </c>
      <c r="L62" s="33">
        <v>9.27</v>
      </c>
      <c r="M62" s="36">
        <v>5.2399997711181596</v>
      </c>
      <c r="N62" s="36">
        <v>0</v>
      </c>
      <c r="O62" s="36">
        <v>1</v>
      </c>
      <c r="P62" s="36">
        <v>0</v>
      </c>
      <c r="Q62" s="36">
        <v>-0.23570673435797573</v>
      </c>
      <c r="R62" s="36">
        <v>56.191655486277099</v>
      </c>
      <c r="S62" s="36">
        <v>45.227821351597285</v>
      </c>
      <c r="T62" s="36">
        <v>0.9983407946564995</v>
      </c>
      <c r="U62" s="38">
        <v>3.2</v>
      </c>
    </row>
    <row r="63" spans="1:21" ht="12" customHeight="1" x14ac:dyDescent="0.25">
      <c r="A63" s="8">
        <v>23</v>
      </c>
      <c r="B63" s="9">
        <v>2</v>
      </c>
      <c r="C63" s="10" t="s">
        <v>5</v>
      </c>
      <c r="D63" s="11">
        <v>2002</v>
      </c>
      <c r="E63" s="23">
        <v>2.9540000000000002</v>
      </c>
      <c r="F63" s="23">
        <v>0.53</v>
      </c>
      <c r="G63" s="23">
        <v>0.56299999999999994</v>
      </c>
      <c r="H63" s="23">
        <v>0.66900000000000004</v>
      </c>
      <c r="I63" s="24">
        <v>30</v>
      </c>
      <c r="J63" s="32">
        <v>15.967890098517302</v>
      </c>
      <c r="K63" s="32">
        <v>4.4908041694950898</v>
      </c>
      <c r="L63" s="33">
        <v>9.8699999999999992</v>
      </c>
      <c r="M63" s="36">
        <v>5.4800000190734899</v>
      </c>
      <c r="N63" s="36">
        <v>0</v>
      </c>
      <c r="O63" s="36">
        <v>1</v>
      </c>
      <c r="P63" s="36">
        <v>0</v>
      </c>
      <c r="Q63" s="36">
        <v>0.57977105494654779</v>
      </c>
      <c r="R63" s="36">
        <v>55.850863801880102</v>
      </c>
      <c r="S63" s="36">
        <v>49.350260466537996</v>
      </c>
      <c r="T63" s="36">
        <v>1.7416952497298013</v>
      </c>
      <c r="U63" s="38">
        <v>3.4</v>
      </c>
    </row>
    <row r="64" spans="1:21" ht="12" customHeight="1" x14ac:dyDescent="0.25">
      <c r="A64" s="8">
        <v>24</v>
      </c>
      <c r="B64" s="9">
        <v>2</v>
      </c>
      <c r="C64" s="10" t="s">
        <v>5</v>
      </c>
      <c r="D64" s="11">
        <v>2003</v>
      </c>
      <c r="E64" s="23">
        <v>2.9540000000000002</v>
      </c>
      <c r="F64" s="23">
        <v>0.52400000000000002</v>
      </c>
      <c r="G64" s="23">
        <v>0.53200000000000003</v>
      </c>
      <c r="H64" s="23">
        <v>0.66900000000000004</v>
      </c>
      <c r="I64" s="24">
        <v>30</v>
      </c>
      <c r="J64" s="32">
        <v>16.521142123403763</v>
      </c>
      <c r="K64" s="32">
        <v>5.53155452126793</v>
      </c>
      <c r="L64" s="33">
        <v>9.08</v>
      </c>
      <c r="M64" s="36"/>
      <c r="N64" s="36">
        <v>0</v>
      </c>
      <c r="O64" s="36">
        <v>1</v>
      </c>
      <c r="P64" s="36">
        <v>0</v>
      </c>
      <c r="Q64" s="36">
        <v>0.83134905025370642</v>
      </c>
      <c r="R64" s="36">
        <v>65.696901013000598</v>
      </c>
      <c r="S64" s="36">
        <v>51.967835138957462</v>
      </c>
      <c r="T64" s="36">
        <v>2.8612107674102418</v>
      </c>
      <c r="U64" s="38">
        <v>4.8</v>
      </c>
    </row>
    <row r="65" spans="1:21" ht="12" customHeight="1" x14ac:dyDescent="0.25">
      <c r="A65" s="8">
        <v>25</v>
      </c>
      <c r="B65" s="9">
        <v>2</v>
      </c>
      <c r="C65" s="10" t="s">
        <v>5</v>
      </c>
      <c r="D65" s="11">
        <v>2004</v>
      </c>
      <c r="E65" s="23">
        <v>2.9929999999999999</v>
      </c>
      <c r="F65" s="23">
        <v>0.497</v>
      </c>
      <c r="G65" s="23">
        <v>0.53200000000000003</v>
      </c>
      <c r="H65" s="23">
        <v>0.66500000000000004</v>
      </c>
      <c r="I65" s="24">
        <v>30</v>
      </c>
      <c r="J65" s="32">
        <v>16.258536506267411</v>
      </c>
      <c r="K65" s="32">
        <v>7.7696568132172397</v>
      </c>
      <c r="L65" s="33">
        <v>7.76</v>
      </c>
      <c r="M65" s="36">
        <v>4.1700000762939498</v>
      </c>
      <c r="N65" s="36">
        <v>0</v>
      </c>
      <c r="O65" s="36">
        <v>0</v>
      </c>
      <c r="P65" s="36">
        <v>0</v>
      </c>
      <c r="Q65" s="36">
        <v>2.298481738068304</v>
      </c>
      <c r="R65" s="36">
        <v>79.175656305916505</v>
      </c>
      <c r="S65" s="36">
        <v>57.464266316288551</v>
      </c>
      <c r="T65" s="36">
        <v>3.7988911266239285</v>
      </c>
      <c r="U65" s="38">
        <v>6.6</v>
      </c>
    </row>
    <row r="66" spans="1:21" ht="12" customHeight="1" x14ac:dyDescent="0.25">
      <c r="A66" s="8">
        <v>26</v>
      </c>
      <c r="B66" s="9">
        <v>2</v>
      </c>
      <c r="C66" s="10" t="s">
        <v>5</v>
      </c>
      <c r="D66" s="11">
        <v>2005</v>
      </c>
      <c r="E66" s="23">
        <v>2.9929999999999999</v>
      </c>
      <c r="F66" s="23">
        <v>0.47499999999999998</v>
      </c>
      <c r="G66" s="23">
        <v>0.52700000000000002</v>
      </c>
      <c r="H66" s="23">
        <v>0.64400000000000002</v>
      </c>
      <c r="I66" s="24">
        <v>30</v>
      </c>
      <c r="J66" s="32">
        <v>15.974557583922389</v>
      </c>
      <c r="K66" s="32">
        <v>11.937337181047599</v>
      </c>
      <c r="L66" s="33">
        <v>7.19</v>
      </c>
      <c r="M66" s="36">
        <v>5.4499998092651403</v>
      </c>
      <c r="N66" s="36">
        <v>0</v>
      </c>
      <c r="O66" s="36">
        <v>0</v>
      </c>
      <c r="P66" s="36">
        <v>0</v>
      </c>
      <c r="Q66" s="36">
        <v>2.574813306406071</v>
      </c>
      <c r="R66" s="36">
        <v>97.702925289041104</v>
      </c>
      <c r="S66" s="36">
        <v>67.641942491632179</v>
      </c>
      <c r="T66" s="36">
        <v>3.5132137966530195</v>
      </c>
      <c r="U66" s="38">
        <v>6.7</v>
      </c>
    </row>
    <row r="67" spans="1:21" ht="12" customHeight="1" x14ac:dyDescent="0.25">
      <c r="A67" s="8">
        <v>27</v>
      </c>
      <c r="B67" s="9">
        <v>2</v>
      </c>
      <c r="C67" s="10" t="s">
        <v>5</v>
      </c>
      <c r="D67" s="11">
        <v>2006</v>
      </c>
      <c r="E67" s="23">
        <v>2.7109999999999999</v>
      </c>
      <c r="F67" s="23">
        <v>0.45500000000000002</v>
      </c>
      <c r="G67" s="23">
        <v>0.28199999999999997</v>
      </c>
      <c r="H67" s="23">
        <v>0.66900000000000004</v>
      </c>
      <c r="I67" s="24">
        <v>30</v>
      </c>
      <c r="J67" s="32">
        <v>14.354232709352852</v>
      </c>
      <c r="K67" s="32">
        <v>15.3950593098673</v>
      </c>
      <c r="L67" s="33">
        <v>6.48</v>
      </c>
      <c r="M67" s="36">
        <v>5.0799999237060502</v>
      </c>
      <c r="N67" s="36">
        <v>0</v>
      </c>
      <c r="O67" s="36">
        <v>0</v>
      </c>
      <c r="P67" s="36">
        <v>0</v>
      </c>
      <c r="Q67" s="36">
        <v>2.9773420602169409</v>
      </c>
      <c r="R67" s="36">
        <v>114.182639815282</v>
      </c>
      <c r="S67" s="36">
        <v>74.53784911125112</v>
      </c>
      <c r="T67" s="36">
        <v>2.8549722917001503</v>
      </c>
      <c r="U67" s="38">
        <v>6</v>
      </c>
    </row>
    <row r="68" spans="1:21" ht="12" customHeight="1" x14ac:dyDescent="0.25">
      <c r="A68" s="8">
        <v>28</v>
      </c>
      <c r="B68" s="9">
        <v>2</v>
      </c>
      <c r="C68" s="10" t="s">
        <v>5</v>
      </c>
      <c r="D68" s="11">
        <v>2007</v>
      </c>
      <c r="E68" s="23">
        <v>2.7109999999999999</v>
      </c>
      <c r="F68" s="23">
        <v>0.45500000000000002</v>
      </c>
      <c r="G68" s="23">
        <v>0.28199999999999997</v>
      </c>
      <c r="H68" s="23">
        <v>0.66900000000000004</v>
      </c>
      <c r="I68" s="24">
        <v>30</v>
      </c>
      <c r="J68" s="32">
        <v>14.058652557788493</v>
      </c>
      <c r="K68" s="32">
        <v>15.117425165951699</v>
      </c>
      <c r="L68" s="33">
        <v>6.21</v>
      </c>
      <c r="M68" s="36">
        <v>5.1799998283386204</v>
      </c>
      <c r="N68" s="36">
        <v>0</v>
      </c>
      <c r="O68" s="36">
        <v>0</v>
      </c>
      <c r="P68" s="36">
        <v>0</v>
      </c>
      <c r="Q68" s="36">
        <v>2.7813235689443161</v>
      </c>
      <c r="R68" s="36">
        <v>129.096327251318</v>
      </c>
      <c r="S68" s="36">
        <v>76.061911645895805</v>
      </c>
      <c r="T68" s="36">
        <v>1.8761714584669278</v>
      </c>
      <c r="U68" s="38">
        <v>4.5999999999999996</v>
      </c>
    </row>
    <row r="69" spans="1:21" ht="12" customHeight="1" x14ac:dyDescent="0.25">
      <c r="A69" s="8">
        <v>29</v>
      </c>
      <c r="B69" s="9">
        <v>2</v>
      </c>
      <c r="C69" s="10" t="s">
        <v>5</v>
      </c>
      <c r="D69" s="11">
        <v>2008</v>
      </c>
      <c r="E69" s="23">
        <v>2.7109999999999999</v>
      </c>
      <c r="F69" s="23">
        <v>0.45500000000000002</v>
      </c>
      <c r="G69" s="23">
        <v>0.28199999999999997</v>
      </c>
      <c r="H69" s="23">
        <v>0.66900000000000004</v>
      </c>
      <c r="I69" s="24">
        <v>25</v>
      </c>
      <c r="J69" s="32">
        <v>13.277374463190988</v>
      </c>
      <c r="K69" s="32">
        <v>13.262382679123</v>
      </c>
      <c r="L69" s="33">
        <v>6.22</v>
      </c>
      <c r="M69" s="36">
        <v>2.6033999919891402</v>
      </c>
      <c r="N69" s="36">
        <v>0</v>
      </c>
      <c r="O69" s="36">
        <v>0</v>
      </c>
      <c r="P69" s="36">
        <v>0</v>
      </c>
      <c r="Q69" s="36">
        <v>4.3685373998798127</v>
      </c>
      <c r="R69" s="36">
        <v>163.128118075419</v>
      </c>
      <c r="S69" s="36">
        <v>82.867021199206278</v>
      </c>
      <c r="T69" s="36">
        <v>-0.136579805460741</v>
      </c>
      <c r="U69" s="38">
        <v>1.8</v>
      </c>
    </row>
    <row r="70" spans="1:21" ht="12" customHeight="1" x14ac:dyDescent="0.25">
      <c r="A70" s="8">
        <v>30</v>
      </c>
      <c r="B70" s="9">
        <v>2</v>
      </c>
      <c r="C70" s="10" t="s">
        <v>5</v>
      </c>
      <c r="D70" s="11">
        <v>2009</v>
      </c>
      <c r="E70" s="23">
        <v>2.7109999999999999</v>
      </c>
      <c r="F70" s="23">
        <v>0.40500000000000003</v>
      </c>
      <c r="G70" s="23">
        <v>0.28399999999999997</v>
      </c>
      <c r="H70" s="23">
        <v>0.65400000000000003</v>
      </c>
      <c r="I70" s="24">
        <v>20</v>
      </c>
      <c r="J70" s="32">
        <v>14.708765111561966</v>
      </c>
      <c r="K70" s="32">
        <v>8.7397246931624792</v>
      </c>
      <c r="L70" s="33">
        <v>7.5</v>
      </c>
      <c r="M70" s="36">
        <v>2.8633999824523899</v>
      </c>
      <c r="N70" s="36">
        <v>0</v>
      </c>
      <c r="O70" s="36">
        <v>0</v>
      </c>
      <c r="P70" s="36">
        <v>1</v>
      </c>
      <c r="Q70" s="36">
        <v>1.6492255434630465</v>
      </c>
      <c r="R70" s="36">
        <v>116.866219564915</v>
      </c>
      <c r="S70" s="36">
        <v>68.62707451842239</v>
      </c>
      <c r="T70" s="36">
        <v>-2.5367570658566478</v>
      </c>
      <c r="U70" s="38">
        <v>-1.8</v>
      </c>
    </row>
    <row r="71" spans="1:21" ht="12" customHeight="1" x14ac:dyDescent="0.25">
      <c r="A71" s="8">
        <v>31</v>
      </c>
      <c r="B71" s="9">
        <v>2</v>
      </c>
      <c r="C71" s="10" t="s">
        <v>5</v>
      </c>
      <c r="D71" s="11">
        <v>2010</v>
      </c>
      <c r="E71" s="23">
        <v>2.3290000000000002</v>
      </c>
      <c r="F71" s="23">
        <v>0.38500000000000001</v>
      </c>
      <c r="G71" s="23">
        <v>0.32500000000000001</v>
      </c>
      <c r="H71" s="23">
        <v>0.624</v>
      </c>
      <c r="I71" s="24">
        <v>10</v>
      </c>
      <c r="J71" s="32">
        <v>13.831218350221278</v>
      </c>
      <c r="K71" s="32">
        <v>10.597000002061799</v>
      </c>
      <c r="L71" s="33">
        <v>9.76</v>
      </c>
      <c r="M71" s="36"/>
      <c r="N71" s="36">
        <v>0</v>
      </c>
      <c r="O71" s="36">
        <v>0</v>
      </c>
      <c r="P71" s="36">
        <v>1</v>
      </c>
      <c r="Q71" s="36">
        <v>2.4292778601854081</v>
      </c>
      <c r="R71" s="36">
        <v>146.11450125925001</v>
      </c>
      <c r="S71" s="36">
        <v>75.51162599372482</v>
      </c>
      <c r="T71" s="36">
        <v>2.5637665587658063</v>
      </c>
      <c r="U71" s="38">
        <v>3.8</v>
      </c>
    </row>
    <row r="72" spans="1:21" ht="12" customHeight="1" x14ac:dyDescent="0.25">
      <c r="A72" s="8">
        <v>32</v>
      </c>
      <c r="B72" s="9">
        <v>2</v>
      </c>
      <c r="C72" s="10" t="s">
        <v>5</v>
      </c>
      <c r="D72" s="11">
        <v>2011</v>
      </c>
      <c r="E72" s="23">
        <v>2.3290000000000002</v>
      </c>
      <c r="F72" s="23">
        <v>0.38500000000000001</v>
      </c>
      <c r="G72" s="23">
        <v>0.32500000000000001</v>
      </c>
      <c r="H72" s="23">
        <v>0.624</v>
      </c>
      <c r="I72" s="24">
        <v>10</v>
      </c>
      <c r="J72" s="32">
        <v>13.777101321142593</v>
      </c>
      <c r="K72" s="32">
        <v>14.6874010302133</v>
      </c>
      <c r="L72" s="33">
        <v>9.09</v>
      </c>
      <c r="M72" s="36">
        <v>2.21860003471375</v>
      </c>
      <c r="N72" s="36">
        <v>0</v>
      </c>
      <c r="O72" s="36">
        <v>0</v>
      </c>
      <c r="P72" s="36">
        <v>1</v>
      </c>
      <c r="Q72" s="36">
        <v>3.5109750310931815</v>
      </c>
      <c r="R72" s="36">
        <v>182.47260658453899</v>
      </c>
      <c r="S72" s="36">
        <v>82.480394637928072</v>
      </c>
      <c r="T72" s="36">
        <v>1.5508355056815617</v>
      </c>
      <c r="U72" s="38">
        <v>3.7</v>
      </c>
    </row>
    <row r="73" spans="1:21" ht="12" customHeight="1" x14ac:dyDescent="0.25">
      <c r="A73" s="8">
        <v>33</v>
      </c>
      <c r="B73" s="9">
        <v>2</v>
      </c>
      <c r="C73" s="10" t="s">
        <v>5</v>
      </c>
      <c r="D73" s="11">
        <v>2012</v>
      </c>
      <c r="E73" s="23">
        <v>2.3290000000000002</v>
      </c>
      <c r="F73" s="23">
        <v>0.38500000000000001</v>
      </c>
      <c r="G73" s="23">
        <v>0.32500000000000001</v>
      </c>
      <c r="H73" s="23">
        <v>0.624</v>
      </c>
      <c r="I73" s="24">
        <v>10</v>
      </c>
      <c r="J73" s="32">
        <v>13.439626936290361</v>
      </c>
      <c r="K73" s="32">
        <v>13.2487949035536</v>
      </c>
      <c r="L73" s="33">
        <v>9.2899999999999991</v>
      </c>
      <c r="M73" s="36">
        <v>2.0478999614715598</v>
      </c>
      <c r="N73" s="36">
        <v>0</v>
      </c>
      <c r="O73" s="36">
        <v>0</v>
      </c>
      <c r="P73" s="36">
        <v>1</v>
      </c>
      <c r="Q73" s="36">
        <v>3.4536976764347571</v>
      </c>
      <c r="R73" s="36">
        <v>174.41837294286901</v>
      </c>
      <c r="S73" s="36">
        <v>84.94876125409489</v>
      </c>
      <c r="T73" s="36">
        <v>2.2495458523699199</v>
      </c>
      <c r="U73" s="38">
        <v>4.2</v>
      </c>
    </row>
    <row r="74" spans="1:21" ht="12" customHeight="1" x14ac:dyDescent="0.25">
      <c r="A74" s="8">
        <v>34</v>
      </c>
      <c r="B74" s="9">
        <v>2</v>
      </c>
      <c r="C74" s="10" t="s">
        <v>5</v>
      </c>
      <c r="D74" s="11">
        <v>2013</v>
      </c>
      <c r="E74" s="23">
        <v>2.339</v>
      </c>
      <c r="F74" s="23">
        <v>0.373</v>
      </c>
      <c r="G74" s="23">
        <v>0.26100000000000001</v>
      </c>
      <c r="H74" s="23">
        <v>0.59</v>
      </c>
      <c r="I74" s="24">
        <v>10</v>
      </c>
      <c r="J74" s="32">
        <v>13.841514382000295</v>
      </c>
      <c r="K74" s="32">
        <v>12.938834912301401</v>
      </c>
      <c r="L74" s="33">
        <v>9.93</v>
      </c>
      <c r="M74" s="36">
        <v>2.39389991760254</v>
      </c>
      <c r="N74" s="36">
        <v>0</v>
      </c>
      <c r="O74" s="36">
        <v>0</v>
      </c>
      <c r="P74" s="36">
        <v>1</v>
      </c>
      <c r="Q74" s="36">
        <v>5.1275734780184052</v>
      </c>
      <c r="R74" s="36">
        <v>168.79182802234499</v>
      </c>
      <c r="S74" s="36">
        <v>81.230907700711157</v>
      </c>
      <c r="T74" s="36">
        <v>1.8420810710110231</v>
      </c>
      <c r="U74" s="38">
        <v>3.6</v>
      </c>
    </row>
    <row r="75" spans="1:21" ht="12" customHeight="1" x14ac:dyDescent="0.25">
      <c r="A75" s="8">
        <v>35</v>
      </c>
      <c r="B75" s="9">
        <v>2</v>
      </c>
      <c r="C75" s="10" t="s">
        <v>5</v>
      </c>
      <c r="D75" s="11">
        <v>2014</v>
      </c>
      <c r="E75" s="23">
        <v>2.2559999999999998</v>
      </c>
      <c r="F75" s="23">
        <v>0.373</v>
      </c>
      <c r="G75" s="23">
        <v>0.255</v>
      </c>
      <c r="H75" s="23">
        <v>0.59</v>
      </c>
      <c r="I75" s="24">
        <v>10</v>
      </c>
      <c r="J75" s="32">
        <v>14.707046807932819</v>
      </c>
      <c r="K75" s="32">
        <v>11.274264396134001</v>
      </c>
      <c r="L75" s="33">
        <v>10.039999999999999</v>
      </c>
      <c r="M75" s="36">
        <v>2.0065000057220499</v>
      </c>
      <c r="N75" s="36">
        <v>0</v>
      </c>
      <c r="O75" s="36">
        <v>0</v>
      </c>
      <c r="P75" s="36">
        <v>0</v>
      </c>
      <c r="Q75" s="36">
        <v>3.8437572281814454</v>
      </c>
      <c r="R75" s="36">
        <v>159.123125889107</v>
      </c>
      <c r="S75" s="36">
        <v>85.264469000190616</v>
      </c>
      <c r="T75" s="36">
        <v>2.4519730353603393</v>
      </c>
      <c r="U75" s="38">
        <v>4.4000000000000004</v>
      </c>
    </row>
    <row r="76" spans="1:21" ht="12" customHeight="1" x14ac:dyDescent="0.25">
      <c r="A76" s="8">
        <v>36</v>
      </c>
      <c r="B76" s="9">
        <v>2</v>
      </c>
      <c r="C76" s="10" t="s">
        <v>5</v>
      </c>
      <c r="D76" s="11">
        <v>2015</v>
      </c>
      <c r="E76" s="23">
        <v>2.2639999999999998</v>
      </c>
      <c r="F76" s="23">
        <v>0.38100000000000001</v>
      </c>
      <c r="G76" s="23">
        <v>0.27600000000000002</v>
      </c>
      <c r="H76" s="23">
        <v>0.60799999999999998</v>
      </c>
      <c r="I76" s="24">
        <v>10</v>
      </c>
      <c r="J76" s="32">
        <v>17.495258218200423</v>
      </c>
      <c r="K76" s="32">
        <v>6.0220944037785502</v>
      </c>
      <c r="L76" s="33">
        <v>10.050000000000001</v>
      </c>
      <c r="M76" s="36">
        <v>3.06599998474121</v>
      </c>
      <c r="N76" s="36">
        <v>0</v>
      </c>
      <c r="O76" s="36">
        <v>0</v>
      </c>
      <c r="P76" s="36">
        <v>0</v>
      </c>
      <c r="Q76" s="36">
        <v>3.2827187106137359</v>
      </c>
      <c r="R76" s="36">
        <v>108.279013796242</v>
      </c>
      <c r="S76" s="36">
        <v>67.932844941465746</v>
      </c>
      <c r="T76" s="36">
        <v>2.8809104660521854</v>
      </c>
      <c r="U76" s="38">
        <v>4</v>
      </c>
    </row>
    <row r="77" spans="1:21" ht="12" customHeight="1" x14ac:dyDescent="0.25">
      <c r="A77" s="8">
        <v>37</v>
      </c>
      <c r="B77" s="9">
        <v>2</v>
      </c>
      <c r="C77" s="10" t="s">
        <v>5</v>
      </c>
      <c r="D77" s="11">
        <v>2016</v>
      </c>
      <c r="E77" s="23">
        <v>2.1909999999999998</v>
      </c>
      <c r="F77" s="23">
        <v>0.371</v>
      </c>
      <c r="G77" s="23">
        <v>0.27300000000000002</v>
      </c>
      <c r="H77" s="23">
        <v>0.58899999999999997</v>
      </c>
      <c r="I77" s="24">
        <v>10</v>
      </c>
      <c r="J77" s="32">
        <v>17.458252026785704</v>
      </c>
      <c r="K77" s="32">
        <v>5.2417084176603197</v>
      </c>
      <c r="L77" s="33">
        <v>10.050000000000001</v>
      </c>
      <c r="M77" s="36">
        <v>3.4981000423431401</v>
      </c>
      <c r="N77" s="36">
        <v>0</v>
      </c>
      <c r="O77" s="36">
        <v>0</v>
      </c>
      <c r="P77" s="36">
        <v>0</v>
      </c>
      <c r="Q77" s="36">
        <v>2.7320399422645352</v>
      </c>
      <c r="R77" s="36">
        <v>100</v>
      </c>
      <c r="S77" s="36">
        <v>56.401034971674072</v>
      </c>
      <c r="T77" s="36">
        <v>1.5672151699786383</v>
      </c>
      <c r="U77" s="38">
        <v>2.7</v>
      </c>
    </row>
    <row r="78" spans="1:21" ht="12" customHeight="1" x14ac:dyDescent="0.25">
      <c r="A78" s="8">
        <v>38</v>
      </c>
      <c r="B78" s="9">
        <v>2</v>
      </c>
      <c r="C78" s="10" t="s">
        <v>5</v>
      </c>
      <c r="D78" s="11">
        <v>2017</v>
      </c>
      <c r="E78" s="23">
        <v>2.306</v>
      </c>
      <c r="F78" s="23">
        <v>0.40699999999999997</v>
      </c>
      <c r="G78" s="23">
        <v>0.32900000000000001</v>
      </c>
      <c r="H78" s="23">
        <v>0.55500000000000005</v>
      </c>
      <c r="I78" s="24">
        <v>25.7</v>
      </c>
      <c r="J78" s="32">
        <v>17.021640141607421</v>
      </c>
      <c r="K78" s="32">
        <v>6.92510323624143</v>
      </c>
      <c r="L78" s="33">
        <v>10.33</v>
      </c>
      <c r="M78" s="36">
        <v>3.6545999050140399</v>
      </c>
      <c r="N78" s="36">
        <v>0</v>
      </c>
      <c r="O78" s="36">
        <v>0</v>
      </c>
      <c r="P78" s="36">
        <v>0</v>
      </c>
      <c r="Q78" s="36">
        <v>2.6960652962193592</v>
      </c>
      <c r="R78" s="36">
        <v>113.545491141611</v>
      </c>
      <c r="S78" s="36">
        <v>56.704652625391283</v>
      </c>
      <c r="T78" s="36">
        <v>2.2170103303188426</v>
      </c>
      <c r="U78" s="38">
        <v>4.3</v>
      </c>
    </row>
    <row r="79" spans="1:21" ht="12" customHeight="1" thickBot="1" x14ac:dyDescent="0.3">
      <c r="A79" s="16">
        <v>39</v>
      </c>
      <c r="B79" s="17">
        <v>2</v>
      </c>
      <c r="C79" s="18" t="s">
        <v>5</v>
      </c>
      <c r="D79" s="19">
        <v>2018</v>
      </c>
      <c r="E79" s="25">
        <v>1.9690000000000001</v>
      </c>
      <c r="F79" s="25">
        <v>0.373</v>
      </c>
      <c r="G79" s="25">
        <v>0.33200000000000002</v>
      </c>
      <c r="H79" s="25">
        <v>0.56699999999999995</v>
      </c>
      <c r="I79" s="26">
        <v>19</v>
      </c>
      <c r="J79" s="34">
        <v>17.525644438977729</v>
      </c>
      <c r="K79" s="34"/>
      <c r="L79" s="35">
        <v>9.9499999999999993</v>
      </c>
      <c r="M79" s="37">
        <v>3.5185999870300302</v>
      </c>
      <c r="N79" s="37">
        <v>0</v>
      </c>
      <c r="O79" s="37">
        <v>0</v>
      </c>
      <c r="P79" s="37">
        <v>0</v>
      </c>
      <c r="Q79" s="37">
        <v>2.7521559420484039</v>
      </c>
      <c r="R79" s="37">
        <v>128.194256887188</v>
      </c>
      <c r="S79" s="37">
        <v>57.109964570769776</v>
      </c>
      <c r="T79" s="37">
        <v>2.9273227282108536</v>
      </c>
      <c r="U79" s="39">
        <v>5.4</v>
      </c>
    </row>
    <row r="80" spans="1:21" ht="12" customHeight="1" x14ac:dyDescent="0.25">
      <c r="A80" s="8">
        <v>1</v>
      </c>
      <c r="B80" s="9">
        <v>3</v>
      </c>
      <c r="C80" s="10" t="s">
        <v>6</v>
      </c>
      <c r="D80" s="11">
        <v>1980</v>
      </c>
      <c r="E80" s="23">
        <v>0.67700000000000005</v>
      </c>
      <c r="F80" s="23">
        <v>0.48699999999999999</v>
      </c>
      <c r="G80" s="23">
        <v>0.48599999999999999</v>
      </c>
      <c r="H80" s="23">
        <v>0.65200000000000002</v>
      </c>
      <c r="I80" s="24"/>
      <c r="J80" s="32">
        <v>9.1981030423367116</v>
      </c>
      <c r="K80" s="32">
        <v>2.8103945449891601</v>
      </c>
      <c r="L80" s="33"/>
      <c r="M80" s="36"/>
      <c r="N80" s="36">
        <v>0</v>
      </c>
      <c r="O80" s="36">
        <v>0</v>
      </c>
      <c r="P80" s="36">
        <v>0</v>
      </c>
      <c r="Q80" s="36">
        <v>6.565576140369572</v>
      </c>
      <c r="R80" s="36"/>
      <c r="S80" s="36">
        <v>20.358560531221965</v>
      </c>
      <c r="T80" s="36">
        <v>-0.256751930992138</v>
      </c>
      <c r="U80" s="38">
        <v>8.8000000000000007</v>
      </c>
    </row>
    <row r="81" spans="1:21" ht="12" customHeight="1" x14ac:dyDescent="0.25">
      <c r="A81" s="8">
        <v>2</v>
      </c>
      <c r="B81" s="9">
        <v>3</v>
      </c>
      <c r="C81" s="10" t="s">
        <v>6</v>
      </c>
      <c r="D81" s="11">
        <v>1981</v>
      </c>
      <c r="E81" s="23">
        <v>0.67700000000000005</v>
      </c>
      <c r="F81" s="23">
        <v>0.48699999999999999</v>
      </c>
      <c r="G81" s="23">
        <v>0.48599999999999999</v>
      </c>
      <c r="H81" s="23">
        <v>0.65200000000000002</v>
      </c>
      <c r="I81" s="24"/>
      <c r="J81" s="32">
        <v>9.318446008096668</v>
      </c>
      <c r="K81" s="32">
        <v>2.3958998402243501</v>
      </c>
      <c r="L81" s="33"/>
      <c r="M81" s="36">
        <v>3.9900000095367401</v>
      </c>
      <c r="N81" s="36">
        <v>1</v>
      </c>
      <c r="O81" s="36">
        <v>0</v>
      </c>
      <c r="P81" s="36">
        <v>0</v>
      </c>
      <c r="Q81" s="36">
        <v>-6.6187709730598243</v>
      </c>
      <c r="R81" s="36"/>
      <c r="S81" s="36">
        <v>19.219803402942215</v>
      </c>
      <c r="T81" s="36">
        <v>2.5377186978074633</v>
      </c>
      <c r="U81" s="38">
        <v>12.2</v>
      </c>
    </row>
    <row r="82" spans="1:21" ht="12" customHeight="1" x14ac:dyDescent="0.25">
      <c r="A82" s="8">
        <v>3</v>
      </c>
      <c r="B82" s="9">
        <v>3</v>
      </c>
      <c r="C82" s="10" t="s">
        <v>6</v>
      </c>
      <c r="D82" s="11">
        <v>1982</v>
      </c>
      <c r="E82" s="23">
        <v>0.67700000000000005</v>
      </c>
      <c r="F82" s="23">
        <v>0.48699999999999999</v>
      </c>
      <c r="G82" s="23">
        <v>0.49399999999999999</v>
      </c>
      <c r="H82" s="23">
        <v>0.65200000000000002</v>
      </c>
      <c r="I82" s="24"/>
      <c r="J82" s="32">
        <v>10.005735337213009</v>
      </c>
      <c r="K82" s="32">
        <v>2.6164705133628501</v>
      </c>
      <c r="L82" s="33"/>
      <c r="M82" s="36">
        <v>4.8299999237060502</v>
      </c>
      <c r="N82" s="36">
        <v>1</v>
      </c>
      <c r="O82" s="36">
        <v>0</v>
      </c>
      <c r="P82" s="36">
        <v>0</v>
      </c>
      <c r="Q82" s="36">
        <v>-1.7478301507379967</v>
      </c>
      <c r="R82" s="36"/>
      <c r="S82" s="36">
        <v>15.88416172516264</v>
      </c>
      <c r="T82" s="36">
        <v>-1.8028744527117624</v>
      </c>
      <c r="U82" s="38">
        <v>4.3</v>
      </c>
    </row>
    <row r="83" spans="1:21" ht="12" customHeight="1" x14ac:dyDescent="0.25">
      <c r="A83" s="8">
        <v>4</v>
      </c>
      <c r="B83" s="9">
        <v>3</v>
      </c>
      <c r="C83" s="10" t="s">
        <v>6</v>
      </c>
      <c r="D83" s="11">
        <v>1983</v>
      </c>
      <c r="E83" s="23">
        <v>0.67700000000000005</v>
      </c>
      <c r="F83" s="23">
        <v>0.48699999999999999</v>
      </c>
      <c r="G83" s="23">
        <v>0.54800000000000004</v>
      </c>
      <c r="H83" s="23">
        <v>0.65200000000000002</v>
      </c>
      <c r="I83" s="24"/>
      <c r="J83" s="32">
        <v>9.6607443745869084</v>
      </c>
      <c r="K83" s="32">
        <v>3.3521931021758702</v>
      </c>
      <c r="L83" s="33"/>
      <c r="M83" s="36">
        <v>4.6199998855590803</v>
      </c>
      <c r="N83" s="36">
        <v>1</v>
      </c>
      <c r="O83" s="36">
        <v>0</v>
      </c>
      <c r="P83" s="36">
        <v>0</v>
      </c>
      <c r="Q83" s="36">
        <v>-5.6113576865720773</v>
      </c>
      <c r="R83" s="36"/>
      <c r="S83" s="36">
        <v>20.430162786750891</v>
      </c>
      <c r="T83" s="36">
        <v>4.5839273156610147</v>
      </c>
      <c r="U83" s="38">
        <v>8.6999999999999993</v>
      </c>
    </row>
    <row r="84" spans="1:21" ht="12" customHeight="1" x14ac:dyDescent="0.25">
      <c r="A84" s="8">
        <v>5</v>
      </c>
      <c r="B84" s="9">
        <v>3</v>
      </c>
      <c r="C84" s="10" t="s">
        <v>6</v>
      </c>
      <c r="D84" s="11">
        <v>1984</v>
      </c>
      <c r="E84" s="23">
        <v>0.67700000000000005</v>
      </c>
      <c r="F84" s="23">
        <v>0.48699999999999999</v>
      </c>
      <c r="G84" s="23">
        <v>0.54800000000000004</v>
      </c>
      <c r="H84" s="23">
        <v>0.65200000000000002</v>
      </c>
      <c r="I84" s="24"/>
      <c r="J84" s="32">
        <v>8.2847942942294335</v>
      </c>
      <c r="K84" s="32">
        <v>3.2572821000601202</v>
      </c>
      <c r="L84" s="33"/>
      <c r="M84" s="36">
        <v>4.03999996185303</v>
      </c>
      <c r="N84" s="36">
        <v>1</v>
      </c>
      <c r="O84" s="36">
        <v>0</v>
      </c>
      <c r="P84" s="36">
        <v>0</v>
      </c>
      <c r="Q84" s="36">
        <v>2.9354810702752303</v>
      </c>
      <c r="R84" s="36"/>
      <c r="S84" s="36">
        <v>21.471972211608271</v>
      </c>
      <c r="T84" s="36">
        <v>7.2366199935738535</v>
      </c>
      <c r="U84" s="38">
        <v>11.1</v>
      </c>
    </row>
    <row r="85" spans="1:21" ht="12" customHeight="1" x14ac:dyDescent="0.25">
      <c r="A85" s="8">
        <v>6</v>
      </c>
      <c r="B85" s="9">
        <v>3</v>
      </c>
      <c r="C85" s="10" t="s">
        <v>6</v>
      </c>
      <c r="D85" s="11">
        <v>1985</v>
      </c>
      <c r="E85" s="23">
        <v>2.2679999999999998</v>
      </c>
      <c r="F85" s="23">
        <v>0.51200000000000001</v>
      </c>
      <c r="G85" s="23">
        <v>0.47</v>
      </c>
      <c r="H85" s="23">
        <v>0.68899999999999995</v>
      </c>
      <c r="I85" s="24"/>
      <c r="J85" s="32">
        <v>9.869334992073524</v>
      </c>
      <c r="K85" s="32">
        <v>3.1109078607303</v>
      </c>
      <c r="L85" s="33"/>
      <c r="M85" s="36">
        <v>3.3800001144409202</v>
      </c>
      <c r="N85" s="36">
        <v>1</v>
      </c>
      <c r="O85" s="36">
        <v>0</v>
      </c>
      <c r="P85" s="36">
        <v>0</v>
      </c>
      <c r="Q85" s="36">
        <v>5.6392941584172149</v>
      </c>
      <c r="R85" s="36"/>
      <c r="S85" s="36">
        <v>19.343274227024995</v>
      </c>
      <c r="T85" s="36">
        <v>4.1696559543024279</v>
      </c>
      <c r="U85" s="38">
        <v>7.5</v>
      </c>
    </row>
    <row r="86" spans="1:21" ht="12" customHeight="1" x14ac:dyDescent="0.25">
      <c r="A86" s="8">
        <v>7</v>
      </c>
      <c r="B86" s="9">
        <v>3</v>
      </c>
      <c r="C86" s="10" t="s">
        <v>6</v>
      </c>
      <c r="D86" s="11">
        <v>1986</v>
      </c>
      <c r="E86" s="23">
        <v>2.673</v>
      </c>
      <c r="F86" s="23">
        <v>0.65</v>
      </c>
      <c r="G86" s="23">
        <v>0.47699999999999998</v>
      </c>
      <c r="H86" s="23">
        <v>0.66500000000000004</v>
      </c>
      <c r="I86" s="24"/>
      <c r="J86" s="32">
        <v>10.674095500669514</v>
      </c>
      <c r="K86" s="32">
        <v>1.94525946107001</v>
      </c>
      <c r="L86" s="33"/>
      <c r="M86" s="36">
        <v>2.3699998855590798</v>
      </c>
      <c r="N86" s="36">
        <v>1</v>
      </c>
      <c r="O86" s="36">
        <v>0</v>
      </c>
      <c r="P86" s="36">
        <v>0</v>
      </c>
      <c r="Q86" s="36">
        <v>5.7717207350008977</v>
      </c>
      <c r="R86" s="36"/>
      <c r="S86" s="36">
        <v>15.171165232592521</v>
      </c>
      <c r="T86" s="36">
        <v>3.462651712798916</v>
      </c>
      <c r="U86" s="38">
        <v>5.5</v>
      </c>
    </row>
    <row r="87" spans="1:21" ht="12" customHeight="1" x14ac:dyDescent="0.25">
      <c r="A87" s="8">
        <v>8</v>
      </c>
      <c r="B87" s="9">
        <v>3</v>
      </c>
      <c r="C87" s="10" t="s">
        <v>6</v>
      </c>
      <c r="D87" s="11">
        <v>1987</v>
      </c>
      <c r="E87" s="23">
        <v>2.6669999999999998</v>
      </c>
      <c r="F87" s="23">
        <v>0.65</v>
      </c>
      <c r="G87" s="23">
        <v>0.59</v>
      </c>
      <c r="H87" s="23">
        <v>0.66500000000000004</v>
      </c>
      <c r="I87" s="24"/>
      <c r="J87" s="32">
        <v>12.163590885733706</v>
      </c>
      <c r="K87" s="32">
        <v>2.1888460090105699</v>
      </c>
      <c r="L87" s="33"/>
      <c r="M87" s="36">
        <v>3.5599999427795401</v>
      </c>
      <c r="N87" s="36">
        <v>1</v>
      </c>
      <c r="O87" s="36">
        <v>0</v>
      </c>
      <c r="P87" s="36">
        <v>0</v>
      </c>
      <c r="Q87" s="36">
        <v>1.5534773269459095</v>
      </c>
      <c r="R87" s="36"/>
      <c r="S87" s="36">
        <v>15.652605863758978</v>
      </c>
      <c r="T87" s="36">
        <v>3.4595725553488279</v>
      </c>
      <c r="U87" s="38">
        <v>6</v>
      </c>
    </row>
    <row r="88" spans="1:21" ht="12" customHeight="1" x14ac:dyDescent="0.25">
      <c r="A88" s="8">
        <v>9</v>
      </c>
      <c r="B88" s="9">
        <v>3</v>
      </c>
      <c r="C88" s="10" t="s">
        <v>6</v>
      </c>
      <c r="D88" s="11">
        <v>1988</v>
      </c>
      <c r="E88" s="23">
        <v>2.8159999999999998</v>
      </c>
      <c r="F88" s="23">
        <v>0.82399999999999995</v>
      </c>
      <c r="G88" s="23">
        <v>0.56100000000000005</v>
      </c>
      <c r="H88" s="23">
        <v>0.65900000000000003</v>
      </c>
      <c r="I88" s="24"/>
      <c r="J88" s="32">
        <v>12.591898362816552</v>
      </c>
      <c r="K88" s="32">
        <v>1.87179619646011</v>
      </c>
      <c r="L88" s="33"/>
      <c r="M88" s="36">
        <v>3.78999996185303</v>
      </c>
      <c r="N88" s="36">
        <v>1</v>
      </c>
      <c r="O88" s="36">
        <v>0</v>
      </c>
      <c r="P88" s="36">
        <v>0</v>
      </c>
      <c r="Q88" s="36">
        <v>-2.0055756575728907</v>
      </c>
      <c r="R88" s="36"/>
      <c r="S88" s="36">
        <v>16.580754762393209</v>
      </c>
      <c r="T88" s="36">
        <v>4.1770463844437842</v>
      </c>
      <c r="U88" s="38">
        <v>7.9</v>
      </c>
    </row>
    <row r="89" spans="1:21" ht="12" customHeight="1" x14ac:dyDescent="0.25">
      <c r="A89" s="8">
        <v>10</v>
      </c>
      <c r="B89" s="9">
        <v>3</v>
      </c>
      <c r="C89" s="10" t="s">
        <v>6</v>
      </c>
      <c r="D89" s="11">
        <v>1989</v>
      </c>
      <c r="E89" s="23">
        <v>2.9769999999999999</v>
      </c>
      <c r="F89" s="23">
        <v>0.85499999999999998</v>
      </c>
      <c r="G89" s="23">
        <v>0.55300000000000005</v>
      </c>
      <c r="H89" s="23">
        <v>0.72599999999999998</v>
      </c>
      <c r="I89" s="24"/>
      <c r="J89" s="32">
        <v>15.499137328956939</v>
      </c>
      <c r="K89" s="32">
        <v>1.8977404530392401</v>
      </c>
      <c r="L89" s="33">
        <v>42.92</v>
      </c>
      <c r="M89" s="36">
        <v>2.9700000286102299</v>
      </c>
      <c r="N89" s="36">
        <v>1</v>
      </c>
      <c r="O89" s="36">
        <v>0</v>
      </c>
      <c r="P89" s="36">
        <v>0</v>
      </c>
      <c r="Q89" s="36">
        <v>1.3732161274870833</v>
      </c>
      <c r="R89" s="36"/>
      <c r="S89" s="36">
        <v>14.390877660429341</v>
      </c>
      <c r="T89" s="36">
        <v>3.6726563285104561</v>
      </c>
      <c r="U89" s="38">
        <v>7.7</v>
      </c>
    </row>
    <row r="90" spans="1:21" ht="12" customHeight="1" x14ac:dyDescent="0.25">
      <c r="A90" s="8">
        <v>11</v>
      </c>
      <c r="B90" s="9">
        <v>3</v>
      </c>
      <c r="C90" s="10" t="s">
        <v>6</v>
      </c>
      <c r="D90" s="11">
        <v>1990</v>
      </c>
      <c r="E90" s="23">
        <v>2.9769999999999999</v>
      </c>
      <c r="F90" s="23">
        <v>0.80300000000000005</v>
      </c>
      <c r="G90" s="23">
        <v>0.51400000000000001</v>
      </c>
      <c r="H90" s="23">
        <v>0.68899999999999995</v>
      </c>
      <c r="I90" s="24"/>
      <c r="J90" s="32">
        <v>19.292056762755383</v>
      </c>
      <c r="K90" s="32">
        <v>2.2848720752155498</v>
      </c>
      <c r="L90" s="33">
        <v>33.5</v>
      </c>
      <c r="M90" s="36">
        <v>3.6900000572204599</v>
      </c>
      <c r="N90" s="36">
        <v>1</v>
      </c>
      <c r="O90" s="36">
        <v>0</v>
      </c>
      <c r="P90" s="36">
        <v>0</v>
      </c>
      <c r="Q90" s="36">
        <v>-4.8418710002327288</v>
      </c>
      <c r="R90" s="36"/>
      <c r="S90" s="36">
        <v>15.16175556175255</v>
      </c>
      <c r="T90" s="36">
        <v>1.8859603230941815</v>
      </c>
      <c r="U90" s="38">
        <v>5.7</v>
      </c>
    </row>
    <row r="91" spans="1:21" ht="12" customHeight="1" x14ac:dyDescent="0.25">
      <c r="A91" s="40">
        <v>12</v>
      </c>
      <c r="B91" s="41">
        <v>3</v>
      </c>
      <c r="C91" s="42" t="s">
        <v>6</v>
      </c>
      <c r="D91" s="43">
        <v>1991</v>
      </c>
      <c r="E91" s="44">
        <v>2.9769999999999999</v>
      </c>
      <c r="F91" s="44">
        <v>0.80300000000000005</v>
      </c>
      <c r="G91" s="44">
        <v>0.56799999999999995</v>
      </c>
      <c r="H91" s="44">
        <v>0.68899999999999995</v>
      </c>
      <c r="I91" s="45"/>
      <c r="J91" s="46">
        <v>17.899678200577249</v>
      </c>
      <c r="K91" s="46">
        <v>1.4913974330687301</v>
      </c>
      <c r="L91" s="47">
        <v>27.53</v>
      </c>
      <c r="M91" s="48"/>
      <c r="N91" s="48">
        <v>1</v>
      </c>
      <c r="O91" s="48">
        <v>0</v>
      </c>
      <c r="P91" s="48">
        <v>0</v>
      </c>
      <c r="Q91" s="48">
        <v>-0.25846219995126773</v>
      </c>
      <c r="R91" s="48"/>
      <c r="S91" s="48">
        <v>16.590916630726866</v>
      </c>
      <c r="T91" s="48">
        <v>-0.10825910527866256</v>
      </c>
      <c r="U91" s="49">
        <v>3.3</v>
      </c>
    </row>
    <row r="92" spans="1:21" ht="12" customHeight="1" x14ac:dyDescent="0.25">
      <c r="A92" s="8">
        <v>13</v>
      </c>
      <c r="B92" s="9">
        <v>3</v>
      </c>
      <c r="C92" s="10" t="s">
        <v>6</v>
      </c>
      <c r="D92" s="11">
        <v>1992</v>
      </c>
      <c r="E92" s="23">
        <v>3.363</v>
      </c>
      <c r="F92" s="23">
        <v>0.80300000000000005</v>
      </c>
      <c r="G92" s="23">
        <v>0.52700000000000002</v>
      </c>
      <c r="H92" s="23">
        <v>0.68899999999999995</v>
      </c>
      <c r="I92" s="24"/>
      <c r="J92" s="32">
        <v>17.063031196388909</v>
      </c>
      <c r="K92" s="32">
        <v>2.2348052086907302</v>
      </c>
      <c r="L92" s="33">
        <v>23.45</v>
      </c>
      <c r="M92" s="36">
        <v>6.4200000762939498</v>
      </c>
      <c r="N92" s="36">
        <v>1</v>
      </c>
      <c r="O92" s="36">
        <v>0</v>
      </c>
      <c r="P92" s="36">
        <v>0</v>
      </c>
      <c r="Q92" s="36">
        <v>-2.151852029157979</v>
      </c>
      <c r="R92" s="36">
        <v>51.169036828802099</v>
      </c>
      <c r="S92" s="36">
        <v>19.253343584642259</v>
      </c>
      <c r="T92" s="36">
        <v>3.5224424938664356</v>
      </c>
      <c r="U92" s="38">
        <v>5.9</v>
      </c>
    </row>
    <row r="93" spans="1:21" ht="12" customHeight="1" x14ac:dyDescent="0.25">
      <c r="A93" s="8">
        <v>14</v>
      </c>
      <c r="B93" s="9">
        <v>3</v>
      </c>
      <c r="C93" s="10" t="s">
        <v>6</v>
      </c>
      <c r="D93" s="11">
        <v>1993</v>
      </c>
      <c r="E93" s="23">
        <v>3.363</v>
      </c>
      <c r="F93" s="23">
        <v>0.80300000000000005</v>
      </c>
      <c r="G93" s="23">
        <v>0.52700000000000002</v>
      </c>
      <c r="H93" s="23">
        <v>0.629</v>
      </c>
      <c r="I93" s="24"/>
      <c r="J93" s="32">
        <v>17.664019491308373</v>
      </c>
      <c r="K93" s="32">
        <v>1.9706397032393499</v>
      </c>
      <c r="L93" s="33">
        <v>15.73</v>
      </c>
      <c r="M93" s="36">
        <v>6.0300002098083496</v>
      </c>
      <c r="N93" s="36">
        <v>1</v>
      </c>
      <c r="O93" s="36">
        <v>0</v>
      </c>
      <c r="P93" s="36">
        <v>0</v>
      </c>
      <c r="Q93" s="36">
        <v>2.9370671599585449</v>
      </c>
      <c r="R93" s="36">
        <v>49.8007625516057</v>
      </c>
      <c r="S93" s="36">
        <v>19.59931629127329</v>
      </c>
      <c r="T93" s="36">
        <v>2.7528443268801226</v>
      </c>
      <c r="U93" s="38">
        <v>5.2</v>
      </c>
    </row>
    <row r="94" spans="1:21" ht="12" customHeight="1" x14ac:dyDescent="0.25">
      <c r="A94" s="8">
        <v>15</v>
      </c>
      <c r="B94" s="9">
        <v>3</v>
      </c>
      <c r="C94" s="10" t="s">
        <v>6</v>
      </c>
      <c r="D94" s="11">
        <v>1994</v>
      </c>
      <c r="E94" s="23">
        <v>3.363</v>
      </c>
      <c r="F94" s="23">
        <v>0.80300000000000005</v>
      </c>
      <c r="G94" s="23">
        <v>0.53200000000000003</v>
      </c>
      <c r="H94" s="23">
        <v>0.53100000000000003</v>
      </c>
      <c r="I94" s="24"/>
      <c r="J94" s="32">
        <v>15.831794193401924</v>
      </c>
      <c r="K94" s="32">
        <v>1.4424951523795999</v>
      </c>
      <c r="L94" s="33">
        <v>14.46</v>
      </c>
      <c r="M94" s="36"/>
      <c r="N94" s="36">
        <v>1</v>
      </c>
      <c r="O94" s="36">
        <v>0</v>
      </c>
      <c r="P94" s="36">
        <v>0</v>
      </c>
      <c r="Q94" s="36">
        <v>3.6275849177160353</v>
      </c>
      <c r="R94" s="36">
        <v>52.1086055022013</v>
      </c>
      <c r="S94" s="36">
        <v>19.332905457103539</v>
      </c>
      <c r="T94" s="36">
        <v>4.0288390635428044</v>
      </c>
      <c r="U94" s="38">
        <v>6.3</v>
      </c>
    </row>
    <row r="95" spans="1:21" ht="12" customHeight="1" x14ac:dyDescent="0.25">
      <c r="A95" s="8">
        <v>16</v>
      </c>
      <c r="B95" s="9">
        <v>3</v>
      </c>
      <c r="C95" s="10" t="s">
        <v>6</v>
      </c>
      <c r="D95" s="11">
        <v>1995</v>
      </c>
      <c r="E95" s="23">
        <v>3.4780000000000002</v>
      </c>
      <c r="F95" s="23">
        <v>0.80300000000000005</v>
      </c>
      <c r="G95" s="23">
        <v>0.442</v>
      </c>
      <c r="H95" s="23">
        <v>0.53400000000000003</v>
      </c>
      <c r="I95" s="24">
        <v>50</v>
      </c>
      <c r="J95" s="32">
        <v>20.927924858745147</v>
      </c>
      <c r="K95" s="32">
        <v>1.2756323938721501</v>
      </c>
      <c r="L95" s="33">
        <v>13.23</v>
      </c>
      <c r="M95" s="36">
        <v>6.4204998016357404</v>
      </c>
      <c r="N95" s="36">
        <v>0</v>
      </c>
      <c r="O95" s="36">
        <v>0</v>
      </c>
      <c r="P95" s="36">
        <v>0</v>
      </c>
      <c r="Q95" s="36">
        <v>2.7493751498256529</v>
      </c>
      <c r="R95" s="36">
        <v>55.797668803406303</v>
      </c>
      <c r="S95" s="36">
        <v>16.98445999919555</v>
      </c>
      <c r="T95" s="36">
        <v>2.6842871324197688</v>
      </c>
      <c r="U95" s="38">
        <v>4.8</v>
      </c>
    </row>
    <row r="96" spans="1:21" ht="12" customHeight="1" x14ac:dyDescent="0.25">
      <c r="A96" s="8">
        <v>17</v>
      </c>
      <c r="B96" s="9">
        <v>3</v>
      </c>
      <c r="C96" s="10" t="s">
        <v>6</v>
      </c>
      <c r="D96" s="11">
        <v>1996</v>
      </c>
      <c r="E96" s="23">
        <v>3.4780000000000002</v>
      </c>
      <c r="F96" s="23">
        <v>0.80300000000000005</v>
      </c>
      <c r="G96" s="23">
        <v>0.442</v>
      </c>
      <c r="H96" s="23">
        <v>0.55200000000000005</v>
      </c>
      <c r="I96" s="24">
        <v>50</v>
      </c>
      <c r="J96" s="32">
        <v>19.750826516177746</v>
      </c>
      <c r="K96" s="32">
        <v>1.28056784048566</v>
      </c>
      <c r="L96" s="33">
        <v>14.8</v>
      </c>
      <c r="M96" s="36">
        <v>7.2533998489379901</v>
      </c>
      <c r="N96" s="36">
        <v>0</v>
      </c>
      <c r="O96" s="36">
        <v>0</v>
      </c>
      <c r="P96" s="36">
        <v>0</v>
      </c>
      <c r="Q96" s="36">
        <v>0.59645635305838596</v>
      </c>
      <c r="R96" s="36">
        <v>59.589766055642599</v>
      </c>
      <c r="S96" s="36">
        <v>15.635591475868166</v>
      </c>
      <c r="T96" s="36">
        <v>3.7725013192651886</v>
      </c>
      <c r="U96" s="38">
        <v>5.7</v>
      </c>
    </row>
    <row r="97" spans="1:21" ht="12" customHeight="1" x14ac:dyDescent="0.25">
      <c r="A97" s="8">
        <v>18</v>
      </c>
      <c r="B97" s="9">
        <v>3</v>
      </c>
      <c r="C97" s="10" t="s">
        <v>6</v>
      </c>
      <c r="D97" s="11">
        <v>1997</v>
      </c>
      <c r="E97" s="23">
        <v>3.4780000000000002</v>
      </c>
      <c r="F97" s="23">
        <v>0.80300000000000005</v>
      </c>
      <c r="G97" s="23">
        <v>0.442</v>
      </c>
      <c r="H97" s="23">
        <v>0.55200000000000005</v>
      </c>
      <c r="I97" s="24">
        <v>50</v>
      </c>
      <c r="J97" s="32">
        <v>19.535294798205516</v>
      </c>
      <c r="K97" s="32">
        <v>1.2108966579096501</v>
      </c>
      <c r="L97" s="33">
        <v>14.42</v>
      </c>
      <c r="M97" s="36">
        <v>8.1583995819091797</v>
      </c>
      <c r="N97" s="36">
        <v>0</v>
      </c>
      <c r="O97" s="36">
        <v>0</v>
      </c>
      <c r="P97" s="36">
        <v>0</v>
      </c>
      <c r="Q97" s="36">
        <v>1.7906107983346971</v>
      </c>
      <c r="R97" s="36">
        <v>56.122604860019898</v>
      </c>
      <c r="S97" s="36">
        <v>16.576209261324689</v>
      </c>
      <c r="T97" s="36">
        <v>4.4472163427340803</v>
      </c>
      <c r="U97" s="38">
        <v>6.2</v>
      </c>
    </row>
    <row r="98" spans="1:21" ht="12" customHeight="1" x14ac:dyDescent="0.25">
      <c r="A98" s="8">
        <v>19</v>
      </c>
      <c r="B98" s="9">
        <v>3</v>
      </c>
      <c r="C98" s="10" t="s">
        <v>6</v>
      </c>
      <c r="D98" s="11">
        <v>1998</v>
      </c>
      <c r="E98" s="23">
        <v>3.4780000000000002</v>
      </c>
      <c r="F98" s="23">
        <v>0.80300000000000005</v>
      </c>
      <c r="G98" s="23">
        <v>0.44600000000000001</v>
      </c>
      <c r="H98" s="23">
        <v>0.55200000000000005</v>
      </c>
      <c r="I98" s="24">
        <v>50</v>
      </c>
      <c r="J98" s="32">
        <v>20.070531584889718</v>
      </c>
      <c r="K98" s="32">
        <v>1.2185771181842799</v>
      </c>
      <c r="L98" s="33">
        <v>17.149999999999999</v>
      </c>
      <c r="M98" s="36">
        <v>9.4228000640869105</v>
      </c>
      <c r="N98" s="36">
        <v>0</v>
      </c>
      <c r="O98" s="36">
        <v>0</v>
      </c>
      <c r="P98" s="36">
        <v>0</v>
      </c>
      <c r="Q98" s="36">
        <v>-1.1843665702486277</v>
      </c>
      <c r="R98" s="36">
        <v>47.306438666995497</v>
      </c>
      <c r="S98" s="36">
        <v>16.438584931205906</v>
      </c>
      <c r="T98" s="36">
        <v>4.4814075545120744</v>
      </c>
      <c r="U98" s="38">
        <v>5.7</v>
      </c>
    </row>
    <row r="99" spans="1:21" ht="12" customHeight="1" x14ac:dyDescent="0.25">
      <c r="A99" s="8">
        <v>20</v>
      </c>
      <c r="B99" s="9">
        <v>3</v>
      </c>
      <c r="C99" s="10" t="s">
        <v>6</v>
      </c>
      <c r="D99" s="11">
        <v>1999</v>
      </c>
      <c r="E99" s="23">
        <v>3.4780000000000002</v>
      </c>
      <c r="F99" s="23">
        <v>0.80300000000000005</v>
      </c>
      <c r="G99" s="23">
        <v>0.45800000000000002</v>
      </c>
      <c r="H99" s="23">
        <v>0.55200000000000005</v>
      </c>
      <c r="I99" s="24">
        <v>50</v>
      </c>
      <c r="J99" s="32">
        <v>19.782690769704001</v>
      </c>
      <c r="K99" s="32">
        <v>2.0581971482907901</v>
      </c>
      <c r="L99" s="33">
        <v>15.89</v>
      </c>
      <c r="M99" s="36">
        <v>10.208299636840801</v>
      </c>
      <c r="N99" s="36">
        <v>0</v>
      </c>
      <c r="O99" s="36">
        <v>1</v>
      </c>
      <c r="P99" s="36">
        <v>0</v>
      </c>
      <c r="Q99" s="36">
        <v>-1.0091396253963296</v>
      </c>
      <c r="R99" s="36">
        <v>47.982579367643098</v>
      </c>
      <c r="S99" s="36">
        <v>20.98216647822845</v>
      </c>
      <c r="T99" s="36">
        <v>4.7532359887971722</v>
      </c>
      <c r="U99" s="38">
        <v>6.3</v>
      </c>
    </row>
    <row r="100" spans="1:21" ht="12" customHeight="1" x14ac:dyDescent="0.25">
      <c r="A100" s="8">
        <v>21</v>
      </c>
      <c r="B100" s="9">
        <v>3</v>
      </c>
      <c r="C100" s="10" t="s">
        <v>6</v>
      </c>
      <c r="D100" s="11">
        <v>2000</v>
      </c>
      <c r="E100" s="23">
        <v>3.4780000000000002</v>
      </c>
      <c r="F100" s="23">
        <v>0.80300000000000005</v>
      </c>
      <c r="G100" s="23">
        <v>0.45800000000000002</v>
      </c>
      <c r="H100" s="23">
        <v>0.55200000000000005</v>
      </c>
      <c r="I100" s="24">
        <v>50</v>
      </c>
      <c r="J100" s="32">
        <v>18.767845744413055</v>
      </c>
      <c r="K100" s="32">
        <v>2.6100006842568901</v>
      </c>
      <c r="L100" s="33">
        <v>16.7</v>
      </c>
      <c r="M100" s="36"/>
      <c r="N100" s="36">
        <v>0</v>
      </c>
      <c r="O100" s="36">
        <v>1</v>
      </c>
      <c r="P100" s="36">
        <v>0</v>
      </c>
      <c r="Q100" s="36">
        <v>2.9118264426314653</v>
      </c>
      <c r="R100" s="36">
        <v>60.391199117469498</v>
      </c>
      <c r="S100" s="36">
        <v>22.639761356794079</v>
      </c>
      <c r="T100" s="36">
        <v>4.1274840135585293</v>
      </c>
      <c r="U100" s="38">
        <v>6.5</v>
      </c>
    </row>
    <row r="101" spans="1:21" ht="12" customHeight="1" x14ac:dyDescent="0.25">
      <c r="A101" s="8">
        <v>22</v>
      </c>
      <c r="B101" s="9">
        <v>3</v>
      </c>
      <c r="C101" s="10" t="s">
        <v>6</v>
      </c>
      <c r="D101" s="11">
        <v>2001</v>
      </c>
      <c r="E101" s="23">
        <v>3.4780000000000002</v>
      </c>
      <c r="F101" s="23">
        <v>0.80300000000000005</v>
      </c>
      <c r="G101" s="23">
        <v>0.45800000000000002</v>
      </c>
      <c r="H101" s="23">
        <v>0.55200000000000005</v>
      </c>
      <c r="I101" s="24">
        <v>50</v>
      </c>
      <c r="J101" s="32">
        <v>19.343295014046376</v>
      </c>
      <c r="K101" s="32">
        <v>2.6639898179911299</v>
      </c>
      <c r="L101" s="33">
        <v>15</v>
      </c>
      <c r="M101" s="36">
        <v>9.6104001998901403</v>
      </c>
      <c r="N101" s="36">
        <v>0</v>
      </c>
      <c r="O101" s="36">
        <v>1</v>
      </c>
      <c r="P101" s="36">
        <v>0</v>
      </c>
      <c r="Q101" s="36">
        <v>1.3369738416457722E-2</v>
      </c>
      <c r="R101" s="36">
        <v>56.191655486277099</v>
      </c>
      <c r="S101" s="36">
        <v>26.936285022064038</v>
      </c>
      <c r="T101" s="36">
        <v>0.9983407946564995</v>
      </c>
      <c r="U101" s="38">
        <v>3.2</v>
      </c>
    </row>
    <row r="102" spans="1:21" ht="12" customHeight="1" x14ac:dyDescent="0.25">
      <c r="A102" s="8">
        <v>23</v>
      </c>
      <c r="B102" s="9">
        <v>3</v>
      </c>
      <c r="C102" s="10" t="s">
        <v>6</v>
      </c>
      <c r="D102" s="11">
        <v>2002</v>
      </c>
      <c r="E102" s="23">
        <v>3.2879999999999998</v>
      </c>
      <c r="F102" s="23">
        <v>0.80300000000000005</v>
      </c>
      <c r="G102" s="23">
        <v>0.45700000000000002</v>
      </c>
      <c r="H102" s="23">
        <v>0.47199999999999998</v>
      </c>
      <c r="I102" s="24">
        <v>50</v>
      </c>
      <c r="J102" s="32">
        <v>19.8096623456372</v>
      </c>
      <c r="K102" s="32">
        <v>3.3519718394045999</v>
      </c>
      <c r="L102" s="33">
        <v>14.73</v>
      </c>
      <c r="M102" s="36">
        <v>9.3709001541137695</v>
      </c>
      <c r="N102" s="36">
        <v>0</v>
      </c>
      <c r="O102" s="36">
        <v>1</v>
      </c>
      <c r="P102" s="36">
        <v>0</v>
      </c>
      <c r="Q102" s="36">
        <v>1.7094743888001744</v>
      </c>
      <c r="R102" s="36">
        <v>55.850863801880102</v>
      </c>
      <c r="S102" s="36">
        <v>27.618357402230938</v>
      </c>
      <c r="T102" s="36">
        <v>1.7416952497298013</v>
      </c>
      <c r="U102" s="38">
        <v>3.4</v>
      </c>
    </row>
    <row r="103" spans="1:21" ht="12" customHeight="1" x14ac:dyDescent="0.25">
      <c r="A103" s="8">
        <v>24</v>
      </c>
      <c r="B103" s="9">
        <v>3</v>
      </c>
      <c r="C103" s="10" t="s">
        <v>6</v>
      </c>
      <c r="D103" s="11">
        <v>2003</v>
      </c>
      <c r="E103" s="23">
        <v>3.2879999999999998</v>
      </c>
      <c r="F103" s="23">
        <v>0.80300000000000005</v>
      </c>
      <c r="G103" s="23">
        <v>0.26600000000000001</v>
      </c>
      <c r="H103" s="23">
        <v>0.625</v>
      </c>
      <c r="I103" s="24">
        <v>50</v>
      </c>
      <c r="J103" s="32">
        <v>19.077478493371476</v>
      </c>
      <c r="K103" s="32">
        <v>3.6630347504473999</v>
      </c>
      <c r="L103" s="33">
        <v>14.39</v>
      </c>
      <c r="M103" s="36">
        <v>9.9910001754760707</v>
      </c>
      <c r="N103" s="36">
        <v>0</v>
      </c>
      <c r="O103" s="36">
        <v>1</v>
      </c>
      <c r="P103" s="36">
        <v>0</v>
      </c>
      <c r="Q103" s="36">
        <v>-0.12293649211342483</v>
      </c>
      <c r="R103" s="36">
        <v>65.696901013000598</v>
      </c>
      <c r="S103" s="36">
        <v>28.140384723159283</v>
      </c>
      <c r="T103" s="36">
        <v>2.8612107674102418</v>
      </c>
      <c r="U103" s="38">
        <v>4.8</v>
      </c>
    </row>
    <row r="104" spans="1:21" ht="12" customHeight="1" x14ac:dyDescent="0.25">
      <c r="A104" s="8">
        <v>25</v>
      </c>
      <c r="B104" s="9">
        <v>3</v>
      </c>
      <c r="C104" s="10" t="s">
        <v>6</v>
      </c>
      <c r="D104" s="11">
        <v>2004</v>
      </c>
      <c r="E104" s="23">
        <v>3.2879999999999998</v>
      </c>
      <c r="F104" s="23">
        <v>0.80300000000000005</v>
      </c>
      <c r="G104" s="23">
        <v>0.26600000000000001</v>
      </c>
      <c r="H104" s="23">
        <v>0.625</v>
      </c>
      <c r="I104" s="24">
        <v>50</v>
      </c>
      <c r="J104" s="32">
        <v>18.467583919714318</v>
      </c>
      <c r="K104" s="32">
        <v>3.8817831585047502</v>
      </c>
      <c r="L104" s="33">
        <v>13.18</v>
      </c>
      <c r="M104" s="36">
        <v>9.1051998138427699</v>
      </c>
      <c r="N104" s="36">
        <v>0</v>
      </c>
      <c r="O104" s="36">
        <v>0</v>
      </c>
      <c r="P104" s="36">
        <v>0</v>
      </c>
      <c r="Q104" s="36">
        <v>4.4970770782358329</v>
      </c>
      <c r="R104" s="36">
        <v>79.175656305916505</v>
      </c>
      <c r="S104" s="36">
        <v>29.678252478753542</v>
      </c>
      <c r="T104" s="36">
        <v>3.7988911266239285</v>
      </c>
      <c r="U104" s="38">
        <v>6.6</v>
      </c>
    </row>
    <row r="105" spans="1:21" ht="12" customHeight="1" x14ac:dyDescent="0.25">
      <c r="A105" s="8">
        <v>26</v>
      </c>
      <c r="B105" s="9">
        <v>3</v>
      </c>
      <c r="C105" s="10" t="s">
        <v>6</v>
      </c>
      <c r="D105" s="11">
        <v>2005</v>
      </c>
      <c r="E105" s="23">
        <v>3.5870000000000002</v>
      </c>
      <c r="F105" s="23">
        <v>0.89400000000000002</v>
      </c>
      <c r="G105" s="23">
        <v>0.32400000000000001</v>
      </c>
      <c r="H105" s="23">
        <v>0.61899999999999999</v>
      </c>
      <c r="I105" s="24">
        <v>50</v>
      </c>
      <c r="J105" s="32">
        <v>18.890001423065996</v>
      </c>
      <c r="K105" s="32">
        <v>4.9170461592123598</v>
      </c>
      <c r="L105" s="33">
        <v>12.29</v>
      </c>
      <c r="M105" s="36">
        <v>9.5677003860473597</v>
      </c>
      <c r="N105" s="36">
        <v>0</v>
      </c>
      <c r="O105" s="36">
        <v>0</v>
      </c>
      <c r="P105" s="36">
        <v>0</v>
      </c>
      <c r="Q105" s="36">
        <v>2.0263074041156841</v>
      </c>
      <c r="R105" s="36">
        <v>97.702925289041104</v>
      </c>
      <c r="S105" s="36">
        <v>27.086795208938526</v>
      </c>
      <c r="T105" s="36">
        <v>3.5132137966530195</v>
      </c>
      <c r="U105" s="38">
        <v>6.7</v>
      </c>
    </row>
    <row r="106" spans="1:21" ht="12" customHeight="1" x14ac:dyDescent="0.25">
      <c r="A106" s="8">
        <v>27</v>
      </c>
      <c r="B106" s="9">
        <v>3</v>
      </c>
      <c r="C106" s="10" t="s">
        <v>6</v>
      </c>
      <c r="D106" s="11">
        <v>2006</v>
      </c>
      <c r="E106" s="23">
        <v>3.5870000000000002</v>
      </c>
      <c r="F106" s="23">
        <v>0.89400000000000002</v>
      </c>
      <c r="G106" s="23">
        <v>0.32600000000000001</v>
      </c>
      <c r="H106" s="23">
        <v>0.59599999999999997</v>
      </c>
      <c r="I106" s="24">
        <v>50</v>
      </c>
      <c r="J106" s="32">
        <v>19.038916937490104</v>
      </c>
      <c r="K106" s="32">
        <v>5.0501410385133401</v>
      </c>
      <c r="L106" s="33">
        <v>12.1</v>
      </c>
      <c r="M106" s="36">
        <v>8.6394996643066406</v>
      </c>
      <c r="N106" s="36">
        <v>0</v>
      </c>
      <c r="O106" s="36">
        <v>0</v>
      </c>
      <c r="P106" s="36">
        <v>0</v>
      </c>
      <c r="Q106" s="36">
        <v>2.8347540947357004</v>
      </c>
      <c r="R106" s="36">
        <v>114.182639815282</v>
      </c>
      <c r="S106" s="36">
        <v>26.041699882235612</v>
      </c>
      <c r="T106" s="36">
        <v>2.8549722917001503</v>
      </c>
      <c r="U106" s="38">
        <v>6</v>
      </c>
    </row>
    <row r="107" spans="1:21" ht="12" customHeight="1" x14ac:dyDescent="0.25">
      <c r="A107" s="8">
        <v>28</v>
      </c>
      <c r="B107" s="9">
        <v>3</v>
      </c>
      <c r="C107" s="10" t="s">
        <v>6</v>
      </c>
      <c r="D107" s="11">
        <v>2007</v>
      </c>
      <c r="E107" s="23">
        <v>3.5920000000000001</v>
      </c>
      <c r="F107" s="23">
        <v>0.89400000000000002</v>
      </c>
      <c r="G107" s="23">
        <v>0.33100000000000002</v>
      </c>
      <c r="H107" s="23">
        <v>0.59599999999999997</v>
      </c>
      <c r="I107" s="24">
        <v>50</v>
      </c>
      <c r="J107" s="32">
        <v>18.942987614893791</v>
      </c>
      <c r="K107" s="32">
        <v>5.7562550482915702</v>
      </c>
      <c r="L107" s="33">
        <v>12.15</v>
      </c>
      <c r="M107" s="36">
        <v>8.3273000717163104</v>
      </c>
      <c r="N107" s="36">
        <v>0</v>
      </c>
      <c r="O107" s="36">
        <v>0</v>
      </c>
      <c r="P107" s="36">
        <v>0</v>
      </c>
      <c r="Q107" s="36">
        <v>4.9747046742876506</v>
      </c>
      <c r="R107" s="36">
        <v>129.096327251318</v>
      </c>
      <c r="S107" s="36">
        <v>25.292611370003719</v>
      </c>
      <c r="T107" s="36">
        <v>1.8761714584669278</v>
      </c>
      <c r="U107" s="38">
        <v>4.5999999999999996</v>
      </c>
    </row>
    <row r="108" spans="1:21" ht="12" customHeight="1" x14ac:dyDescent="0.25">
      <c r="A108" s="8">
        <v>29</v>
      </c>
      <c r="B108" s="9">
        <v>3</v>
      </c>
      <c r="C108" s="10" t="s">
        <v>6</v>
      </c>
      <c r="D108" s="11">
        <v>2008</v>
      </c>
      <c r="E108" s="23">
        <v>3.5920000000000001</v>
      </c>
      <c r="F108" s="23">
        <v>0.89400000000000002</v>
      </c>
      <c r="G108" s="23">
        <v>0.33100000000000002</v>
      </c>
      <c r="H108" s="23">
        <v>0.59599999999999997</v>
      </c>
      <c r="I108" s="24">
        <v>50</v>
      </c>
      <c r="J108" s="32">
        <v>18.839392875178941</v>
      </c>
      <c r="K108" s="32">
        <v>6.1729649754845104</v>
      </c>
      <c r="L108" s="33">
        <v>13.08</v>
      </c>
      <c r="M108" s="36">
        <v>7.3425998687744096</v>
      </c>
      <c r="N108" s="36">
        <v>0</v>
      </c>
      <c r="O108" s="36">
        <v>0</v>
      </c>
      <c r="P108" s="36">
        <v>0</v>
      </c>
      <c r="Q108" s="36">
        <v>4.0544095684665393</v>
      </c>
      <c r="R108" s="36">
        <v>163.128118075419</v>
      </c>
      <c r="S108" s="36">
        <v>27.257569418818679</v>
      </c>
      <c r="T108" s="36">
        <v>-0.136579805460741</v>
      </c>
      <c r="U108" s="38">
        <v>1.8</v>
      </c>
    </row>
    <row r="109" spans="1:21" ht="12" customHeight="1" x14ac:dyDescent="0.25">
      <c r="A109" s="8">
        <v>30</v>
      </c>
      <c r="B109" s="9">
        <v>3</v>
      </c>
      <c r="C109" s="10" t="s">
        <v>6</v>
      </c>
      <c r="D109" s="11">
        <v>2009</v>
      </c>
      <c r="E109" s="23">
        <v>3.5920000000000001</v>
      </c>
      <c r="F109" s="23">
        <v>0.89400000000000002</v>
      </c>
      <c r="G109" s="23">
        <v>0.33100000000000002</v>
      </c>
      <c r="H109" s="23">
        <v>0.59599999999999997</v>
      </c>
      <c r="I109" s="24">
        <v>50</v>
      </c>
      <c r="J109" s="32">
        <v>19.650638404809602</v>
      </c>
      <c r="K109" s="32">
        <v>3.2776509959383602</v>
      </c>
      <c r="L109" s="33">
        <v>13.32</v>
      </c>
      <c r="M109" s="36">
        <v>8.5221004486084002</v>
      </c>
      <c r="N109" s="36">
        <v>0</v>
      </c>
      <c r="O109" s="36">
        <v>0</v>
      </c>
      <c r="P109" s="36">
        <v>1</v>
      </c>
      <c r="Q109" s="36">
        <v>-1.0819438957123424</v>
      </c>
      <c r="R109" s="36">
        <v>116.866219564915</v>
      </c>
      <c r="S109" s="36">
        <v>22.105975599369486</v>
      </c>
      <c r="T109" s="36">
        <v>-2.5367570658566478</v>
      </c>
      <c r="U109" s="38">
        <v>-1.8</v>
      </c>
    </row>
    <row r="110" spans="1:21" ht="12" customHeight="1" x14ac:dyDescent="0.25">
      <c r="A110" s="8">
        <v>31</v>
      </c>
      <c r="B110" s="9">
        <v>3</v>
      </c>
      <c r="C110" s="10" t="s">
        <v>6</v>
      </c>
      <c r="D110" s="11">
        <v>2010</v>
      </c>
      <c r="E110" s="23">
        <v>3.681</v>
      </c>
      <c r="F110" s="23">
        <v>0.89400000000000002</v>
      </c>
      <c r="G110" s="23">
        <v>0.32</v>
      </c>
      <c r="H110" s="23">
        <v>0.59599999999999997</v>
      </c>
      <c r="I110" s="24">
        <v>50</v>
      </c>
      <c r="J110" s="32">
        <v>19.016857843347921</v>
      </c>
      <c r="K110" s="32">
        <v>4.5812339733971097</v>
      </c>
      <c r="L110" s="33">
        <v>13.34</v>
      </c>
      <c r="M110" s="36"/>
      <c r="N110" s="36">
        <v>0</v>
      </c>
      <c r="O110" s="36">
        <v>0</v>
      </c>
      <c r="P110" s="36">
        <v>1</v>
      </c>
      <c r="Q110" s="36">
        <v>6.524372804300981</v>
      </c>
      <c r="R110" s="36">
        <v>146.11450125925001</v>
      </c>
      <c r="S110" s="36">
        <v>22.772178112004923</v>
      </c>
      <c r="T110" s="36">
        <v>2.5637665587658063</v>
      </c>
      <c r="U110" s="38">
        <v>3.8</v>
      </c>
    </row>
    <row r="111" spans="1:21" ht="12" customHeight="1" x14ac:dyDescent="0.25">
      <c r="A111" s="8">
        <v>32</v>
      </c>
      <c r="B111" s="9">
        <v>3</v>
      </c>
      <c r="C111" s="10" t="s">
        <v>6</v>
      </c>
      <c r="D111" s="11">
        <v>2011</v>
      </c>
      <c r="E111" s="23">
        <v>3.681</v>
      </c>
      <c r="F111" s="23">
        <v>0.89400000000000002</v>
      </c>
      <c r="G111" s="23">
        <v>0.30399999999999999</v>
      </c>
      <c r="H111" s="23">
        <v>0.63100000000000001</v>
      </c>
      <c r="I111" s="24">
        <v>50</v>
      </c>
      <c r="J111" s="32">
        <v>18.669261200064618</v>
      </c>
      <c r="K111" s="32">
        <v>5.0970803360900598</v>
      </c>
      <c r="L111" s="33">
        <v>13.47</v>
      </c>
      <c r="M111" s="36">
        <v>6.9169998168945304</v>
      </c>
      <c r="N111" s="36">
        <v>0</v>
      </c>
      <c r="O111" s="36">
        <v>0</v>
      </c>
      <c r="P111" s="36">
        <v>1</v>
      </c>
      <c r="Q111" s="36">
        <v>3.0264068728115916</v>
      </c>
      <c r="R111" s="36">
        <v>182.47260658453899</v>
      </c>
      <c r="S111" s="36">
        <v>23.934410646605034</v>
      </c>
      <c r="T111" s="36">
        <v>1.5508355056815617</v>
      </c>
      <c r="U111" s="38">
        <v>3.7</v>
      </c>
    </row>
    <row r="112" spans="1:21" ht="12" customHeight="1" x14ac:dyDescent="0.25">
      <c r="A112" s="8">
        <v>33</v>
      </c>
      <c r="B112" s="9">
        <v>3</v>
      </c>
      <c r="C112" s="10" t="s">
        <v>6</v>
      </c>
      <c r="D112" s="11">
        <v>2012</v>
      </c>
      <c r="E112" s="23">
        <v>3.6269999999999998</v>
      </c>
      <c r="F112" s="23">
        <v>0.90700000000000003</v>
      </c>
      <c r="G112" s="23">
        <v>0.30399999999999999</v>
      </c>
      <c r="H112" s="23">
        <v>0.63100000000000001</v>
      </c>
      <c r="I112" s="24">
        <v>50</v>
      </c>
      <c r="J112" s="32">
        <v>18.530103265791027</v>
      </c>
      <c r="K112" s="32">
        <v>4.7208589031447801</v>
      </c>
      <c r="L112" s="33">
        <v>13.75</v>
      </c>
      <c r="M112" s="36">
        <v>7.1856999397277797</v>
      </c>
      <c r="N112" s="36">
        <v>0</v>
      </c>
      <c r="O112" s="36">
        <v>0</v>
      </c>
      <c r="P112" s="36">
        <v>1</v>
      </c>
      <c r="Q112" s="36">
        <v>1.0145097747663101</v>
      </c>
      <c r="R112" s="36">
        <v>174.41837294286901</v>
      </c>
      <c r="S112" s="36">
        <v>25.114294378120611</v>
      </c>
      <c r="T112" s="36">
        <v>2.2495458523699199</v>
      </c>
      <c r="U112" s="38">
        <v>4.2</v>
      </c>
    </row>
    <row r="113" spans="1:21" ht="12" customHeight="1" x14ac:dyDescent="0.25">
      <c r="A113" s="8">
        <v>34</v>
      </c>
      <c r="B113" s="9">
        <v>3</v>
      </c>
      <c r="C113" s="10" t="s">
        <v>6</v>
      </c>
      <c r="D113" s="11">
        <v>2013</v>
      </c>
      <c r="E113" s="23">
        <v>3.895</v>
      </c>
      <c r="F113" s="23">
        <v>0.91400000000000003</v>
      </c>
      <c r="G113" s="23">
        <v>0.34200000000000003</v>
      </c>
      <c r="H113" s="23">
        <v>0.63900000000000001</v>
      </c>
      <c r="I113" s="24">
        <v>50</v>
      </c>
      <c r="J113" s="32">
        <v>18.892463788666031</v>
      </c>
      <c r="K113" s="32">
        <v>4.5960349612581197</v>
      </c>
      <c r="L113" s="33">
        <v>14.81</v>
      </c>
      <c r="M113" s="36">
        <v>6.9763998985290501</v>
      </c>
      <c r="N113" s="36">
        <v>0</v>
      </c>
      <c r="O113" s="36">
        <v>0</v>
      </c>
      <c r="P113" s="36">
        <v>1</v>
      </c>
      <c r="Q113" s="36">
        <v>2.1089307189225934</v>
      </c>
      <c r="R113" s="36">
        <v>168.79182802234499</v>
      </c>
      <c r="S113" s="36">
        <v>25.785980916112145</v>
      </c>
      <c r="T113" s="36">
        <v>1.8420810710110231</v>
      </c>
      <c r="U113" s="38">
        <v>3.6</v>
      </c>
    </row>
    <row r="114" spans="1:21" ht="12" customHeight="1" x14ac:dyDescent="0.25">
      <c r="A114" s="8">
        <v>35</v>
      </c>
      <c r="B114" s="9">
        <v>3</v>
      </c>
      <c r="C114" s="10" t="s">
        <v>6</v>
      </c>
      <c r="D114" s="11">
        <v>2014</v>
      </c>
      <c r="E114" s="23">
        <v>3.8180000000000001</v>
      </c>
      <c r="F114" s="23">
        <v>0.90400000000000003</v>
      </c>
      <c r="G114" s="23">
        <v>0.34100000000000003</v>
      </c>
      <c r="H114" s="23">
        <v>0.64100000000000001</v>
      </c>
      <c r="I114" s="24">
        <v>50</v>
      </c>
      <c r="J114" s="32">
        <v>19.153535397582328</v>
      </c>
      <c r="K114" s="32">
        <v>4.1434221407159004</v>
      </c>
      <c r="L114" s="33">
        <v>13.74</v>
      </c>
      <c r="M114" s="36">
        <v>6.6612000465393102</v>
      </c>
      <c r="N114" s="36">
        <v>0</v>
      </c>
      <c r="O114" s="36">
        <v>0</v>
      </c>
      <c r="P114" s="36">
        <v>0</v>
      </c>
      <c r="Q114" s="36">
        <v>-0.35247321954037147</v>
      </c>
      <c r="R114" s="36">
        <v>159.123125889107</v>
      </c>
      <c r="S114" s="36">
        <v>24.685401544985471</v>
      </c>
      <c r="T114" s="36">
        <v>2.4519730353603393</v>
      </c>
      <c r="U114" s="38">
        <v>4.4000000000000004</v>
      </c>
    </row>
    <row r="115" spans="1:21" ht="12" customHeight="1" x14ac:dyDescent="0.25">
      <c r="A115" s="8">
        <v>36</v>
      </c>
      <c r="B115" s="9">
        <v>3</v>
      </c>
      <c r="C115" s="10" t="s">
        <v>6</v>
      </c>
      <c r="D115" s="11">
        <v>2015</v>
      </c>
      <c r="E115" s="23">
        <v>3.8180000000000001</v>
      </c>
      <c r="F115" s="23">
        <v>0.91500000000000004</v>
      </c>
      <c r="G115" s="23">
        <v>0.26600000000000001</v>
      </c>
      <c r="H115" s="23">
        <v>0.63600000000000001</v>
      </c>
      <c r="I115" s="24">
        <v>50</v>
      </c>
      <c r="J115" s="32">
        <v>19.776836635457531</v>
      </c>
      <c r="K115" s="32">
        <v>3.1619990214825502</v>
      </c>
      <c r="L115" s="33">
        <v>13.66</v>
      </c>
      <c r="M115" s="36">
        <v>8.4266996383666992</v>
      </c>
      <c r="N115" s="36">
        <v>1</v>
      </c>
      <c r="O115" s="36">
        <v>0</v>
      </c>
      <c r="P115" s="36">
        <v>0</v>
      </c>
      <c r="Q115" s="36">
        <v>-4.3515912667162411</v>
      </c>
      <c r="R115" s="36">
        <v>108.279013796242</v>
      </c>
      <c r="S115" s="36">
        <v>26.953642616056904</v>
      </c>
      <c r="T115" s="36">
        <v>2.8809104660521854</v>
      </c>
      <c r="U115" s="38">
        <v>4</v>
      </c>
    </row>
    <row r="116" spans="1:21" ht="12" customHeight="1" x14ac:dyDescent="0.25">
      <c r="A116" s="8">
        <v>37</v>
      </c>
      <c r="B116" s="9">
        <v>3</v>
      </c>
      <c r="C116" s="10" t="s">
        <v>6</v>
      </c>
      <c r="D116" s="11">
        <v>2016</v>
      </c>
      <c r="E116" s="23">
        <v>2.88</v>
      </c>
      <c r="F116" s="23">
        <v>0.91400000000000003</v>
      </c>
      <c r="G116" s="23">
        <v>0.41</v>
      </c>
      <c r="H116" s="23">
        <v>0.70499999999999996</v>
      </c>
      <c r="I116" s="24">
        <v>45</v>
      </c>
      <c r="J116" s="32">
        <v>20.38618491017926</v>
      </c>
      <c r="K116" s="32">
        <v>3.0146070684108501</v>
      </c>
      <c r="L116" s="33">
        <v>13.56</v>
      </c>
      <c r="M116" s="36">
        <v>11.5999002456665</v>
      </c>
      <c r="N116" s="36">
        <v>1</v>
      </c>
      <c r="O116" s="36">
        <v>0</v>
      </c>
      <c r="P116" s="36">
        <v>0</v>
      </c>
      <c r="Q116" s="36">
        <v>-4.0986069824435134</v>
      </c>
      <c r="R116" s="36">
        <v>100</v>
      </c>
      <c r="S116" s="36">
        <v>24.54200875829018</v>
      </c>
      <c r="T116" s="36">
        <v>1.5672151699786383</v>
      </c>
      <c r="U116" s="38">
        <v>2.7</v>
      </c>
    </row>
    <row r="117" spans="1:21" ht="12" customHeight="1" x14ac:dyDescent="0.25">
      <c r="A117" s="8">
        <v>38</v>
      </c>
      <c r="B117" s="9">
        <v>3</v>
      </c>
      <c r="C117" s="10" t="s">
        <v>6</v>
      </c>
      <c r="D117" s="11">
        <v>2017</v>
      </c>
      <c r="E117" s="23">
        <v>2.5870000000000002</v>
      </c>
      <c r="F117" s="23">
        <v>0.86599999999999999</v>
      </c>
      <c r="G117" s="23">
        <v>0.42199999999999999</v>
      </c>
      <c r="H117" s="23">
        <v>0.67100000000000004</v>
      </c>
      <c r="I117" s="24">
        <v>55</v>
      </c>
      <c r="J117" s="32">
        <v>19.970786605660219</v>
      </c>
      <c r="K117" s="32">
        <v>3.5320342037968699</v>
      </c>
      <c r="L117" s="33">
        <v>13.41</v>
      </c>
      <c r="M117" s="36">
        <v>12.822400093078601</v>
      </c>
      <c r="N117" s="36">
        <v>1</v>
      </c>
      <c r="O117" s="36">
        <v>0</v>
      </c>
      <c r="P117" s="36">
        <v>0</v>
      </c>
      <c r="Q117" s="36">
        <v>0.25138194508313916</v>
      </c>
      <c r="R117" s="36">
        <v>113.545491141611</v>
      </c>
      <c r="S117" s="36">
        <v>24.144490492067021</v>
      </c>
      <c r="T117" s="36">
        <v>2.2170103303188426</v>
      </c>
      <c r="U117" s="38">
        <v>4.3</v>
      </c>
    </row>
    <row r="118" spans="1:21" ht="12" customHeight="1" thickBot="1" x14ac:dyDescent="0.3">
      <c r="A118" s="16">
        <v>39</v>
      </c>
      <c r="B118" s="17">
        <v>3</v>
      </c>
      <c r="C118" s="18" t="s">
        <v>6</v>
      </c>
      <c r="D118" s="19">
        <v>2018</v>
      </c>
      <c r="E118" s="25">
        <v>2.4380000000000002</v>
      </c>
      <c r="F118" s="25">
        <v>0.82299999999999995</v>
      </c>
      <c r="G118" s="25">
        <v>0.40699999999999997</v>
      </c>
      <c r="H118" s="25">
        <v>0.69399999999999995</v>
      </c>
      <c r="I118" s="26">
        <v>55.8</v>
      </c>
      <c r="J118" s="34">
        <v>19.716133930791937</v>
      </c>
      <c r="K118" s="34"/>
      <c r="L118" s="35">
        <v>13.46</v>
      </c>
      <c r="M118" s="37">
        <v>12.3338003158569</v>
      </c>
      <c r="N118" s="37">
        <v>1</v>
      </c>
      <c r="O118" s="37">
        <v>0</v>
      </c>
      <c r="P118" s="37">
        <v>0</v>
      </c>
      <c r="Q118" s="37">
        <v>0.32807790722056041</v>
      </c>
      <c r="R118" s="37">
        <v>128.194256887188</v>
      </c>
      <c r="S118" s="37">
        <v>29.082050376223751</v>
      </c>
      <c r="T118" s="37">
        <v>2.9273227282108536</v>
      </c>
      <c r="U118" s="39">
        <v>5.4</v>
      </c>
    </row>
    <row r="119" spans="1:21" ht="12" customHeight="1" x14ac:dyDescent="0.25">
      <c r="A119" s="8">
        <v>1</v>
      </c>
      <c r="B119" s="9">
        <v>4</v>
      </c>
      <c r="C119" s="10" t="s">
        <v>7</v>
      </c>
      <c r="D119" s="11">
        <v>1980</v>
      </c>
      <c r="E119" s="23">
        <v>0.1</v>
      </c>
      <c r="F119" s="23">
        <v>0.29799999999999999</v>
      </c>
      <c r="G119" s="23">
        <v>0.29699999999999999</v>
      </c>
      <c r="H119" s="23">
        <v>0.48099999999999998</v>
      </c>
      <c r="I119" s="24"/>
      <c r="J119" s="32">
        <v>12.448066065616572</v>
      </c>
      <c r="K119" s="32">
        <v>8.7839715864046592</v>
      </c>
      <c r="L119" s="33"/>
      <c r="M119" s="36">
        <v>10.460000038146999</v>
      </c>
      <c r="N119" s="36">
        <v>0</v>
      </c>
      <c r="O119" s="36">
        <v>0</v>
      </c>
      <c r="P119" s="36">
        <v>0</v>
      </c>
      <c r="Q119" s="36">
        <v>6.4313071350888862</v>
      </c>
      <c r="R119" s="36"/>
      <c r="S119" s="36">
        <v>48.120028033646456</v>
      </c>
      <c r="T119" s="36">
        <v>-0.256751930992138</v>
      </c>
      <c r="U119" s="38">
        <v>8.8000000000000007</v>
      </c>
    </row>
    <row r="120" spans="1:21" ht="12" customHeight="1" x14ac:dyDescent="0.25">
      <c r="A120" s="8">
        <v>2</v>
      </c>
      <c r="B120" s="9">
        <v>4</v>
      </c>
      <c r="C120" s="10" t="s">
        <v>7</v>
      </c>
      <c r="D120" s="11">
        <v>1981</v>
      </c>
      <c r="E120" s="23">
        <v>0.1</v>
      </c>
      <c r="F120" s="23">
        <v>0.31900000000000001</v>
      </c>
      <c r="G120" s="23">
        <v>0.29699999999999999</v>
      </c>
      <c r="H120" s="23">
        <v>0.48099999999999998</v>
      </c>
      <c r="I120" s="24"/>
      <c r="J120" s="32">
        <v>12.983106677770689</v>
      </c>
      <c r="K120" s="32">
        <v>5.6341860875337897</v>
      </c>
      <c r="L120" s="33"/>
      <c r="M120" s="36">
        <v>11.3500003814697</v>
      </c>
      <c r="N120" s="36">
        <v>0</v>
      </c>
      <c r="O120" s="36">
        <v>0</v>
      </c>
      <c r="P120" s="36">
        <v>0</v>
      </c>
      <c r="Q120" s="36">
        <v>5.0292526871665899</v>
      </c>
      <c r="R120" s="36"/>
      <c r="S120" s="36">
        <v>41.759412912585823</v>
      </c>
      <c r="T120" s="36">
        <v>2.5377186978074633</v>
      </c>
      <c r="U120" s="38">
        <v>12.2</v>
      </c>
    </row>
    <row r="121" spans="1:21" ht="12" customHeight="1" x14ac:dyDescent="0.25">
      <c r="A121" s="8">
        <v>3</v>
      </c>
      <c r="B121" s="9">
        <v>4</v>
      </c>
      <c r="C121" s="10" t="s">
        <v>7</v>
      </c>
      <c r="D121" s="11">
        <v>1982</v>
      </c>
      <c r="E121" s="23">
        <v>0.1</v>
      </c>
      <c r="F121" s="23">
        <v>0.31900000000000001</v>
      </c>
      <c r="G121" s="23">
        <v>0.29699999999999999</v>
      </c>
      <c r="H121" s="23">
        <v>0.48099999999999998</v>
      </c>
      <c r="I121" s="24"/>
      <c r="J121" s="32">
        <v>15.778884445589938</v>
      </c>
      <c r="K121" s="32">
        <v>6.7069858895384202</v>
      </c>
      <c r="L121" s="33"/>
      <c r="M121" s="36">
        <v>19.600000381469702</v>
      </c>
      <c r="N121" s="36">
        <v>1</v>
      </c>
      <c r="O121" s="36">
        <v>0</v>
      </c>
      <c r="P121" s="36">
        <v>0</v>
      </c>
      <c r="Q121" s="36">
        <v>-12.241027321725099</v>
      </c>
      <c r="R121" s="36"/>
      <c r="S121" s="36">
        <v>39.865211583974983</v>
      </c>
      <c r="T121" s="36">
        <v>-1.8028744527117624</v>
      </c>
      <c r="U121" s="38">
        <v>4.3</v>
      </c>
    </row>
    <row r="122" spans="1:21" ht="12" customHeight="1" x14ac:dyDescent="0.25">
      <c r="A122" s="8">
        <v>4</v>
      </c>
      <c r="B122" s="9">
        <v>4</v>
      </c>
      <c r="C122" s="10" t="s">
        <v>7</v>
      </c>
      <c r="D122" s="11">
        <v>1983</v>
      </c>
      <c r="E122" s="23">
        <v>0.1</v>
      </c>
      <c r="F122" s="23">
        <v>0.31900000000000001</v>
      </c>
      <c r="G122" s="23">
        <v>0.29699999999999999</v>
      </c>
      <c r="H122" s="23">
        <v>0.48099999999999998</v>
      </c>
      <c r="I122" s="24"/>
      <c r="J122" s="32">
        <v>14.349818125935249</v>
      </c>
      <c r="K122" s="32">
        <v>9.2189321711101098</v>
      </c>
      <c r="L122" s="33"/>
      <c r="M122" s="36">
        <v>14.6499996185303</v>
      </c>
      <c r="N122" s="36">
        <v>1</v>
      </c>
      <c r="O122" s="36">
        <v>0</v>
      </c>
      <c r="P122" s="36">
        <v>0</v>
      </c>
      <c r="Q122" s="36">
        <v>-6.325939967332161</v>
      </c>
      <c r="R122" s="36"/>
      <c r="S122" s="36">
        <v>44.820035529155668</v>
      </c>
      <c r="T122" s="36">
        <v>4.5839273156610147</v>
      </c>
      <c r="U122" s="38">
        <v>8.6999999999999993</v>
      </c>
    </row>
    <row r="123" spans="1:21" ht="12" customHeight="1" x14ac:dyDescent="0.25">
      <c r="A123" s="8">
        <v>5</v>
      </c>
      <c r="B123" s="9">
        <v>4</v>
      </c>
      <c r="C123" s="10" t="s">
        <v>7</v>
      </c>
      <c r="D123" s="11">
        <v>1984</v>
      </c>
      <c r="E123" s="23">
        <v>0.1</v>
      </c>
      <c r="F123" s="23">
        <v>0.31900000000000001</v>
      </c>
      <c r="G123" s="23">
        <v>0.29699999999999999</v>
      </c>
      <c r="H123" s="23">
        <v>0.48099999999999998</v>
      </c>
      <c r="I123" s="24"/>
      <c r="J123" s="32">
        <v>13.471165464253193</v>
      </c>
      <c r="K123" s="32">
        <v>8.1174896381336392</v>
      </c>
      <c r="L123" s="33"/>
      <c r="M123" s="36">
        <v>13.9099998474121</v>
      </c>
      <c r="N123" s="36">
        <v>1</v>
      </c>
      <c r="O123" s="36">
        <v>0</v>
      </c>
      <c r="P123" s="36">
        <v>0</v>
      </c>
      <c r="Q123" s="36">
        <v>2.6369133889335501</v>
      </c>
      <c r="R123" s="36"/>
      <c r="S123" s="36">
        <v>47.261803262905374</v>
      </c>
      <c r="T123" s="36">
        <v>7.2366199935738535</v>
      </c>
      <c r="U123" s="38">
        <v>11.1</v>
      </c>
    </row>
    <row r="124" spans="1:21" ht="12" customHeight="1" x14ac:dyDescent="0.25">
      <c r="A124" s="8">
        <v>6</v>
      </c>
      <c r="B124" s="9">
        <v>4</v>
      </c>
      <c r="C124" s="10" t="s">
        <v>7</v>
      </c>
      <c r="D124" s="11">
        <v>1985</v>
      </c>
      <c r="E124" s="23">
        <v>0.1</v>
      </c>
      <c r="F124" s="23">
        <v>0.30599999999999999</v>
      </c>
      <c r="G124" s="23">
        <v>0.29699999999999999</v>
      </c>
      <c r="H124" s="23">
        <v>0.48099999999999998</v>
      </c>
      <c r="I124" s="24"/>
      <c r="J124" s="32">
        <v>12.227747222483625</v>
      </c>
      <c r="K124" s="32">
        <v>9.0634362025386306</v>
      </c>
      <c r="L124" s="33"/>
      <c r="M124" s="36"/>
      <c r="N124" s="36">
        <v>1</v>
      </c>
      <c r="O124" s="36">
        <v>0</v>
      </c>
      <c r="P124" s="36">
        <v>0</v>
      </c>
      <c r="Q124" s="36">
        <v>2.4901380069842816</v>
      </c>
      <c r="R124" s="36"/>
      <c r="S124" s="36">
        <v>50.583825711088956</v>
      </c>
      <c r="T124" s="36">
        <v>4.1696559543024279</v>
      </c>
      <c r="U124" s="38">
        <v>7.5</v>
      </c>
    </row>
    <row r="125" spans="1:21" ht="12" customHeight="1" x14ac:dyDescent="0.25">
      <c r="A125" s="8">
        <v>7</v>
      </c>
      <c r="B125" s="9">
        <v>4</v>
      </c>
      <c r="C125" s="10" t="s">
        <v>7</v>
      </c>
      <c r="D125" s="11">
        <v>1986</v>
      </c>
      <c r="E125" s="23">
        <v>0.1</v>
      </c>
      <c r="F125" s="23">
        <v>0.30599999999999999</v>
      </c>
      <c r="G125" s="23">
        <v>0.29699999999999999</v>
      </c>
      <c r="H125" s="23">
        <v>0.48099999999999998</v>
      </c>
      <c r="I125" s="24"/>
      <c r="J125" s="32">
        <v>12.58092149383088</v>
      </c>
      <c r="K125" s="32">
        <v>7.0806675964791799</v>
      </c>
      <c r="L125" s="33"/>
      <c r="M125" s="36">
        <v>8.7100000381469709</v>
      </c>
      <c r="N125" s="36">
        <v>1</v>
      </c>
      <c r="O125" s="36">
        <v>0</v>
      </c>
      <c r="P125" s="36">
        <v>0</v>
      </c>
      <c r="Q125" s="36">
        <v>3.7809427250452359</v>
      </c>
      <c r="R125" s="36"/>
      <c r="S125" s="36">
        <v>52.053709145678141</v>
      </c>
      <c r="T125" s="36">
        <v>3.462651712798916</v>
      </c>
      <c r="U125" s="38">
        <v>5.5</v>
      </c>
    </row>
    <row r="126" spans="1:21" ht="12" customHeight="1" x14ac:dyDescent="0.25">
      <c r="A126" s="8">
        <v>8</v>
      </c>
      <c r="B126" s="9">
        <v>4</v>
      </c>
      <c r="C126" s="10" t="s">
        <v>7</v>
      </c>
      <c r="D126" s="11">
        <v>1987</v>
      </c>
      <c r="E126" s="23">
        <v>0.1</v>
      </c>
      <c r="F126" s="23">
        <v>0.30599999999999999</v>
      </c>
      <c r="G126" s="23">
        <v>0.29699999999999999</v>
      </c>
      <c r="H126" s="23">
        <v>0.48099999999999998</v>
      </c>
      <c r="I126" s="24"/>
      <c r="J126" s="32">
        <v>10.881993306546594</v>
      </c>
      <c r="K126" s="32">
        <v>8.6004691015659205</v>
      </c>
      <c r="L126" s="33"/>
      <c r="M126" s="36"/>
      <c r="N126" s="36">
        <v>0</v>
      </c>
      <c r="O126" s="36">
        <v>0</v>
      </c>
      <c r="P126" s="36">
        <v>0</v>
      </c>
      <c r="Q126" s="36">
        <v>4.8007682243930816</v>
      </c>
      <c r="R126" s="36"/>
      <c r="S126" s="36">
        <v>54.193036854478052</v>
      </c>
      <c r="T126" s="36">
        <v>3.4595725553488279</v>
      </c>
      <c r="U126" s="38">
        <v>6</v>
      </c>
    </row>
    <row r="127" spans="1:21" ht="12" customHeight="1" x14ac:dyDescent="0.25">
      <c r="A127" s="8">
        <v>9</v>
      </c>
      <c r="B127" s="9">
        <v>4</v>
      </c>
      <c r="C127" s="10" t="s">
        <v>7</v>
      </c>
      <c r="D127" s="11">
        <v>1988</v>
      </c>
      <c r="E127" s="23">
        <v>0.1</v>
      </c>
      <c r="F127" s="23">
        <v>0.30599999999999999</v>
      </c>
      <c r="G127" s="23">
        <v>0.29699999999999999</v>
      </c>
      <c r="H127" s="23">
        <v>0.48099999999999998</v>
      </c>
      <c r="I127" s="24"/>
      <c r="J127" s="32">
        <v>10.364253814584581</v>
      </c>
      <c r="K127" s="32">
        <v>11.866805072778901</v>
      </c>
      <c r="L127" s="33"/>
      <c r="M127" s="36">
        <v>6.2300000190734899</v>
      </c>
      <c r="N127" s="36">
        <v>0</v>
      </c>
      <c r="O127" s="36">
        <v>0</v>
      </c>
      <c r="P127" s="36">
        <v>0</v>
      </c>
      <c r="Q127" s="36">
        <v>5.6341001251235809</v>
      </c>
      <c r="R127" s="36"/>
      <c r="S127" s="36">
        <v>58.454540367789932</v>
      </c>
      <c r="T127" s="36">
        <v>4.1770463844437842</v>
      </c>
      <c r="U127" s="38">
        <v>7.9</v>
      </c>
    </row>
    <row r="128" spans="1:21" ht="12" customHeight="1" x14ac:dyDescent="0.25">
      <c r="A128" s="8">
        <v>10</v>
      </c>
      <c r="B128" s="9">
        <v>4</v>
      </c>
      <c r="C128" s="10" t="s">
        <v>7</v>
      </c>
      <c r="D128" s="11">
        <v>1989</v>
      </c>
      <c r="E128" s="23">
        <v>0.95499999999999996</v>
      </c>
      <c r="F128" s="23">
        <v>0.317</v>
      </c>
      <c r="G128" s="23">
        <v>0.29799999999999999</v>
      </c>
      <c r="H128" s="23">
        <v>0.48099999999999998</v>
      </c>
      <c r="I128" s="24"/>
      <c r="J128" s="32">
        <v>10.08733120298559</v>
      </c>
      <c r="K128" s="32">
        <v>12.822147213693199</v>
      </c>
      <c r="L128" s="33"/>
      <c r="M128" s="36">
        <v>5.28999996185303</v>
      </c>
      <c r="N128" s="36">
        <v>0</v>
      </c>
      <c r="O128" s="36">
        <v>0</v>
      </c>
      <c r="P128" s="36">
        <v>0</v>
      </c>
      <c r="Q128" s="36">
        <v>8.1468487152027933</v>
      </c>
      <c r="R128" s="36"/>
      <c r="S128" s="36">
        <v>62.972923774987336</v>
      </c>
      <c r="T128" s="36">
        <v>3.6726563285104561</v>
      </c>
      <c r="U128" s="38">
        <v>7.7</v>
      </c>
    </row>
    <row r="129" spans="1:21" ht="12" customHeight="1" x14ac:dyDescent="0.25">
      <c r="A129" s="8">
        <v>11</v>
      </c>
      <c r="B129" s="9">
        <v>4</v>
      </c>
      <c r="C129" s="10" t="s">
        <v>7</v>
      </c>
      <c r="D129" s="11">
        <v>1990</v>
      </c>
      <c r="E129" s="23">
        <v>3.6030000000000002</v>
      </c>
      <c r="F129" s="23">
        <v>0.78800000000000003</v>
      </c>
      <c r="G129" s="23">
        <v>0.16300000000000001</v>
      </c>
      <c r="H129" s="23">
        <v>0.40500000000000003</v>
      </c>
      <c r="I129" s="24"/>
      <c r="J129" s="32">
        <v>9.7547088833664457</v>
      </c>
      <c r="K129" s="32">
        <v>11.157245705755701</v>
      </c>
      <c r="L129" s="33"/>
      <c r="M129" s="36">
        <v>5.6300001144409197</v>
      </c>
      <c r="N129" s="36">
        <v>0</v>
      </c>
      <c r="O129" s="36">
        <v>0</v>
      </c>
      <c r="P129" s="36">
        <v>0</v>
      </c>
      <c r="Q129" s="36">
        <v>1.6532088922914738</v>
      </c>
      <c r="R129" s="36"/>
      <c r="S129" s="36">
        <v>61.745690517227999</v>
      </c>
      <c r="T129" s="36">
        <v>1.8859603230941815</v>
      </c>
      <c r="U129" s="38">
        <v>5.7</v>
      </c>
    </row>
    <row r="130" spans="1:21" ht="12" customHeight="1" x14ac:dyDescent="0.25">
      <c r="A130" s="40">
        <v>12</v>
      </c>
      <c r="B130" s="41">
        <v>4</v>
      </c>
      <c r="C130" s="42" t="s">
        <v>7</v>
      </c>
      <c r="D130" s="43">
        <v>1991</v>
      </c>
      <c r="E130" s="44">
        <v>3.6030000000000002</v>
      </c>
      <c r="F130" s="44">
        <v>0.94399999999999995</v>
      </c>
      <c r="G130" s="44">
        <v>0.16300000000000001</v>
      </c>
      <c r="H130" s="44">
        <v>3.4000000000000002E-2</v>
      </c>
      <c r="I130" s="45"/>
      <c r="J130" s="46">
        <v>9.6657114701759141</v>
      </c>
      <c r="K130" s="46">
        <v>9.1316806881599</v>
      </c>
      <c r="L130" s="47"/>
      <c r="M130" s="48">
        <v>5.2300000190734899</v>
      </c>
      <c r="N130" s="48">
        <v>0</v>
      </c>
      <c r="O130" s="48">
        <v>0</v>
      </c>
      <c r="P130" s="48">
        <v>0</v>
      </c>
      <c r="Q130" s="48">
        <v>6.0418899748889885</v>
      </c>
      <c r="R130" s="48"/>
      <c r="S130" s="48">
        <v>58.094293677003058</v>
      </c>
      <c r="T130" s="48">
        <v>-0.10825910527866256</v>
      </c>
      <c r="U130" s="49">
        <v>3.3</v>
      </c>
    </row>
    <row r="131" spans="1:21" ht="12" customHeight="1" x14ac:dyDescent="0.25">
      <c r="A131" s="8">
        <v>13</v>
      </c>
      <c r="B131" s="9">
        <v>4</v>
      </c>
      <c r="C131" s="10" t="s">
        <v>7</v>
      </c>
      <c r="D131" s="11">
        <v>1992</v>
      </c>
      <c r="E131" s="23">
        <v>3.6030000000000002</v>
      </c>
      <c r="F131" s="23">
        <v>0.94399999999999995</v>
      </c>
      <c r="G131" s="23">
        <v>0.16300000000000001</v>
      </c>
      <c r="H131" s="23">
        <v>3.4000000000000002E-2</v>
      </c>
      <c r="I131" s="24"/>
      <c r="J131" s="32">
        <v>9.6738928440360024</v>
      </c>
      <c r="K131" s="32">
        <v>7.5770698912488301</v>
      </c>
      <c r="L131" s="33">
        <v>10.99</v>
      </c>
      <c r="M131" s="36">
        <v>4.3499999046325701</v>
      </c>
      <c r="N131" s="36">
        <v>0</v>
      </c>
      <c r="O131" s="36">
        <v>0</v>
      </c>
      <c r="P131" s="36">
        <v>0</v>
      </c>
      <c r="Q131" s="36">
        <v>9.3471715537516644</v>
      </c>
      <c r="R131" s="36">
        <v>51.169036828802099</v>
      </c>
      <c r="S131" s="36">
        <v>56.254050553517722</v>
      </c>
      <c r="T131" s="36">
        <v>3.5224424938664356</v>
      </c>
      <c r="U131" s="38">
        <v>5.9</v>
      </c>
    </row>
    <row r="132" spans="1:21" ht="12" customHeight="1" x14ac:dyDescent="0.25">
      <c r="A132" s="8">
        <v>14</v>
      </c>
      <c r="B132" s="9">
        <v>4</v>
      </c>
      <c r="C132" s="10" t="s">
        <v>7</v>
      </c>
      <c r="D132" s="11">
        <v>1993</v>
      </c>
      <c r="E132" s="23">
        <v>3.6030000000000002</v>
      </c>
      <c r="F132" s="23">
        <v>0.94399999999999995</v>
      </c>
      <c r="G132" s="23">
        <v>0.16200000000000001</v>
      </c>
      <c r="H132" s="23">
        <v>3.4000000000000002E-2</v>
      </c>
      <c r="I132" s="24"/>
      <c r="J132" s="32">
        <v>10.03354285326528</v>
      </c>
      <c r="K132" s="32">
        <v>5.9081178518032802</v>
      </c>
      <c r="L132" s="33">
        <v>10.99</v>
      </c>
      <c r="M132" s="36">
        <v>4.4899997711181596</v>
      </c>
      <c r="N132" s="36">
        <v>0</v>
      </c>
      <c r="O132" s="36">
        <v>0</v>
      </c>
      <c r="P132" s="36">
        <v>0</v>
      </c>
      <c r="Q132" s="36">
        <v>4.8680837733668767</v>
      </c>
      <c r="R132" s="36">
        <v>49.8007625516057</v>
      </c>
      <c r="S132" s="36">
        <v>53.609064396198278</v>
      </c>
      <c r="T132" s="36">
        <v>2.7528443268801226</v>
      </c>
      <c r="U132" s="38">
        <v>5.2</v>
      </c>
    </row>
    <row r="133" spans="1:21" ht="12" customHeight="1" x14ac:dyDescent="0.25">
      <c r="A133" s="8">
        <v>15</v>
      </c>
      <c r="B133" s="9">
        <v>4</v>
      </c>
      <c r="C133" s="10" t="s">
        <v>7</v>
      </c>
      <c r="D133" s="11">
        <v>1994</v>
      </c>
      <c r="E133" s="23">
        <v>3.722</v>
      </c>
      <c r="F133" s="23">
        <v>0.94399999999999995</v>
      </c>
      <c r="G133" s="23">
        <v>0.157</v>
      </c>
      <c r="H133" s="23">
        <v>3.4000000000000002E-2</v>
      </c>
      <c r="I133" s="24"/>
      <c r="J133" s="32">
        <v>9.9486964005386849</v>
      </c>
      <c r="K133" s="32">
        <v>6.9400077656115</v>
      </c>
      <c r="L133" s="33">
        <v>10.99</v>
      </c>
      <c r="M133" s="36">
        <v>5.8699998855590803</v>
      </c>
      <c r="N133" s="36">
        <v>0</v>
      </c>
      <c r="O133" s="36">
        <v>0</v>
      </c>
      <c r="P133" s="36">
        <v>0</v>
      </c>
      <c r="Q133" s="36">
        <v>3.388701237771528</v>
      </c>
      <c r="R133" s="36">
        <v>52.1086055022013</v>
      </c>
      <c r="S133" s="36">
        <v>53.215028714747724</v>
      </c>
      <c r="T133" s="36">
        <v>4.0288390635428044</v>
      </c>
      <c r="U133" s="38">
        <v>6.3</v>
      </c>
    </row>
    <row r="134" spans="1:21" ht="12" customHeight="1" x14ac:dyDescent="0.25">
      <c r="A134" s="8">
        <v>16</v>
      </c>
      <c r="B134" s="9">
        <v>4</v>
      </c>
      <c r="C134" s="10" t="s">
        <v>7</v>
      </c>
      <c r="D134" s="11">
        <v>1995</v>
      </c>
      <c r="E134" s="23">
        <v>3.722</v>
      </c>
      <c r="F134" s="23">
        <v>0.94399999999999995</v>
      </c>
      <c r="G134" s="23">
        <v>0.157</v>
      </c>
      <c r="H134" s="23">
        <v>3.4000000000000002E-2</v>
      </c>
      <c r="I134" s="24">
        <v>90</v>
      </c>
      <c r="J134" s="32">
        <v>9.8290996809860509</v>
      </c>
      <c r="K134" s="32">
        <v>8.0262766715948093</v>
      </c>
      <c r="L134" s="33">
        <v>10.67</v>
      </c>
      <c r="M134" s="36">
        <v>4.6999998092651403</v>
      </c>
      <c r="N134" s="36">
        <v>0</v>
      </c>
      <c r="O134" s="36">
        <v>0</v>
      </c>
      <c r="P134" s="36">
        <v>0</v>
      </c>
      <c r="Q134" s="36">
        <v>7.3082877350545203</v>
      </c>
      <c r="R134" s="36">
        <v>55.797668803406303</v>
      </c>
      <c r="S134" s="36">
        <v>54.967153277056404</v>
      </c>
      <c r="T134" s="36">
        <v>2.6842871324197688</v>
      </c>
      <c r="U134" s="38">
        <v>4.8</v>
      </c>
    </row>
    <row r="135" spans="1:21" ht="12" customHeight="1" x14ac:dyDescent="0.25">
      <c r="A135" s="8">
        <v>17</v>
      </c>
      <c r="B135" s="9">
        <v>4</v>
      </c>
      <c r="C135" s="10" t="s">
        <v>7</v>
      </c>
      <c r="D135" s="11">
        <v>1996</v>
      </c>
      <c r="E135" s="23">
        <v>3.722</v>
      </c>
      <c r="F135" s="23">
        <v>0.94399999999999995</v>
      </c>
      <c r="G135" s="23">
        <v>0.157</v>
      </c>
      <c r="H135" s="23">
        <v>3.4000000000000002E-2</v>
      </c>
      <c r="I135" s="24">
        <v>90</v>
      </c>
      <c r="J135" s="32">
        <v>10.9916591311147</v>
      </c>
      <c r="K135" s="32">
        <v>6.5727640208325404</v>
      </c>
      <c r="L135" s="33">
        <v>10.99</v>
      </c>
      <c r="M135" s="36">
        <v>7.4140000343322798</v>
      </c>
      <c r="N135" s="36">
        <v>0</v>
      </c>
      <c r="O135" s="36">
        <v>0</v>
      </c>
      <c r="P135" s="36">
        <v>0</v>
      </c>
      <c r="Q135" s="36">
        <v>5.2909765072828918</v>
      </c>
      <c r="R135" s="36">
        <v>59.589766055642599</v>
      </c>
      <c r="S135" s="36">
        <v>54.767974803110306</v>
      </c>
      <c r="T135" s="36">
        <v>3.7725013192651886</v>
      </c>
      <c r="U135" s="38">
        <v>5.7</v>
      </c>
    </row>
    <row r="136" spans="1:21" ht="12" customHeight="1" x14ac:dyDescent="0.25">
      <c r="A136" s="8">
        <v>18</v>
      </c>
      <c r="B136" s="9">
        <v>4</v>
      </c>
      <c r="C136" s="10" t="s">
        <v>7</v>
      </c>
      <c r="D136" s="11">
        <v>1997</v>
      </c>
      <c r="E136" s="23">
        <v>3.722</v>
      </c>
      <c r="F136" s="23">
        <v>0.94399999999999995</v>
      </c>
      <c r="G136" s="23">
        <v>0.155</v>
      </c>
      <c r="H136" s="23">
        <v>3.4000000000000002E-2</v>
      </c>
      <c r="I136" s="24">
        <v>90</v>
      </c>
      <c r="J136" s="32">
        <v>11.12082866658125</v>
      </c>
      <c r="K136" s="32">
        <v>6.5614837387368903</v>
      </c>
      <c r="L136" s="33">
        <v>10.99</v>
      </c>
      <c r="M136" s="36">
        <v>7.1360001564025897</v>
      </c>
      <c r="N136" s="36">
        <v>0</v>
      </c>
      <c r="O136" s="36">
        <v>0</v>
      </c>
      <c r="P136" s="36">
        <v>0</v>
      </c>
      <c r="Q136" s="36">
        <v>5.983163847617746</v>
      </c>
      <c r="R136" s="36">
        <v>56.122604860019898</v>
      </c>
      <c r="S136" s="36">
        <v>54.946613604586723</v>
      </c>
      <c r="T136" s="36">
        <v>4.4472163427340803</v>
      </c>
      <c r="U136" s="38">
        <v>6.2</v>
      </c>
    </row>
    <row r="137" spans="1:21" ht="12" customHeight="1" x14ac:dyDescent="0.25">
      <c r="A137" s="8">
        <v>19</v>
      </c>
      <c r="B137" s="9">
        <v>4</v>
      </c>
      <c r="C137" s="10" t="s">
        <v>7</v>
      </c>
      <c r="D137" s="11">
        <v>1998</v>
      </c>
      <c r="E137" s="23">
        <v>3.722</v>
      </c>
      <c r="F137" s="23">
        <v>0.94399999999999995</v>
      </c>
      <c r="G137" s="23">
        <v>0.125</v>
      </c>
      <c r="H137" s="23">
        <v>3.4000000000000002E-2</v>
      </c>
      <c r="I137" s="24">
        <v>90</v>
      </c>
      <c r="J137" s="32">
        <v>11.390619720292667</v>
      </c>
      <c r="K137" s="32">
        <v>4.7993477433384903</v>
      </c>
      <c r="L137" s="33">
        <v>10.99</v>
      </c>
      <c r="M137" s="36">
        <v>7.3070001602172896</v>
      </c>
      <c r="N137" s="36">
        <v>0</v>
      </c>
      <c r="O137" s="36">
        <v>0</v>
      </c>
      <c r="P137" s="36">
        <v>0</v>
      </c>
      <c r="Q137" s="36">
        <v>2.9906317496785135</v>
      </c>
      <c r="R137" s="36">
        <v>47.306438666995497</v>
      </c>
      <c r="S137" s="36">
        <v>54.321163679953408</v>
      </c>
      <c r="T137" s="36">
        <v>4.4814075545120744</v>
      </c>
      <c r="U137" s="38">
        <v>5.7</v>
      </c>
    </row>
    <row r="138" spans="1:21" ht="12" customHeight="1" x14ac:dyDescent="0.25">
      <c r="A138" s="8">
        <v>20</v>
      </c>
      <c r="B138" s="9">
        <v>4</v>
      </c>
      <c r="C138" s="10" t="s">
        <v>7</v>
      </c>
      <c r="D138" s="11">
        <v>1999</v>
      </c>
      <c r="E138" s="23">
        <v>3.722</v>
      </c>
      <c r="F138" s="23">
        <v>0.94399999999999995</v>
      </c>
      <c r="G138" s="23">
        <v>0.126</v>
      </c>
      <c r="H138" s="23">
        <v>3.4000000000000002E-2</v>
      </c>
      <c r="I138" s="24">
        <v>90</v>
      </c>
      <c r="J138" s="32">
        <v>12.1847920968507</v>
      </c>
      <c r="K138" s="32">
        <v>5.6893111105797898</v>
      </c>
      <c r="L138" s="33">
        <v>9.99</v>
      </c>
      <c r="M138" s="36">
        <v>11.1579999923706</v>
      </c>
      <c r="N138" s="36">
        <v>0</v>
      </c>
      <c r="O138" s="36">
        <v>1</v>
      </c>
      <c r="P138" s="36">
        <v>0</v>
      </c>
      <c r="Q138" s="36">
        <v>-1.6275995436294863</v>
      </c>
      <c r="R138" s="36">
        <v>47.982579367643098</v>
      </c>
      <c r="S138" s="36">
        <v>55.347267112493689</v>
      </c>
      <c r="T138" s="36">
        <v>4.7532359887971722</v>
      </c>
      <c r="U138" s="38">
        <v>6.3</v>
      </c>
    </row>
    <row r="139" spans="1:21" ht="12" customHeight="1" x14ac:dyDescent="0.25">
      <c r="A139" s="8">
        <v>21</v>
      </c>
      <c r="B139" s="9">
        <v>4</v>
      </c>
      <c r="C139" s="10" t="s">
        <v>7</v>
      </c>
      <c r="D139" s="11">
        <v>2000</v>
      </c>
      <c r="E139" s="23">
        <v>3.722</v>
      </c>
      <c r="F139" s="23">
        <v>0.94399999999999995</v>
      </c>
      <c r="G139" s="23">
        <v>0.13900000000000001</v>
      </c>
      <c r="H139" s="23">
        <v>3.4000000000000002E-2</v>
      </c>
      <c r="I139" s="24">
        <v>90</v>
      </c>
      <c r="J139" s="32">
        <v>12.082563326267163</v>
      </c>
      <c r="K139" s="32">
        <v>7.08939471477537</v>
      </c>
      <c r="L139" s="33">
        <v>9</v>
      </c>
      <c r="M139" s="36">
        <v>10.491000175476101</v>
      </c>
      <c r="N139" s="36">
        <v>0</v>
      </c>
      <c r="O139" s="36">
        <v>1</v>
      </c>
      <c r="P139" s="36">
        <v>0</v>
      </c>
      <c r="Q139" s="36">
        <v>4.0942873535426685</v>
      </c>
      <c r="R139" s="36">
        <v>60.391199117469498</v>
      </c>
      <c r="S139" s="36">
        <v>59.315822107144299</v>
      </c>
      <c r="T139" s="36">
        <v>4.1274840135585293</v>
      </c>
      <c r="U139" s="38">
        <v>6.5</v>
      </c>
    </row>
    <row r="140" spans="1:21" ht="12" customHeight="1" x14ac:dyDescent="0.25">
      <c r="A140" s="8">
        <v>22</v>
      </c>
      <c r="B140" s="9">
        <v>4</v>
      </c>
      <c r="C140" s="10" t="s">
        <v>7</v>
      </c>
      <c r="D140" s="11">
        <v>2001</v>
      </c>
      <c r="E140" s="23">
        <v>3.722</v>
      </c>
      <c r="F140" s="23">
        <v>0.94399999999999995</v>
      </c>
      <c r="G140" s="23">
        <v>0.13900000000000001</v>
      </c>
      <c r="H140" s="23">
        <v>3.4000000000000002E-2</v>
      </c>
      <c r="I140" s="24">
        <v>90</v>
      </c>
      <c r="J140" s="32">
        <v>12.121559043842881</v>
      </c>
      <c r="K140" s="32">
        <v>6.6535109704447999</v>
      </c>
      <c r="L140" s="33">
        <v>8</v>
      </c>
      <c r="M140" s="36">
        <v>10.3900003433228</v>
      </c>
      <c r="N140" s="36">
        <v>0</v>
      </c>
      <c r="O140" s="36">
        <v>1</v>
      </c>
      <c r="P140" s="36">
        <v>0</v>
      </c>
      <c r="Q140" s="36">
        <v>2.1461894383090367</v>
      </c>
      <c r="R140" s="36">
        <v>56.191655486277099</v>
      </c>
      <c r="S140" s="36">
        <v>63.143126213082887</v>
      </c>
      <c r="T140" s="36">
        <v>0.9983407946564995</v>
      </c>
      <c r="U140" s="38">
        <v>3.2</v>
      </c>
    </row>
    <row r="141" spans="1:21" ht="12" customHeight="1" x14ac:dyDescent="0.25">
      <c r="A141" s="8">
        <v>23</v>
      </c>
      <c r="B141" s="9">
        <v>4</v>
      </c>
      <c r="C141" s="10" t="s">
        <v>7</v>
      </c>
      <c r="D141" s="11">
        <v>2002</v>
      </c>
      <c r="E141" s="23">
        <v>3.7160000000000002</v>
      </c>
      <c r="F141" s="23">
        <v>0.94399999999999995</v>
      </c>
      <c r="G141" s="23">
        <v>0.13900000000000001</v>
      </c>
      <c r="H141" s="23">
        <v>3.4000000000000002E-2</v>
      </c>
      <c r="I141" s="24">
        <v>90</v>
      </c>
      <c r="J141" s="32">
        <v>12.219726156200851</v>
      </c>
      <c r="K141" s="32">
        <v>6.7259785570120796</v>
      </c>
      <c r="L141" s="33">
        <v>6.99</v>
      </c>
      <c r="M141" s="36">
        <v>10.168000221252401</v>
      </c>
      <c r="N141" s="36">
        <v>0</v>
      </c>
      <c r="O141" s="36">
        <v>1</v>
      </c>
      <c r="P141" s="36">
        <v>0</v>
      </c>
      <c r="Q141" s="36">
        <v>2.0006176749395337</v>
      </c>
      <c r="R141" s="36">
        <v>55.850863801880102</v>
      </c>
      <c r="S141" s="36">
        <v>63.393725493721043</v>
      </c>
      <c r="T141" s="36">
        <v>1.7416952497298013</v>
      </c>
      <c r="U141" s="38">
        <v>3.4</v>
      </c>
    </row>
    <row r="142" spans="1:21" ht="12" customHeight="1" x14ac:dyDescent="0.25">
      <c r="A142" s="8">
        <v>24</v>
      </c>
      <c r="B142" s="9">
        <v>4</v>
      </c>
      <c r="C142" s="10" t="s">
        <v>7</v>
      </c>
      <c r="D142" s="11">
        <v>2003</v>
      </c>
      <c r="E142" s="23">
        <v>3.7160000000000002</v>
      </c>
      <c r="F142" s="23">
        <v>0.94399999999999995</v>
      </c>
      <c r="G142" s="23">
        <v>0.13900000000000001</v>
      </c>
      <c r="H142" s="23">
        <v>3.4000000000000002E-2</v>
      </c>
      <c r="I142" s="24">
        <v>90</v>
      </c>
      <c r="J142" s="32">
        <v>11.719735430219339</v>
      </c>
      <c r="K142" s="32">
        <v>7.6454094294475103</v>
      </c>
      <c r="L142" s="33">
        <v>5.9</v>
      </c>
      <c r="M142" s="36">
        <v>9.7650003433227504</v>
      </c>
      <c r="N142" s="36">
        <v>0</v>
      </c>
      <c r="O142" s="36">
        <v>1</v>
      </c>
      <c r="P142" s="36">
        <v>0</v>
      </c>
      <c r="Q142" s="36">
        <v>3.0058303567424645</v>
      </c>
      <c r="R142" s="36">
        <v>65.696901013000598</v>
      </c>
      <c r="S142" s="36">
        <v>66.316286621174072</v>
      </c>
      <c r="T142" s="36">
        <v>2.8612107674102418</v>
      </c>
      <c r="U142" s="38">
        <v>4.8</v>
      </c>
    </row>
    <row r="143" spans="1:21" ht="12" customHeight="1" x14ac:dyDescent="0.25">
      <c r="A143" s="8">
        <v>25</v>
      </c>
      <c r="B143" s="9">
        <v>4</v>
      </c>
      <c r="C143" s="10" t="s">
        <v>7</v>
      </c>
      <c r="D143" s="11">
        <v>2004</v>
      </c>
      <c r="E143" s="23">
        <v>3.7160000000000002</v>
      </c>
      <c r="F143" s="23">
        <v>0.94399999999999995</v>
      </c>
      <c r="G143" s="23">
        <v>0.13900000000000001</v>
      </c>
      <c r="H143" s="23">
        <v>3.4000000000000002E-2</v>
      </c>
      <c r="I143" s="24">
        <v>90</v>
      </c>
      <c r="J143" s="32">
        <v>10.961713512244655</v>
      </c>
      <c r="K143" s="32">
        <v>12.0794483601889</v>
      </c>
      <c r="L143" s="33">
        <v>4.88</v>
      </c>
      <c r="M143" s="36">
        <v>10.161999702453601</v>
      </c>
      <c r="N143" s="36">
        <v>0</v>
      </c>
      <c r="O143" s="36">
        <v>0</v>
      </c>
      <c r="P143" s="36">
        <v>0</v>
      </c>
      <c r="Q143" s="36">
        <v>6.1028393666756671</v>
      </c>
      <c r="R143" s="36">
        <v>79.175656305916505</v>
      </c>
      <c r="S143" s="36">
        <v>69.733663353111993</v>
      </c>
      <c r="T143" s="36">
        <v>3.7988911266239285</v>
      </c>
      <c r="U143" s="38">
        <v>6.6</v>
      </c>
    </row>
    <row r="144" spans="1:21" ht="12" customHeight="1" x14ac:dyDescent="0.25">
      <c r="A144" s="8">
        <v>26</v>
      </c>
      <c r="B144" s="9">
        <v>4</v>
      </c>
      <c r="C144" s="10" t="s">
        <v>7</v>
      </c>
      <c r="D144" s="11">
        <v>2005</v>
      </c>
      <c r="E144" s="23">
        <v>3.7160000000000002</v>
      </c>
      <c r="F144" s="23">
        <v>0.94399999999999995</v>
      </c>
      <c r="G144" s="23">
        <v>0.13800000000000001</v>
      </c>
      <c r="H144" s="23">
        <v>3.4000000000000002E-2</v>
      </c>
      <c r="I144" s="24">
        <v>90</v>
      </c>
      <c r="J144" s="32">
        <v>10.576582527249604</v>
      </c>
      <c r="K144" s="32">
        <v>13.325768560279499</v>
      </c>
      <c r="L144" s="33">
        <v>4.8600000000000003</v>
      </c>
      <c r="M144" s="36">
        <v>9.3400001525878906</v>
      </c>
      <c r="N144" s="36">
        <v>0</v>
      </c>
      <c r="O144" s="36">
        <v>0</v>
      </c>
      <c r="P144" s="36">
        <v>0</v>
      </c>
      <c r="Q144" s="36">
        <v>4.6467008698027854</v>
      </c>
      <c r="R144" s="36">
        <v>97.702925289041104</v>
      </c>
      <c r="S144" s="36">
        <v>71.616760873054702</v>
      </c>
      <c r="T144" s="36">
        <v>3.5132137966530195</v>
      </c>
      <c r="U144" s="38">
        <v>6.7</v>
      </c>
    </row>
    <row r="145" spans="1:21" ht="12" customHeight="1" x14ac:dyDescent="0.25">
      <c r="A145" s="8">
        <v>27</v>
      </c>
      <c r="B145" s="9">
        <v>4</v>
      </c>
      <c r="C145" s="10" t="s">
        <v>7</v>
      </c>
      <c r="D145" s="11">
        <v>2006</v>
      </c>
      <c r="E145" s="23">
        <v>3.7770000000000001</v>
      </c>
      <c r="F145" s="23">
        <v>0.94399999999999995</v>
      </c>
      <c r="G145" s="23">
        <v>0.112</v>
      </c>
      <c r="H145" s="23">
        <v>3.4000000000000002E-2</v>
      </c>
      <c r="I145" s="24">
        <v>90</v>
      </c>
      <c r="J145" s="32">
        <v>9.9253104776045671</v>
      </c>
      <c r="K145" s="32">
        <v>21.391964723702799</v>
      </c>
      <c r="L145" s="33">
        <v>2.27</v>
      </c>
      <c r="M145" s="36">
        <v>9.0240001678466797</v>
      </c>
      <c r="N145" s="36">
        <v>0</v>
      </c>
      <c r="O145" s="36">
        <v>0</v>
      </c>
      <c r="P145" s="36">
        <v>0</v>
      </c>
      <c r="Q145" s="36">
        <v>5.200451341657967</v>
      </c>
      <c r="R145" s="36">
        <v>114.182639815282</v>
      </c>
      <c r="S145" s="36">
        <v>73.098651080244593</v>
      </c>
      <c r="T145" s="36">
        <v>2.8549722917001503</v>
      </c>
      <c r="U145" s="38">
        <v>6</v>
      </c>
    </row>
    <row r="146" spans="1:21" ht="12" customHeight="1" x14ac:dyDescent="0.25">
      <c r="A146" s="8">
        <v>28</v>
      </c>
      <c r="B146" s="9">
        <v>4</v>
      </c>
      <c r="C146" s="10" t="s">
        <v>7</v>
      </c>
      <c r="D146" s="11">
        <v>2007</v>
      </c>
      <c r="E146" s="23">
        <v>3.7770000000000001</v>
      </c>
      <c r="F146" s="23">
        <v>0.93400000000000005</v>
      </c>
      <c r="G146" s="23">
        <v>0.14399999999999999</v>
      </c>
      <c r="H146" s="23">
        <v>3.4000000000000002E-2</v>
      </c>
      <c r="I146" s="24">
        <v>90</v>
      </c>
      <c r="J146" s="32">
        <v>10.252719682734284</v>
      </c>
      <c r="K146" s="32">
        <v>21.300405623819401</v>
      </c>
      <c r="L146" s="33">
        <v>2.99</v>
      </c>
      <c r="M146" s="36">
        <v>8.4270000457763707</v>
      </c>
      <c r="N146" s="36">
        <v>0</v>
      </c>
      <c r="O146" s="36">
        <v>0</v>
      </c>
      <c r="P146" s="36">
        <v>0</v>
      </c>
      <c r="Q146" s="36">
        <v>3.7903393889059203</v>
      </c>
      <c r="R146" s="36">
        <v>129.096327251318</v>
      </c>
      <c r="S146" s="36">
        <v>76.407415499655215</v>
      </c>
      <c r="T146" s="36">
        <v>1.8761714584669278</v>
      </c>
      <c r="U146" s="38">
        <v>4.5999999999999996</v>
      </c>
    </row>
    <row r="147" spans="1:21" ht="12" customHeight="1" x14ac:dyDescent="0.25">
      <c r="A147" s="8">
        <v>29</v>
      </c>
      <c r="B147" s="9">
        <v>4</v>
      </c>
      <c r="C147" s="10" t="s">
        <v>7</v>
      </c>
      <c r="D147" s="11">
        <v>2008</v>
      </c>
      <c r="E147" s="23">
        <v>3.7770000000000001</v>
      </c>
      <c r="F147" s="23">
        <v>0.93500000000000005</v>
      </c>
      <c r="G147" s="23">
        <v>0.14399999999999999</v>
      </c>
      <c r="H147" s="23">
        <v>4.2000000000000003E-2</v>
      </c>
      <c r="I147" s="24">
        <v>90</v>
      </c>
      <c r="J147" s="32">
        <v>11.071389431829068</v>
      </c>
      <c r="K147" s="32">
        <v>19.5399280883193</v>
      </c>
      <c r="L147" s="33">
        <v>2.8</v>
      </c>
      <c r="M147" s="36">
        <v>9.2849998474121094</v>
      </c>
      <c r="N147" s="36">
        <v>0</v>
      </c>
      <c r="O147" s="36">
        <v>0</v>
      </c>
      <c r="P147" s="36">
        <v>0</v>
      </c>
      <c r="Q147" s="36">
        <v>2.4261971717177886</v>
      </c>
      <c r="R147" s="36">
        <v>163.128118075419</v>
      </c>
      <c r="S147" s="36">
        <v>80.789773429147843</v>
      </c>
      <c r="T147" s="36">
        <v>-0.136579805460741</v>
      </c>
      <c r="U147" s="38">
        <v>1.8</v>
      </c>
    </row>
    <row r="148" spans="1:21" ht="12" customHeight="1" x14ac:dyDescent="0.25">
      <c r="A148" s="8">
        <v>30</v>
      </c>
      <c r="B148" s="9">
        <v>4</v>
      </c>
      <c r="C148" s="10" t="s">
        <v>7</v>
      </c>
      <c r="D148" s="11">
        <v>2009</v>
      </c>
      <c r="E148" s="23">
        <v>3.7770000000000001</v>
      </c>
      <c r="F148" s="23">
        <v>0.92400000000000004</v>
      </c>
      <c r="G148" s="23">
        <v>0.14499999999999999</v>
      </c>
      <c r="H148" s="23">
        <v>4.2000000000000003E-2</v>
      </c>
      <c r="I148" s="24">
        <v>90</v>
      </c>
      <c r="J148" s="32">
        <v>12.416884555020577</v>
      </c>
      <c r="K148" s="32">
        <v>14.753561320031</v>
      </c>
      <c r="L148" s="33">
        <v>2.77</v>
      </c>
      <c r="M148" s="36">
        <v>11.3129997253418</v>
      </c>
      <c r="N148" s="36">
        <v>0</v>
      </c>
      <c r="O148" s="36">
        <v>0</v>
      </c>
      <c r="P148" s="36">
        <v>1</v>
      </c>
      <c r="Q148" s="36">
        <v>-2.6014468979119982</v>
      </c>
      <c r="R148" s="36">
        <v>116.866219564915</v>
      </c>
      <c r="S148" s="36">
        <v>66.337202917919896</v>
      </c>
      <c r="T148" s="36">
        <v>-2.5367570658566478</v>
      </c>
      <c r="U148" s="38">
        <v>-1.8</v>
      </c>
    </row>
    <row r="149" spans="1:21" ht="12" customHeight="1" x14ac:dyDescent="0.25">
      <c r="A149" s="8">
        <v>31</v>
      </c>
      <c r="B149" s="9">
        <v>4</v>
      </c>
      <c r="C149" s="10" t="s">
        <v>7</v>
      </c>
      <c r="D149" s="11">
        <v>2010</v>
      </c>
      <c r="E149" s="23">
        <v>3.7770000000000001</v>
      </c>
      <c r="F149" s="23">
        <v>0.94199999999999995</v>
      </c>
      <c r="G149" s="23">
        <v>0.127</v>
      </c>
      <c r="H149" s="23">
        <v>4.2000000000000003E-2</v>
      </c>
      <c r="I149" s="24">
        <v>85</v>
      </c>
      <c r="J149" s="32">
        <v>12.108740853159736</v>
      </c>
      <c r="K149" s="32">
        <v>18.0556585850623</v>
      </c>
      <c r="L149" s="33">
        <v>2.75</v>
      </c>
      <c r="M149" s="36">
        <v>8.4243001937866193</v>
      </c>
      <c r="N149" s="36">
        <v>0</v>
      </c>
      <c r="O149" s="36">
        <v>0</v>
      </c>
      <c r="P149" s="36">
        <v>1</v>
      </c>
      <c r="Q149" s="36">
        <v>4.7502238139562678</v>
      </c>
      <c r="R149" s="36">
        <v>146.11450125925001</v>
      </c>
      <c r="S149" s="36">
        <v>69.063715995981596</v>
      </c>
      <c r="T149" s="36">
        <v>2.5637665587658063</v>
      </c>
      <c r="U149" s="38">
        <v>3.8</v>
      </c>
    </row>
    <row r="150" spans="1:21" ht="12" customHeight="1" x14ac:dyDescent="0.25">
      <c r="A150" s="8">
        <v>32</v>
      </c>
      <c r="B150" s="9">
        <v>4</v>
      </c>
      <c r="C150" s="10" t="s">
        <v>7</v>
      </c>
      <c r="D150" s="11">
        <v>2011</v>
      </c>
      <c r="E150" s="23">
        <v>3.7770000000000001</v>
      </c>
      <c r="F150" s="23">
        <v>0.95499999999999996</v>
      </c>
      <c r="G150" s="23">
        <v>0.1</v>
      </c>
      <c r="H150" s="23">
        <v>4.2000000000000003E-2</v>
      </c>
      <c r="I150" s="24">
        <v>85</v>
      </c>
      <c r="J150" s="32">
        <v>11.913487592315295</v>
      </c>
      <c r="K150" s="32">
        <v>18.5392805194777</v>
      </c>
      <c r="L150" s="33">
        <v>2.71</v>
      </c>
      <c r="M150" s="36">
        <v>7.3439998626709002</v>
      </c>
      <c r="N150" s="36">
        <v>0</v>
      </c>
      <c r="O150" s="36">
        <v>0</v>
      </c>
      <c r="P150" s="36">
        <v>1</v>
      </c>
      <c r="Q150" s="36">
        <v>5.0577879202330536</v>
      </c>
      <c r="R150" s="36">
        <v>182.47260658453899</v>
      </c>
      <c r="S150" s="36">
        <v>72.205665946545864</v>
      </c>
      <c r="T150" s="36">
        <v>1.5508355056815617</v>
      </c>
      <c r="U150" s="38">
        <v>3.7</v>
      </c>
    </row>
    <row r="151" spans="1:21" ht="12" customHeight="1" x14ac:dyDescent="0.25">
      <c r="A151" s="8">
        <v>33</v>
      </c>
      <c r="B151" s="9">
        <v>4</v>
      </c>
      <c r="C151" s="10" t="s">
        <v>7</v>
      </c>
      <c r="D151" s="11">
        <v>2012</v>
      </c>
      <c r="E151" s="23">
        <v>3.7770000000000001</v>
      </c>
      <c r="F151" s="23">
        <v>0.95499999999999996</v>
      </c>
      <c r="G151" s="23">
        <v>0.114</v>
      </c>
      <c r="H151" s="23">
        <v>4.2000000000000003E-2</v>
      </c>
      <c r="I151" s="24">
        <v>90</v>
      </c>
      <c r="J151" s="32">
        <v>11.924859753717138</v>
      </c>
      <c r="K151" s="32">
        <v>16.334177916553799</v>
      </c>
      <c r="L151" s="33">
        <v>2.71</v>
      </c>
      <c r="M151" s="36">
        <v>6.6593999862670898</v>
      </c>
      <c r="N151" s="36">
        <v>0</v>
      </c>
      <c r="O151" s="36">
        <v>0</v>
      </c>
      <c r="P151" s="36">
        <v>1</v>
      </c>
      <c r="Q151" s="36">
        <v>4.3092175035857281</v>
      </c>
      <c r="R151" s="36">
        <v>174.41837294286901</v>
      </c>
      <c r="S151" s="36">
        <v>68.271846399930695</v>
      </c>
      <c r="T151" s="36">
        <v>2.2495458523699199</v>
      </c>
      <c r="U151" s="38">
        <v>4.2</v>
      </c>
    </row>
    <row r="152" spans="1:21" ht="12" customHeight="1" x14ac:dyDescent="0.25">
      <c r="A152" s="8">
        <v>34</v>
      </c>
      <c r="B152" s="9">
        <v>4</v>
      </c>
      <c r="C152" s="10" t="s">
        <v>7</v>
      </c>
      <c r="D152" s="11">
        <v>2013</v>
      </c>
      <c r="E152" s="23">
        <v>3.7949999999999999</v>
      </c>
      <c r="F152" s="23">
        <v>0.96399999999999997</v>
      </c>
      <c r="G152" s="23">
        <v>0.112</v>
      </c>
      <c r="H152" s="23">
        <v>7.0000000000000007E-2</v>
      </c>
      <c r="I152" s="24">
        <v>90</v>
      </c>
      <c r="J152" s="32">
        <v>12.300820315129833</v>
      </c>
      <c r="K152" s="32">
        <v>15.0825215091413</v>
      </c>
      <c r="L152" s="33">
        <v>5.99</v>
      </c>
      <c r="M152" s="36">
        <v>6.2140002250671396</v>
      </c>
      <c r="N152" s="36">
        <v>0</v>
      </c>
      <c r="O152" s="36">
        <v>0</v>
      </c>
      <c r="P152" s="36">
        <v>1</v>
      </c>
      <c r="Q152" s="36">
        <v>3.0315258904608271</v>
      </c>
      <c r="R152" s="36">
        <v>168.79182802234499</v>
      </c>
      <c r="S152" s="36">
        <v>64.973476605530792</v>
      </c>
      <c r="T152" s="36">
        <v>1.8420810710110231</v>
      </c>
      <c r="U152" s="38">
        <v>3.6</v>
      </c>
    </row>
    <row r="153" spans="1:21" ht="12" customHeight="1" x14ac:dyDescent="0.25">
      <c r="A153" s="8">
        <v>35</v>
      </c>
      <c r="B153" s="9">
        <v>4</v>
      </c>
      <c r="C153" s="10" t="s">
        <v>7</v>
      </c>
      <c r="D153" s="11">
        <v>2014</v>
      </c>
      <c r="E153" s="23">
        <v>3.7949999999999999</v>
      </c>
      <c r="F153" s="23">
        <v>0.96899999999999997</v>
      </c>
      <c r="G153" s="23">
        <v>0.10199999999999999</v>
      </c>
      <c r="H153" s="23">
        <v>7.2999999999999995E-2</v>
      </c>
      <c r="I153" s="24">
        <v>90</v>
      </c>
      <c r="J153" s="32">
        <v>12.700983522605677</v>
      </c>
      <c r="K153" s="32">
        <v>14.6808640501069</v>
      </c>
      <c r="L153" s="33"/>
      <c r="M153" s="36">
        <v>6.6648998260498002</v>
      </c>
      <c r="N153" s="36">
        <v>0</v>
      </c>
      <c r="O153" s="36">
        <v>0</v>
      </c>
      <c r="P153" s="36">
        <v>0</v>
      </c>
      <c r="Q153" s="36">
        <v>0.69255638659906538</v>
      </c>
      <c r="R153" s="36">
        <v>159.123125889107</v>
      </c>
      <c r="S153" s="36">
        <v>65.272587837786659</v>
      </c>
      <c r="T153" s="36">
        <v>2.4519730353603393</v>
      </c>
      <c r="U153" s="38">
        <v>4.4000000000000004</v>
      </c>
    </row>
    <row r="154" spans="1:21" ht="12" customHeight="1" x14ac:dyDescent="0.25">
      <c r="A154" s="8">
        <v>36</v>
      </c>
      <c r="B154" s="9">
        <v>4</v>
      </c>
      <c r="C154" s="10" t="s">
        <v>7</v>
      </c>
      <c r="D154" s="11">
        <v>2015</v>
      </c>
      <c r="E154" s="23">
        <v>3.6469999999999998</v>
      </c>
      <c r="F154" s="23">
        <v>0.96199999999999997</v>
      </c>
      <c r="G154" s="23">
        <v>7.2999999999999995E-2</v>
      </c>
      <c r="H154" s="23">
        <v>0.10299999999999999</v>
      </c>
      <c r="I154" s="24">
        <v>90</v>
      </c>
      <c r="J154" s="32">
        <v>12.993892531001286</v>
      </c>
      <c r="K154" s="32">
        <v>12.1952484460741</v>
      </c>
      <c r="L154" s="33">
        <v>1.17</v>
      </c>
      <c r="M154" s="36">
        <v>6.5075998306274396</v>
      </c>
      <c r="N154" s="36">
        <v>0</v>
      </c>
      <c r="O154" s="36">
        <v>0</v>
      </c>
      <c r="P154" s="36">
        <v>0</v>
      </c>
      <c r="Q154" s="36">
        <v>1.1059443453408875</v>
      </c>
      <c r="R154" s="36">
        <v>108.279013796242</v>
      </c>
      <c r="S154" s="36">
        <v>58.972275297248657</v>
      </c>
      <c r="T154" s="36">
        <v>2.8809104660521854</v>
      </c>
      <c r="U154" s="38">
        <v>4</v>
      </c>
    </row>
    <row r="155" spans="1:21" ht="12" customHeight="1" x14ac:dyDescent="0.25">
      <c r="A155" s="8">
        <v>37</v>
      </c>
      <c r="B155" s="9">
        <v>4</v>
      </c>
      <c r="C155" s="10" t="s">
        <v>7</v>
      </c>
      <c r="D155" s="11">
        <v>2016</v>
      </c>
      <c r="E155" s="23">
        <v>3.6469999999999998</v>
      </c>
      <c r="F155" s="23">
        <v>0.96499999999999997</v>
      </c>
      <c r="G155" s="23">
        <v>7.2999999999999995E-2</v>
      </c>
      <c r="H155" s="23">
        <v>0.10299999999999999</v>
      </c>
      <c r="I155" s="24">
        <v>85</v>
      </c>
      <c r="J155" s="32">
        <v>13.785337436431169</v>
      </c>
      <c r="K155" s="32">
        <v>10.2821312521131</v>
      </c>
      <c r="L155" s="33">
        <v>5.99</v>
      </c>
      <c r="M155" s="36">
        <v>6.7382001876831099</v>
      </c>
      <c r="N155" s="36">
        <v>0</v>
      </c>
      <c r="O155" s="36">
        <v>0</v>
      </c>
      <c r="P155" s="36">
        <v>0</v>
      </c>
      <c r="Q155" s="36">
        <v>0.33208871945666374</v>
      </c>
      <c r="R155" s="36">
        <v>100</v>
      </c>
      <c r="S155" s="36">
        <v>55.710347248715884</v>
      </c>
      <c r="T155" s="36">
        <v>1.5672151699786383</v>
      </c>
      <c r="U155" s="38">
        <v>2.7</v>
      </c>
    </row>
    <row r="156" spans="1:21" ht="12" customHeight="1" x14ac:dyDescent="0.25">
      <c r="A156" s="8">
        <v>38</v>
      </c>
      <c r="B156" s="9">
        <v>4</v>
      </c>
      <c r="C156" s="10" t="s">
        <v>7</v>
      </c>
      <c r="D156" s="11">
        <v>2017</v>
      </c>
      <c r="E156" s="23">
        <v>3.6349999999999998</v>
      </c>
      <c r="F156" s="23">
        <v>0.96</v>
      </c>
      <c r="G156" s="23">
        <v>7.4999999999999997E-2</v>
      </c>
      <c r="H156" s="23">
        <v>0.1</v>
      </c>
      <c r="I156" s="24">
        <v>68.2</v>
      </c>
      <c r="J156" s="32">
        <v>14.009270808573524</v>
      </c>
      <c r="K156" s="32">
        <v>11.477920336456499</v>
      </c>
      <c r="L156" s="33">
        <v>1.04</v>
      </c>
      <c r="M156" s="36">
        <v>6.9580998420715297</v>
      </c>
      <c r="N156" s="36">
        <v>0</v>
      </c>
      <c r="O156" s="36">
        <v>0</v>
      </c>
      <c r="P156" s="36">
        <v>0</v>
      </c>
      <c r="Q156" s="36">
        <v>-0.15399544919078778</v>
      </c>
      <c r="R156" s="36">
        <v>113.545491141611</v>
      </c>
      <c r="S156" s="36">
        <v>55.670828631470904</v>
      </c>
      <c r="T156" s="36">
        <v>2.2170103303188426</v>
      </c>
      <c r="U156" s="38">
        <v>4.3</v>
      </c>
    </row>
    <row r="157" spans="1:21" ht="12" customHeight="1" thickBot="1" x14ac:dyDescent="0.3">
      <c r="A157" s="8">
        <v>39</v>
      </c>
      <c r="B157" s="9">
        <v>4</v>
      </c>
      <c r="C157" s="10" t="s">
        <v>7</v>
      </c>
      <c r="D157" s="11">
        <v>2018</v>
      </c>
      <c r="E157" s="25">
        <v>3.7509999999999999</v>
      </c>
      <c r="F157" s="25">
        <v>0.871</v>
      </c>
      <c r="G157" s="25">
        <v>0.09</v>
      </c>
      <c r="H157" s="25">
        <v>3.7999999999999999E-2</v>
      </c>
      <c r="I157" s="26">
        <v>67.900000000000006</v>
      </c>
      <c r="J157" s="34">
        <v>14.172631348122289</v>
      </c>
      <c r="K157" s="34"/>
      <c r="L157" s="35">
        <v>1.05</v>
      </c>
      <c r="M157" s="37">
        <v>7.2330999374389604</v>
      </c>
      <c r="N157" s="37">
        <v>0</v>
      </c>
      <c r="O157" s="37">
        <v>0</v>
      </c>
      <c r="P157" s="37">
        <v>0</v>
      </c>
      <c r="Q157" s="37">
        <v>2.5876764943491253</v>
      </c>
      <c r="R157" s="37">
        <v>128.194256887188</v>
      </c>
      <c r="S157" s="37">
        <v>57.530769814281001</v>
      </c>
      <c r="T157" s="37">
        <v>2.9273227282108536</v>
      </c>
      <c r="U157" s="39">
        <v>5.4</v>
      </c>
    </row>
    <row r="158" spans="1:21" ht="12" customHeight="1" x14ac:dyDescent="0.25">
      <c r="A158" s="12">
        <v>1</v>
      </c>
      <c r="B158" s="13">
        <v>5</v>
      </c>
      <c r="C158" s="14" t="s">
        <v>8</v>
      </c>
      <c r="D158" s="15">
        <v>1980</v>
      </c>
      <c r="E158" s="23">
        <v>2.2189999999999999</v>
      </c>
      <c r="F158" s="23">
        <v>0.61399999999999999</v>
      </c>
      <c r="G158" s="23">
        <v>0.83699999999999997</v>
      </c>
      <c r="H158" s="23">
        <v>0.64500000000000002</v>
      </c>
      <c r="I158" s="24"/>
      <c r="J158" s="32">
        <v>10.092329320575253</v>
      </c>
      <c r="K158" s="32">
        <v>4.8755780771184201</v>
      </c>
      <c r="L158" s="33"/>
      <c r="M158" s="36">
        <v>9.1000003814697301</v>
      </c>
      <c r="N158" s="36">
        <v>0</v>
      </c>
      <c r="O158" s="36">
        <v>0</v>
      </c>
      <c r="P158" s="36">
        <v>0</v>
      </c>
      <c r="Q158" s="36">
        <v>1.814066719638106</v>
      </c>
      <c r="R158" s="36"/>
      <c r="S158" s="36">
        <v>31.814986733201195</v>
      </c>
      <c r="T158" s="36">
        <v>-0.256751930992138</v>
      </c>
      <c r="U158" s="38">
        <v>8.8000000000000007</v>
      </c>
    </row>
    <row r="159" spans="1:21" ht="12" customHeight="1" x14ac:dyDescent="0.25">
      <c r="A159" s="8">
        <v>2</v>
      </c>
      <c r="B159" s="9">
        <v>5</v>
      </c>
      <c r="C159" s="10" t="s">
        <v>8</v>
      </c>
      <c r="D159" s="11">
        <v>1981</v>
      </c>
      <c r="E159" s="23">
        <v>2.2189999999999999</v>
      </c>
      <c r="F159" s="23">
        <v>0.61399999999999999</v>
      </c>
      <c r="G159" s="23">
        <v>0.83699999999999997</v>
      </c>
      <c r="H159" s="23">
        <v>0.64500000000000002</v>
      </c>
      <c r="I159" s="24"/>
      <c r="J159" s="32">
        <v>10.433569551330384</v>
      </c>
      <c r="K159" s="32">
        <v>4.0338547462927199</v>
      </c>
      <c r="L159" s="33"/>
      <c r="M159" s="36">
        <v>8.1300001144409197</v>
      </c>
      <c r="N159" s="36">
        <v>0</v>
      </c>
      <c r="O159" s="36">
        <v>0</v>
      </c>
      <c r="P159" s="36">
        <v>0</v>
      </c>
      <c r="Q159" s="36">
        <v>5.9568382568087941E-2</v>
      </c>
      <c r="R159" s="36"/>
      <c r="S159" s="36">
        <v>27.269384846374244</v>
      </c>
      <c r="T159" s="36">
        <v>2.5377186978074633</v>
      </c>
      <c r="U159" s="38">
        <v>12.2</v>
      </c>
    </row>
    <row r="160" spans="1:21" ht="12" customHeight="1" x14ac:dyDescent="0.25">
      <c r="A160" s="8">
        <v>3</v>
      </c>
      <c r="B160" s="9">
        <v>5</v>
      </c>
      <c r="C160" s="10" t="s">
        <v>8</v>
      </c>
      <c r="D160" s="11">
        <v>1982</v>
      </c>
      <c r="E160" s="23">
        <v>2.2189999999999999</v>
      </c>
      <c r="F160" s="23">
        <v>0.6</v>
      </c>
      <c r="G160" s="23">
        <v>0.83799999999999997</v>
      </c>
      <c r="H160" s="23">
        <v>0.64500000000000002</v>
      </c>
      <c r="I160" s="24"/>
      <c r="J160" s="32">
        <v>10.922444978532797</v>
      </c>
      <c r="K160" s="32">
        <v>2.9580421442927598</v>
      </c>
      <c r="L160" s="33"/>
      <c r="M160" s="36">
        <v>11.460000038146999</v>
      </c>
      <c r="N160" s="36">
        <v>0</v>
      </c>
      <c r="O160" s="36">
        <v>0</v>
      </c>
      <c r="P160" s="36">
        <v>0</v>
      </c>
      <c r="Q160" s="36">
        <v>-1.2256088077888592</v>
      </c>
      <c r="R160" s="36"/>
      <c r="S160" s="36">
        <v>26.103772957812804</v>
      </c>
      <c r="T160" s="36">
        <v>-1.8028744527117624</v>
      </c>
      <c r="U160" s="38">
        <v>4.3</v>
      </c>
    </row>
    <row r="161" spans="1:21" ht="12" customHeight="1" x14ac:dyDescent="0.25">
      <c r="A161" s="8">
        <v>4</v>
      </c>
      <c r="B161" s="9">
        <v>5</v>
      </c>
      <c r="C161" s="10" t="s">
        <v>8</v>
      </c>
      <c r="D161" s="11">
        <v>1983</v>
      </c>
      <c r="E161" s="23">
        <v>3.2879999999999998</v>
      </c>
      <c r="F161" s="23">
        <v>0.61899999999999999</v>
      </c>
      <c r="G161" s="23">
        <v>0.77500000000000002</v>
      </c>
      <c r="H161" s="23">
        <v>0.64500000000000002</v>
      </c>
      <c r="I161" s="24"/>
      <c r="J161" s="32">
        <v>10.954485669765306</v>
      </c>
      <c r="K161" s="32">
        <v>3.5158433012280099</v>
      </c>
      <c r="L161" s="33"/>
      <c r="M161" s="36">
        <v>11.1300001144409</v>
      </c>
      <c r="N161" s="36">
        <v>0</v>
      </c>
      <c r="O161" s="36">
        <v>0</v>
      </c>
      <c r="P161" s="36">
        <v>0</v>
      </c>
      <c r="Q161" s="36">
        <v>-0.59225324824008396</v>
      </c>
      <c r="R161" s="36"/>
      <c r="S161" s="36">
        <v>23.699820931412049</v>
      </c>
      <c r="T161" s="36">
        <v>4.5839273156610147</v>
      </c>
      <c r="U161" s="38">
        <v>8.6999999999999993</v>
      </c>
    </row>
    <row r="162" spans="1:21" ht="12" customHeight="1" x14ac:dyDescent="0.25">
      <c r="A162" s="8">
        <v>5</v>
      </c>
      <c r="B162" s="9">
        <v>5</v>
      </c>
      <c r="C162" s="10" t="s">
        <v>8</v>
      </c>
      <c r="D162" s="11">
        <v>1984</v>
      </c>
      <c r="E162" s="23">
        <v>3.2879999999999998</v>
      </c>
      <c r="F162" s="23">
        <v>0.61899999999999999</v>
      </c>
      <c r="G162" s="23">
        <v>0.77500000000000002</v>
      </c>
      <c r="H162" s="23">
        <v>0.64500000000000002</v>
      </c>
      <c r="I162" s="24"/>
      <c r="J162" s="32">
        <v>11.036476840644466</v>
      </c>
      <c r="K162" s="32">
        <v>3.6057401229937902</v>
      </c>
      <c r="L162" s="33"/>
      <c r="M162" s="36">
        <v>13</v>
      </c>
      <c r="N162" s="36">
        <v>0</v>
      </c>
      <c r="O162" s="36">
        <v>0</v>
      </c>
      <c r="P162" s="36">
        <v>0</v>
      </c>
      <c r="Q162" s="36">
        <v>1.1764716344751776</v>
      </c>
      <c r="R162" s="36"/>
      <c r="S162" s="36">
        <v>24.34875008556795</v>
      </c>
      <c r="T162" s="36">
        <v>7.2366199935738535</v>
      </c>
      <c r="U162" s="38">
        <v>11.1</v>
      </c>
    </row>
    <row r="163" spans="1:21" ht="12" customHeight="1" x14ac:dyDescent="0.25">
      <c r="A163" s="8">
        <v>6</v>
      </c>
      <c r="B163" s="9">
        <v>5</v>
      </c>
      <c r="C163" s="10" t="s">
        <v>8</v>
      </c>
      <c r="D163" s="11">
        <v>1985</v>
      </c>
      <c r="E163" s="23">
        <v>3.2879999999999998</v>
      </c>
      <c r="F163" s="23">
        <v>0.61899999999999999</v>
      </c>
      <c r="G163" s="23">
        <v>0.77500000000000002</v>
      </c>
      <c r="H163" s="23">
        <v>0.64500000000000002</v>
      </c>
      <c r="I163" s="24"/>
      <c r="J163" s="32">
        <v>10.698278634434198</v>
      </c>
      <c r="K163" s="32">
        <v>4.0182359258192104</v>
      </c>
      <c r="L163" s="33"/>
      <c r="M163" s="36">
        <v>13.8900003433228</v>
      </c>
      <c r="N163" s="36">
        <v>0</v>
      </c>
      <c r="O163" s="36">
        <v>0</v>
      </c>
      <c r="P163" s="36">
        <v>0</v>
      </c>
      <c r="Q163" s="36">
        <v>0.9728815635183139</v>
      </c>
      <c r="R163" s="36"/>
      <c r="S163" s="36">
        <v>26.333101283296443</v>
      </c>
      <c r="T163" s="36">
        <v>4.1696559543024279</v>
      </c>
      <c r="U163" s="38">
        <v>7.5</v>
      </c>
    </row>
    <row r="164" spans="1:21" ht="12" customHeight="1" x14ac:dyDescent="0.25">
      <c r="A164" s="8">
        <v>7</v>
      </c>
      <c r="B164" s="9">
        <v>5</v>
      </c>
      <c r="C164" s="10" t="s">
        <v>8</v>
      </c>
      <c r="D164" s="11">
        <v>1986</v>
      </c>
      <c r="E164" s="23">
        <v>3.2879999999999998</v>
      </c>
      <c r="F164" s="23">
        <v>0.61899999999999999</v>
      </c>
      <c r="G164" s="23">
        <v>0.81799999999999995</v>
      </c>
      <c r="H164" s="23">
        <v>0.64500000000000002</v>
      </c>
      <c r="I164" s="24"/>
      <c r="J164" s="32">
        <v>9.8087553896931556</v>
      </c>
      <c r="K164" s="32">
        <v>3.21896387048572</v>
      </c>
      <c r="L164" s="33"/>
      <c r="M164" s="36">
        <v>12.939999580383301</v>
      </c>
      <c r="N164" s="36">
        <v>0</v>
      </c>
      <c r="O164" s="36">
        <v>0</v>
      </c>
      <c r="P164" s="36">
        <v>0</v>
      </c>
      <c r="Q164" s="36">
        <v>3.6735777539145289</v>
      </c>
      <c r="R164" s="36"/>
      <c r="S164" s="36">
        <v>30.830635908659399</v>
      </c>
      <c r="T164" s="36">
        <v>3.462651712798916</v>
      </c>
      <c r="U164" s="38">
        <v>5.5</v>
      </c>
    </row>
    <row r="165" spans="1:21" ht="12" customHeight="1" x14ac:dyDescent="0.25">
      <c r="A165" s="8">
        <v>8</v>
      </c>
      <c r="B165" s="9">
        <v>5</v>
      </c>
      <c r="C165" s="10" t="s">
        <v>8</v>
      </c>
      <c r="D165" s="11">
        <v>1987</v>
      </c>
      <c r="E165" s="23">
        <v>3.2879999999999998</v>
      </c>
      <c r="F165" s="23">
        <v>0.61899999999999999</v>
      </c>
      <c r="G165" s="23">
        <v>0.76800000000000002</v>
      </c>
      <c r="H165" s="23">
        <v>0.64500000000000002</v>
      </c>
      <c r="I165" s="24"/>
      <c r="J165" s="32">
        <v>9.8406941292832339</v>
      </c>
      <c r="K165" s="32">
        <v>5.3842390180662001</v>
      </c>
      <c r="L165" s="33"/>
      <c r="M165" s="36">
        <v>10.829999923706101</v>
      </c>
      <c r="N165" s="36">
        <v>0</v>
      </c>
      <c r="O165" s="36">
        <v>0</v>
      </c>
      <c r="P165" s="36">
        <v>0</v>
      </c>
      <c r="Q165" s="36">
        <v>3.2648408912676246</v>
      </c>
      <c r="R165" s="36"/>
      <c r="S165" s="36">
        <v>29.865550187615987</v>
      </c>
      <c r="T165" s="36">
        <v>3.4595725553488279</v>
      </c>
      <c r="U165" s="38">
        <v>6</v>
      </c>
    </row>
    <row r="166" spans="1:21" ht="12" customHeight="1" x14ac:dyDescent="0.25">
      <c r="A166" s="8">
        <v>9</v>
      </c>
      <c r="B166" s="9">
        <v>5</v>
      </c>
      <c r="C166" s="10" t="s">
        <v>8</v>
      </c>
      <c r="D166" s="11">
        <v>1988</v>
      </c>
      <c r="E166" s="23">
        <v>3.2879999999999998</v>
      </c>
      <c r="F166" s="23">
        <v>0.61899999999999999</v>
      </c>
      <c r="G166" s="23">
        <v>0.76800000000000002</v>
      </c>
      <c r="H166" s="23">
        <v>0.64500000000000002</v>
      </c>
      <c r="I166" s="24"/>
      <c r="J166" s="32">
        <v>10.078722411098878</v>
      </c>
      <c r="K166" s="32">
        <v>4.1326653633020998</v>
      </c>
      <c r="L166" s="33"/>
      <c r="M166" s="36"/>
      <c r="N166" s="36">
        <v>0</v>
      </c>
      <c r="O166" s="36">
        <v>0</v>
      </c>
      <c r="P166" s="36">
        <v>0</v>
      </c>
      <c r="Q166" s="36">
        <v>2.0134280006596867</v>
      </c>
      <c r="R166" s="36"/>
      <c r="S166" s="36">
        <v>30.142802003657209</v>
      </c>
      <c r="T166" s="36">
        <v>4.1770463844437842</v>
      </c>
      <c r="U166" s="38">
        <v>7.9</v>
      </c>
    </row>
    <row r="167" spans="1:21" ht="12" customHeight="1" x14ac:dyDescent="0.25">
      <c r="A167" s="8">
        <v>10</v>
      </c>
      <c r="B167" s="9">
        <v>5</v>
      </c>
      <c r="C167" s="10" t="s">
        <v>8</v>
      </c>
      <c r="D167" s="11">
        <v>1989</v>
      </c>
      <c r="E167" s="23">
        <v>3.2879999999999998</v>
      </c>
      <c r="F167" s="23">
        <v>0.63700000000000001</v>
      </c>
      <c r="G167" s="23">
        <v>0.76800000000000002</v>
      </c>
      <c r="H167" s="23">
        <v>0.64500000000000002</v>
      </c>
      <c r="I167" s="24"/>
      <c r="J167" s="32">
        <v>10.5545366813872</v>
      </c>
      <c r="K167" s="32">
        <v>5.9694536317905698</v>
      </c>
      <c r="L167" s="33"/>
      <c r="M167" s="36"/>
      <c r="N167" s="36">
        <v>0</v>
      </c>
      <c r="O167" s="36">
        <v>0</v>
      </c>
      <c r="P167" s="36">
        <v>0</v>
      </c>
      <c r="Q167" s="36">
        <v>1.3909808260127932</v>
      </c>
      <c r="R167" s="36"/>
      <c r="S167" s="36">
        <v>31.821621848176189</v>
      </c>
      <c r="T167" s="36">
        <v>3.6726563285104561</v>
      </c>
      <c r="U167" s="38">
        <v>7.7</v>
      </c>
    </row>
    <row r="168" spans="1:21" ht="12" customHeight="1" x14ac:dyDescent="0.25">
      <c r="A168" s="8">
        <v>11</v>
      </c>
      <c r="B168" s="9">
        <v>5</v>
      </c>
      <c r="C168" s="10" t="s">
        <v>8</v>
      </c>
      <c r="D168" s="11">
        <v>1990</v>
      </c>
      <c r="E168" s="23">
        <v>3.11</v>
      </c>
      <c r="F168" s="23">
        <v>0.60899999999999999</v>
      </c>
      <c r="G168" s="23">
        <v>0.74</v>
      </c>
      <c r="H168" s="23">
        <v>0.64500000000000002</v>
      </c>
      <c r="I168" s="24"/>
      <c r="J168" s="32">
        <v>12.452465489948823</v>
      </c>
      <c r="K168" s="32">
        <v>6.91915233283577</v>
      </c>
      <c r="L168" s="33"/>
      <c r="M168" s="36"/>
      <c r="N168" s="36">
        <v>0</v>
      </c>
      <c r="O168" s="36">
        <v>0</v>
      </c>
      <c r="P168" s="36">
        <v>0</v>
      </c>
      <c r="Q168" s="36">
        <v>2.2498357478640116</v>
      </c>
      <c r="R168" s="36"/>
      <c r="S168" s="36">
        <v>34.777810380308125</v>
      </c>
      <c r="T168" s="36">
        <v>1.8859603230941815</v>
      </c>
      <c r="U168" s="38">
        <v>5.7</v>
      </c>
    </row>
    <row r="169" spans="1:21" ht="12" customHeight="1" x14ac:dyDescent="0.25">
      <c r="A169" s="40">
        <v>12</v>
      </c>
      <c r="B169" s="41">
        <v>5</v>
      </c>
      <c r="C169" s="42" t="s">
        <v>8</v>
      </c>
      <c r="D169" s="43">
        <v>1991</v>
      </c>
      <c r="E169" s="44">
        <v>3.11</v>
      </c>
      <c r="F169" s="44">
        <v>0.84199999999999997</v>
      </c>
      <c r="G169" s="44">
        <v>0.73599999999999999</v>
      </c>
      <c r="H169" s="44">
        <v>0.64500000000000002</v>
      </c>
      <c r="I169" s="45"/>
      <c r="J169" s="46">
        <v>11.759272036972506</v>
      </c>
      <c r="K169" s="46">
        <v>4.0572253510928498</v>
      </c>
      <c r="L169" s="47">
        <v>5.98</v>
      </c>
      <c r="M169" s="48">
        <v>10.1199998855591</v>
      </c>
      <c r="N169" s="48">
        <v>0</v>
      </c>
      <c r="O169" s="48">
        <v>0</v>
      </c>
      <c r="P169" s="48">
        <v>0</v>
      </c>
      <c r="Q169" s="48">
        <v>2.0207322221011736E-2</v>
      </c>
      <c r="R169" s="48"/>
      <c r="S169" s="48">
        <v>33.52991809471532</v>
      </c>
      <c r="T169" s="48">
        <v>-0.10825910527866256</v>
      </c>
      <c r="U169" s="49">
        <v>3.3</v>
      </c>
    </row>
    <row r="170" spans="1:21" ht="12" customHeight="1" x14ac:dyDescent="0.25">
      <c r="A170" s="8">
        <v>13</v>
      </c>
      <c r="B170" s="9">
        <v>5</v>
      </c>
      <c r="C170" s="10" t="s">
        <v>8</v>
      </c>
      <c r="D170" s="11">
        <v>1992</v>
      </c>
      <c r="E170" s="23">
        <v>3.11</v>
      </c>
      <c r="F170" s="23">
        <v>0.83399999999999996</v>
      </c>
      <c r="G170" s="23">
        <v>0.80100000000000005</v>
      </c>
      <c r="H170" s="23">
        <v>0.51800000000000002</v>
      </c>
      <c r="I170" s="24"/>
      <c r="J170" s="32">
        <v>13.132829703298846</v>
      </c>
      <c r="K170" s="32">
        <v>3.5476480346174402</v>
      </c>
      <c r="L170" s="33">
        <v>12.02</v>
      </c>
      <c r="M170" s="36">
        <v>9.4399995803833008</v>
      </c>
      <c r="N170" s="36">
        <v>0</v>
      </c>
      <c r="O170" s="36">
        <v>0</v>
      </c>
      <c r="P170" s="36">
        <v>0</v>
      </c>
      <c r="Q170" s="36">
        <v>2.0372358350265358</v>
      </c>
      <c r="R170" s="36">
        <v>51.169036828802099</v>
      </c>
      <c r="S170" s="36">
        <v>33.611591343652393</v>
      </c>
      <c r="T170" s="36">
        <v>3.5224424938664356</v>
      </c>
      <c r="U170" s="38">
        <v>5.9</v>
      </c>
    </row>
    <row r="171" spans="1:21" ht="12" customHeight="1" x14ac:dyDescent="0.25">
      <c r="A171" s="8">
        <v>14</v>
      </c>
      <c r="B171" s="9">
        <v>5</v>
      </c>
      <c r="C171" s="10" t="s">
        <v>8</v>
      </c>
      <c r="D171" s="11">
        <v>1993</v>
      </c>
      <c r="E171" s="23">
        <v>3.11</v>
      </c>
      <c r="F171" s="23">
        <v>0.86899999999999999</v>
      </c>
      <c r="G171" s="23">
        <v>0.80100000000000005</v>
      </c>
      <c r="H171" s="23">
        <v>0.51800000000000002</v>
      </c>
      <c r="I171" s="24"/>
      <c r="J171" s="32">
        <v>14.051570326177337</v>
      </c>
      <c r="K171" s="32">
        <v>3.00621953360884</v>
      </c>
      <c r="L171" s="33"/>
      <c r="M171" s="36">
        <v>7.8000001907348597</v>
      </c>
      <c r="N171" s="36">
        <v>0</v>
      </c>
      <c r="O171" s="36">
        <v>0</v>
      </c>
      <c r="P171" s="36">
        <v>0</v>
      </c>
      <c r="Q171" s="36">
        <v>3.3771655547891299</v>
      </c>
      <c r="R171" s="36">
        <v>49.8007625516057</v>
      </c>
      <c r="S171" s="36">
        <v>36.177471444962713</v>
      </c>
      <c r="T171" s="36">
        <v>2.7528443268801226</v>
      </c>
      <c r="U171" s="38">
        <v>5.2</v>
      </c>
    </row>
    <row r="172" spans="1:21" ht="12" customHeight="1" x14ac:dyDescent="0.25">
      <c r="A172" s="8">
        <v>15</v>
      </c>
      <c r="B172" s="9">
        <v>5</v>
      </c>
      <c r="C172" s="10" t="s">
        <v>8</v>
      </c>
      <c r="D172" s="11">
        <v>1994</v>
      </c>
      <c r="E172" s="23">
        <v>3.11</v>
      </c>
      <c r="F172" s="23">
        <v>0.86899999999999999</v>
      </c>
      <c r="G172" s="23">
        <v>0.746</v>
      </c>
      <c r="H172" s="23">
        <v>0.51800000000000002</v>
      </c>
      <c r="I172" s="24"/>
      <c r="J172" s="32">
        <v>14.47345441986451</v>
      </c>
      <c r="K172" s="32">
        <v>2.28579527233767</v>
      </c>
      <c r="L172" s="33">
        <v>12.48</v>
      </c>
      <c r="M172" s="36">
        <v>8.25</v>
      </c>
      <c r="N172" s="36">
        <v>0</v>
      </c>
      <c r="O172" s="36">
        <v>0</v>
      </c>
      <c r="P172" s="36">
        <v>0</v>
      </c>
      <c r="Q172" s="36">
        <v>3.8388540131802245</v>
      </c>
      <c r="R172" s="36">
        <v>52.1086055022013</v>
      </c>
      <c r="S172" s="36">
        <v>35.917537450137978</v>
      </c>
      <c r="T172" s="36">
        <v>4.0288390635428044</v>
      </c>
      <c r="U172" s="38">
        <v>6.3</v>
      </c>
    </row>
    <row r="173" spans="1:21" ht="12" customHeight="1" x14ac:dyDescent="0.25">
      <c r="A173" s="8">
        <v>16</v>
      </c>
      <c r="B173" s="9">
        <v>5</v>
      </c>
      <c r="C173" s="10" t="s">
        <v>8</v>
      </c>
      <c r="D173" s="11">
        <v>1995</v>
      </c>
      <c r="E173" s="23">
        <v>3.2010000000000001</v>
      </c>
      <c r="F173" s="23">
        <v>0.86899999999999999</v>
      </c>
      <c r="G173" s="23">
        <v>0.745</v>
      </c>
      <c r="H173" s="23">
        <v>0.51800000000000002</v>
      </c>
      <c r="I173" s="24">
        <v>50</v>
      </c>
      <c r="J173" s="32">
        <v>14.948376586967537</v>
      </c>
      <c r="K173" s="32">
        <v>2.8267611788876001</v>
      </c>
      <c r="L173" s="33">
        <v>13.81</v>
      </c>
      <c r="M173" s="36">
        <v>8.7200002670288104</v>
      </c>
      <c r="N173" s="36">
        <v>0</v>
      </c>
      <c r="O173" s="36">
        <v>0</v>
      </c>
      <c r="P173" s="36">
        <v>0</v>
      </c>
      <c r="Q173" s="36">
        <v>3.2889408874890336</v>
      </c>
      <c r="R173" s="36">
        <v>55.797668803406303</v>
      </c>
      <c r="S173" s="36">
        <v>35.497230317766615</v>
      </c>
      <c r="T173" s="36">
        <v>2.6842871324197688</v>
      </c>
      <c r="U173" s="38">
        <v>4.8</v>
      </c>
    </row>
    <row r="174" spans="1:21" ht="12" customHeight="1" x14ac:dyDescent="0.25">
      <c r="A174" s="8">
        <v>17</v>
      </c>
      <c r="B174" s="9">
        <v>5</v>
      </c>
      <c r="C174" s="10" t="s">
        <v>8</v>
      </c>
      <c r="D174" s="11">
        <v>1996</v>
      </c>
      <c r="E174" s="23">
        <v>3.2010000000000001</v>
      </c>
      <c r="F174" s="23">
        <v>0.86899999999999999</v>
      </c>
      <c r="G174" s="23">
        <v>0.745</v>
      </c>
      <c r="H174" s="23">
        <v>0.51800000000000002</v>
      </c>
      <c r="I174" s="24">
        <v>50</v>
      </c>
      <c r="J174" s="32">
        <v>17.994533865479703</v>
      </c>
      <c r="K174" s="32">
        <v>3.6197845374809199</v>
      </c>
      <c r="L174" s="33">
        <v>12.24</v>
      </c>
      <c r="M174" s="36">
        <v>11.810000419616699</v>
      </c>
      <c r="N174" s="36">
        <v>0</v>
      </c>
      <c r="O174" s="36">
        <v>0</v>
      </c>
      <c r="P174" s="36">
        <v>0</v>
      </c>
      <c r="Q174" s="36">
        <v>0.25305283754990171</v>
      </c>
      <c r="R174" s="36">
        <v>59.589766055642599</v>
      </c>
      <c r="S174" s="36">
        <v>36.044107186328247</v>
      </c>
      <c r="T174" s="36">
        <v>3.7725013192651886</v>
      </c>
      <c r="U174" s="38">
        <v>5.7</v>
      </c>
    </row>
    <row r="175" spans="1:21" ht="12" customHeight="1" x14ac:dyDescent="0.25">
      <c r="A175" s="8">
        <v>18</v>
      </c>
      <c r="B175" s="9">
        <v>5</v>
      </c>
      <c r="C175" s="10" t="s">
        <v>8</v>
      </c>
      <c r="D175" s="11">
        <v>1997</v>
      </c>
      <c r="E175" s="23">
        <v>3.2010000000000001</v>
      </c>
      <c r="F175" s="23">
        <v>0.86899999999999999</v>
      </c>
      <c r="G175" s="23">
        <v>0.745</v>
      </c>
      <c r="H175" s="23">
        <v>0.51800000000000002</v>
      </c>
      <c r="I175" s="24">
        <v>50</v>
      </c>
      <c r="J175" s="32">
        <v>19.921313641958683</v>
      </c>
      <c r="K175" s="32">
        <v>3.0040398804268</v>
      </c>
      <c r="L175" s="33">
        <v>12.36</v>
      </c>
      <c r="M175" s="36">
        <v>12.1400003433228</v>
      </c>
      <c r="N175" s="36">
        <v>0</v>
      </c>
      <c r="O175" s="36">
        <v>0</v>
      </c>
      <c r="P175" s="36">
        <v>0</v>
      </c>
      <c r="Q175" s="36">
        <v>1.6552308075915789</v>
      </c>
      <c r="R175" s="36">
        <v>56.122604860019898</v>
      </c>
      <c r="S175" s="36">
        <v>35.597068088679265</v>
      </c>
      <c r="T175" s="36">
        <v>4.4472163427340803</v>
      </c>
      <c r="U175" s="38">
        <v>6.2</v>
      </c>
    </row>
    <row r="176" spans="1:21" ht="12" customHeight="1" x14ac:dyDescent="0.25">
      <c r="A176" s="8">
        <v>19</v>
      </c>
      <c r="B176" s="9">
        <v>5</v>
      </c>
      <c r="C176" s="10" t="s">
        <v>8</v>
      </c>
      <c r="D176" s="11">
        <v>1998</v>
      </c>
      <c r="E176" s="23">
        <v>3.2010000000000001</v>
      </c>
      <c r="F176" s="23">
        <v>0.86899999999999999</v>
      </c>
      <c r="G176" s="23">
        <v>0.76600000000000001</v>
      </c>
      <c r="H176" s="23">
        <v>0.51800000000000002</v>
      </c>
      <c r="I176" s="24">
        <v>50</v>
      </c>
      <c r="J176" s="32">
        <v>20.306935794129355</v>
      </c>
      <c r="K176" s="32">
        <v>1.97898388313469</v>
      </c>
      <c r="L176" s="33">
        <v>12.39</v>
      </c>
      <c r="M176" s="36">
        <v>15</v>
      </c>
      <c r="N176" s="36">
        <v>0</v>
      </c>
      <c r="O176" s="36">
        <v>0</v>
      </c>
      <c r="P176" s="36">
        <v>0</v>
      </c>
      <c r="Q176" s="36">
        <v>-1.1092726562781081</v>
      </c>
      <c r="R176" s="36">
        <v>47.306438666995497</v>
      </c>
      <c r="S176" s="36">
        <v>35.908923053513782</v>
      </c>
      <c r="T176" s="36">
        <v>4.4814075545120744</v>
      </c>
      <c r="U176" s="38">
        <v>5.7</v>
      </c>
    </row>
    <row r="177" spans="1:21" ht="12" customHeight="1" x14ac:dyDescent="0.25">
      <c r="A177" s="8">
        <v>20</v>
      </c>
      <c r="B177" s="9">
        <v>5</v>
      </c>
      <c r="C177" s="10" t="s">
        <v>8</v>
      </c>
      <c r="D177" s="11">
        <v>1999</v>
      </c>
      <c r="E177" s="23">
        <v>3.13</v>
      </c>
      <c r="F177" s="23">
        <v>0.86899999999999999</v>
      </c>
      <c r="G177" s="23">
        <v>0.77800000000000002</v>
      </c>
      <c r="H177" s="23">
        <v>0.51800000000000002</v>
      </c>
      <c r="I177" s="24">
        <v>50</v>
      </c>
      <c r="J177" s="32">
        <v>22.160593073579221</v>
      </c>
      <c r="K177" s="32">
        <v>4.1361333257739998</v>
      </c>
      <c r="L177" s="33">
        <v>12.46</v>
      </c>
      <c r="M177" s="36">
        <v>20.059999465942401</v>
      </c>
      <c r="N177" s="36">
        <v>0</v>
      </c>
      <c r="O177" s="36">
        <v>1</v>
      </c>
      <c r="P177" s="36">
        <v>0</v>
      </c>
      <c r="Q177" s="36">
        <v>-5.7641894642619462</v>
      </c>
      <c r="R177" s="36">
        <v>47.982579367643098</v>
      </c>
      <c r="S177" s="36">
        <v>36.149279314179417</v>
      </c>
      <c r="T177" s="36">
        <v>4.7532359887971722</v>
      </c>
      <c r="U177" s="38">
        <v>6.3</v>
      </c>
    </row>
    <row r="178" spans="1:21" ht="12" customHeight="1" x14ac:dyDescent="0.25">
      <c r="A178" s="8">
        <v>21</v>
      </c>
      <c r="B178" s="9">
        <v>5</v>
      </c>
      <c r="C178" s="10" t="s">
        <v>8</v>
      </c>
      <c r="D178" s="11">
        <v>2000</v>
      </c>
      <c r="E178" s="23">
        <v>3.13</v>
      </c>
      <c r="F178" s="23">
        <v>0.86899999999999999</v>
      </c>
      <c r="G178" s="23">
        <v>0.77800000000000002</v>
      </c>
      <c r="H178" s="23">
        <v>0.51800000000000002</v>
      </c>
      <c r="I178" s="24">
        <v>50</v>
      </c>
      <c r="J178" s="32">
        <v>16.472850559389247</v>
      </c>
      <c r="K178" s="32">
        <v>5.65369546697353</v>
      </c>
      <c r="L178" s="33">
        <v>12.76</v>
      </c>
      <c r="M178" s="36">
        <v>20.5200004577637</v>
      </c>
      <c r="N178" s="36">
        <v>0</v>
      </c>
      <c r="O178" s="36">
        <v>1</v>
      </c>
      <c r="P178" s="36">
        <v>0</v>
      </c>
      <c r="Q178" s="36">
        <v>1.2873679481892424</v>
      </c>
      <c r="R178" s="36">
        <v>60.391199117469498</v>
      </c>
      <c r="S178" s="36">
        <v>32.66708546930672</v>
      </c>
      <c r="T178" s="36">
        <v>4.1274840135585293</v>
      </c>
      <c r="U178" s="38">
        <v>6.5</v>
      </c>
    </row>
    <row r="179" spans="1:21" ht="12" customHeight="1" x14ac:dyDescent="0.25">
      <c r="A179" s="8">
        <v>22</v>
      </c>
      <c r="B179" s="9">
        <v>5</v>
      </c>
      <c r="C179" s="10" t="s">
        <v>8</v>
      </c>
      <c r="D179" s="11">
        <v>2001</v>
      </c>
      <c r="E179" s="23">
        <v>3.109</v>
      </c>
      <c r="F179" s="23">
        <v>0.86899999999999999</v>
      </c>
      <c r="G179" s="23">
        <v>0.77800000000000002</v>
      </c>
      <c r="H179" s="23">
        <v>0.51800000000000002</v>
      </c>
      <c r="I179" s="24">
        <v>50</v>
      </c>
      <c r="J179" s="32">
        <v>16.566231719142266</v>
      </c>
      <c r="K179" s="32">
        <v>3.8226159623093001</v>
      </c>
      <c r="L179" s="33">
        <v>12.79</v>
      </c>
      <c r="M179" s="36">
        <v>15.039999961853001</v>
      </c>
      <c r="N179" s="36">
        <v>0</v>
      </c>
      <c r="O179" s="36">
        <v>1</v>
      </c>
      <c r="P179" s="36">
        <v>0</v>
      </c>
      <c r="Q179" s="36">
        <v>9.6759723630242434E-2</v>
      </c>
      <c r="R179" s="36">
        <v>56.191655486277099</v>
      </c>
      <c r="S179" s="36">
        <v>33.901111794944455</v>
      </c>
      <c r="T179" s="36">
        <v>0.9983407946564995</v>
      </c>
      <c r="U179" s="38">
        <v>3.2</v>
      </c>
    </row>
    <row r="180" spans="1:21" ht="12" customHeight="1" x14ac:dyDescent="0.25">
      <c r="A180" s="8">
        <v>23</v>
      </c>
      <c r="B180" s="9">
        <v>5</v>
      </c>
      <c r="C180" s="10" t="s">
        <v>8</v>
      </c>
      <c r="D180" s="11">
        <v>2002</v>
      </c>
      <c r="E180" s="23">
        <v>2.8860000000000001</v>
      </c>
      <c r="F180" s="23">
        <v>0.86899999999999999</v>
      </c>
      <c r="G180" s="23">
        <v>0.745</v>
      </c>
      <c r="H180" s="23">
        <v>0.51800000000000002</v>
      </c>
      <c r="I180" s="24">
        <v>30</v>
      </c>
      <c r="J180" s="32">
        <v>16.040893026744332</v>
      </c>
      <c r="K180" s="32">
        <v>3.8674251681734302</v>
      </c>
      <c r="L180" s="33">
        <v>12.8</v>
      </c>
      <c r="M180" s="36">
        <v>15.6330003738403</v>
      </c>
      <c r="N180" s="36">
        <v>0</v>
      </c>
      <c r="O180" s="36">
        <v>1</v>
      </c>
      <c r="P180" s="36">
        <v>0</v>
      </c>
      <c r="Q180" s="36">
        <v>0.95071590777644133</v>
      </c>
      <c r="R180" s="36">
        <v>55.850863801880102</v>
      </c>
      <c r="S180" s="36">
        <v>32.982639214423429</v>
      </c>
      <c r="T180" s="36">
        <v>1.7416952497298013</v>
      </c>
      <c r="U180" s="38">
        <v>3.4</v>
      </c>
    </row>
    <row r="181" spans="1:21" ht="12" customHeight="1" x14ac:dyDescent="0.25">
      <c r="A181" s="8">
        <v>24</v>
      </c>
      <c r="B181" s="9">
        <v>5</v>
      </c>
      <c r="C181" s="10" t="s">
        <v>8</v>
      </c>
      <c r="D181" s="11">
        <v>2003</v>
      </c>
      <c r="E181" s="23">
        <v>2.077</v>
      </c>
      <c r="F181" s="23">
        <v>0.86899999999999999</v>
      </c>
      <c r="G181" s="23">
        <v>0.754</v>
      </c>
      <c r="H181" s="23">
        <v>0.51800000000000002</v>
      </c>
      <c r="I181" s="24">
        <v>30</v>
      </c>
      <c r="J181" s="32">
        <v>15.610347169949884</v>
      </c>
      <c r="K181" s="32">
        <v>4.6280927292103797</v>
      </c>
      <c r="L181" s="33">
        <v>12.75</v>
      </c>
      <c r="M181" s="36">
        <v>14.1890001296997</v>
      </c>
      <c r="N181" s="36">
        <v>0</v>
      </c>
      <c r="O181" s="36">
        <v>1</v>
      </c>
      <c r="P181" s="36">
        <v>0</v>
      </c>
      <c r="Q181" s="36">
        <v>2.3939395488272055</v>
      </c>
      <c r="R181" s="36">
        <v>65.696901013000598</v>
      </c>
      <c r="S181" s="36">
        <v>36.51618351722999</v>
      </c>
      <c r="T181" s="36">
        <v>2.8612107674102418</v>
      </c>
      <c r="U181" s="38">
        <v>4.8</v>
      </c>
    </row>
    <row r="182" spans="1:21" ht="12" customHeight="1" x14ac:dyDescent="0.25">
      <c r="A182" s="8">
        <v>25</v>
      </c>
      <c r="B182" s="9">
        <v>5</v>
      </c>
      <c r="C182" s="10" t="s">
        <v>8</v>
      </c>
      <c r="D182" s="11">
        <v>2004</v>
      </c>
      <c r="E182" s="23">
        <v>2.3220000000000001</v>
      </c>
      <c r="F182" s="23">
        <v>0.86899999999999999</v>
      </c>
      <c r="G182" s="23">
        <v>0.754</v>
      </c>
      <c r="H182" s="23">
        <v>0.51800000000000002</v>
      </c>
      <c r="I182" s="24">
        <v>30</v>
      </c>
      <c r="J182" s="32">
        <v>15.681598118026264</v>
      </c>
      <c r="K182" s="32">
        <v>6.06819897000811</v>
      </c>
      <c r="L182" s="33">
        <v>11.74</v>
      </c>
      <c r="M182" s="36">
        <v>13.7170000076294</v>
      </c>
      <c r="N182" s="36">
        <v>0</v>
      </c>
      <c r="O182" s="36">
        <v>0</v>
      </c>
      <c r="P182" s="36">
        <v>0</v>
      </c>
      <c r="Q182" s="36">
        <v>3.8507929010833664</v>
      </c>
      <c r="R182" s="36">
        <v>79.175656305916505</v>
      </c>
      <c r="S182" s="36">
        <v>35.863426933799495</v>
      </c>
      <c r="T182" s="36">
        <v>3.7988911266239285</v>
      </c>
      <c r="U182" s="38">
        <v>6.6</v>
      </c>
    </row>
    <row r="183" spans="1:21" ht="12" customHeight="1" x14ac:dyDescent="0.25">
      <c r="A183" s="8">
        <v>26</v>
      </c>
      <c r="B183" s="9">
        <v>5</v>
      </c>
      <c r="C183" s="10" t="s">
        <v>8</v>
      </c>
      <c r="D183" s="11">
        <v>2005</v>
      </c>
      <c r="E183" s="23">
        <v>2.552</v>
      </c>
      <c r="F183" s="23">
        <v>0.85199999999999998</v>
      </c>
      <c r="G183" s="23">
        <v>0.73299999999999998</v>
      </c>
      <c r="H183" s="23">
        <v>0.51800000000000002</v>
      </c>
      <c r="I183" s="24">
        <v>30</v>
      </c>
      <c r="J183" s="32">
        <v>13.998299024225306</v>
      </c>
      <c r="K183" s="32">
        <v>6.4741976149182099</v>
      </c>
      <c r="L183" s="33">
        <v>11.91</v>
      </c>
      <c r="M183" s="36">
        <v>11.8699998855591</v>
      </c>
      <c r="N183" s="36">
        <v>0</v>
      </c>
      <c r="O183" s="36">
        <v>0</v>
      </c>
      <c r="P183" s="36">
        <v>0</v>
      </c>
      <c r="Q183" s="36">
        <v>3.3027798186739972</v>
      </c>
      <c r="R183" s="36">
        <v>97.702925289041104</v>
      </c>
      <c r="S183" s="36">
        <v>37.53595536593884</v>
      </c>
      <c r="T183" s="36">
        <v>3.5132137966530195</v>
      </c>
      <c r="U183" s="38">
        <v>6.7</v>
      </c>
    </row>
    <row r="184" spans="1:21" ht="12" customHeight="1" x14ac:dyDescent="0.25">
      <c r="A184" s="8">
        <v>27</v>
      </c>
      <c r="B184" s="9">
        <v>5</v>
      </c>
      <c r="C184" s="10" t="s">
        <v>8</v>
      </c>
      <c r="D184" s="11">
        <v>2006</v>
      </c>
      <c r="E184" s="23">
        <v>2.552</v>
      </c>
      <c r="F184" s="23">
        <v>0.85199999999999998</v>
      </c>
      <c r="G184" s="23">
        <v>0.67700000000000005</v>
      </c>
      <c r="H184" s="23">
        <v>0.51800000000000002</v>
      </c>
      <c r="I184" s="24">
        <v>30</v>
      </c>
      <c r="J184" s="32">
        <v>13.91754134988093</v>
      </c>
      <c r="K184" s="32">
        <v>7.4430037198197603</v>
      </c>
      <c r="L184" s="33">
        <v>11.23</v>
      </c>
      <c r="M184" s="36"/>
      <c r="N184" s="36">
        <v>0</v>
      </c>
      <c r="O184" s="36">
        <v>0</v>
      </c>
      <c r="P184" s="36">
        <v>0</v>
      </c>
      <c r="Q184" s="36">
        <v>5.4121283902820068</v>
      </c>
      <c r="R184" s="36">
        <v>114.182639815282</v>
      </c>
      <c r="S184" s="36">
        <v>39.746960465196565</v>
      </c>
      <c r="T184" s="36">
        <v>2.8549722917001503</v>
      </c>
      <c r="U184" s="38">
        <v>6</v>
      </c>
    </row>
    <row r="185" spans="1:21" ht="12" customHeight="1" x14ac:dyDescent="0.25">
      <c r="A185" s="8">
        <v>28</v>
      </c>
      <c r="B185" s="9">
        <v>5</v>
      </c>
      <c r="C185" s="10" t="s">
        <v>8</v>
      </c>
      <c r="D185" s="11">
        <v>2007</v>
      </c>
      <c r="E185" s="23">
        <v>2.5489999999999999</v>
      </c>
      <c r="F185" s="23">
        <v>0.85199999999999998</v>
      </c>
      <c r="G185" s="23">
        <v>0.66300000000000003</v>
      </c>
      <c r="H185" s="23">
        <v>0.51900000000000002</v>
      </c>
      <c r="I185" s="24">
        <v>30</v>
      </c>
      <c r="J185" s="32">
        <v>13.76173135393767</v>
      </c>
      <c r="K185" s="32">
        <v>6.6902396874369403</v>
      </c>
      <c r="L185" s="33">
        <v>10.8</v>
      </c>
      <c r="M185" s="36">
        <v>11.2040004730225</v>
      </c>
      <c r="N185" s="36">
        <v>0</v>
      </c>
      <c r="O185" s="36">
        <v>0</v>
      </c>
      <c r="P185" s="36">
        <v>0</v>
      </c>
      <c r="Q185" s="36">
        <v>5.5377202934145657</v>
      </c>
      <c r="R185" s="36">
        <v>129.096327251318</v>
      </c>
      <c r="S185" s="36">
        <v>37.184368002461888</v>
      </c>
      <c r="T185" s="36">
        <v>1.8761714584669278</v>
      </c>
      <c r="U185" s="38">
        <v>4.5999999999999996</v>
      </c>
    </row>
    <row r="186" spans="1:21" ht="12" customHeight="1" x14ac:dyDescent="0.25">
      <c r="A186" s="8">
        <v>29</v>
      </c>
      <c r="B186" s="9">
        <v>5</v>
      </c>
      <c r="C186" s="10" t="s">
        <v>8</v>
      </c>
      <c r="D186" s="11">
        <v>2008</v>
      </c>
      <c r="E186" s="23">
        <v>2.5539999999999998</v>
      </c>
      <c r="F186" s="23">
        <v>0.85199999999999998</v>
      </c>
      <c r="G186" s="23">
        <v>0.66300000000000003</v>
      </c>
      <c r="H186" s="23">
        <v>0.51900000000000002</v>
      </c>
      <c r="I186" s="24">
        <v>40</v>
      </c>
      <c r="J186" s="32">
        <v>13.16982919601851</v>
      </c>
      <c r="K186" s="32">
        <v>8.7067134305387803</v>
      </c>
      <c r="L186" s="33">
        <v>10.78</v>
      </c>
      <c r="M186" s="36">
        <v>11.2729997634888</v>
      </c>
      <c r="N186" s="36">
        <v>0</v>
      </c>
      <c r="O186" s="36">
        <v>0</v>
      </c>
      <c r="P186" s="36">
        <v>0</v>
      </c>
      <c r="Q186" s="36">
        <v>2.0496974491094733</v>
      </c>
      <c r="R186" s="36">
        <v>163.128118075419</v>
      </c>
      <c r="S186" s="36">
        <v>39.244495929248515</v>
      </c>
      <c r="T186" s="36">
        <v>-0.136579805460741</v>
      </c>
      <c r="U186" s="38">
        <v>1.8</v>
      </c>
    </row>
    <row r="187" spans="1:21" ht="12" customHeight="1" x14ac:dyDescent="0.25">
      <c r="A187" s="8">
        <v>30</v>
      </c>
      <c r="B187" s="9">
        <v>5</v>
      </c>
      <c r="C187" s="10" t="s">
        <v>8</v>
      </c>
      <c r="D187" s="11">
        <v>2009</v>
      </c>
      <c r="E187" s="23">
        <v>2.5539999999999998</v>
      </c>
      <c r="F187" s="23">
        <v>0.85</v>
      </c>
      <c r="G187" s="23">
        <v>0.66300000000000003</v>
      </c>
      <c r="H187" s="23">
        <v>0.55900000000000005</v>
      </c>
      <c r="I187" s="24">
        <v>40</v>
      </c>
      <c r="J187" s="32">
        <v>13.798426913620101</v>
      </c>
      <c r="K187" s="32">
        <v>4.85129010792346</v>
      </c>
      <c r="L187" s="33">
        <v>10.69</v>
      </c>
      <c r="M187" s="36">
        <v>12.0659999847412</v>
      </c>
      <c r="N187" s="36">
        <v>0</v>
      </c>
      <c r="O187" s="36">
        <v>0</v>
      </c>
      <c r="P187" s="36">
        <v>1</v>
      </c>
      <c r="Q187" s="36">
        <v>8.5765811600822417E-2</v>
      </c>
      <c r="R187" s="36">
        <v>116.866219564915</v>
      </c>
      <c r="S187" s="36">
        <v>35.141698900021076</v>
      </c>
      <c r="T187" s="36">
        <v>-2.5367570658566478</v>
      </c>
      <c r="U187" s="38">
        <v>-1.8</v>
      </c>
    </row>
    <row r="188" spans="1:21" ht="12" customHeight="1" x14ac:dyDescent="0.25">
      <c r="A188" s="8">
        <v>31</v>
      </c>
      <c r="B188" s="9">
        <v>5</v>
      </c>
      <c r="C188" s="10" t="s">
        <v>8</v>
      </c>
      <c r="D188" s="11">
        <v>2010</v>
      </c>
      <c r="E188" s="23">
        <v>2.6360000000000001</v>
      </c>
      <c r="F188" s="23">
        <v>0.85</v>
      </c>
      <c r="G188" s="23">
        <v>0.68700000000000006</v>
      </c>
      <c r="H188" s="23">
        <v>0.46700000000000003</v>
      </c>
      <c r="I188" s="24">
        <v>50</v>
      </c>
      <c r="J188" s="32">
        <v>13.782344741591467</v>
      </c>
      <c r="K188" s="32">
        <v>6.7051400686754201</v>
      </c>
      <c r="L188" s="33">
        <v>11.25</v>
      </c>
      <c r="M188" s="36">
        <v>10.9840002059937</v>
      </c>
      <c r="N188" s="36">
        <v>0</v>
      </c>
      <c r="O188" s="36">
        <v>0</v>
      </c>
      <c r="P188" s="36">
        <v>1</v>
      </c>
      <c r="Q188" s="36">
        <v>3.2569626212604703</v>
      </c>
      <c r="R188" s="36">
        <v>146.11450125925001</v>
      </c>
      <c r="S188" s="36">
        <v>34.320105476327257</v>
      </c>
      <c r="T188" s="36">
        <v>2.5637665587658063</v>
      </c>
      <c r="U188" s="38">
        <v>3.8</v>
      </c>
    </row>
    <row r="189" spans="1:21" ht="12" customHeight="1" x14ac:dyDescent="0.25">
      <c r="A189" s="8">
        <v>32</v>
      </c>
      <c r="B189" s="9">
        <v>5</v>
      </c>
      <c r="C189" s="10" t="s">
        <v>8</v>
      </c>
      <c r="D189" s="11">
        <v>2011</v>
      </c>
      <c r="E189" s="23">
        <v>3.2530000000000001</v>
      </c>
      <c r="F189" s="23">
        <v>0.871</v>
      </c>
      <c r="G189" s="23">
        <v>0.66800000000000004</v>
      </c>
      <c r="H189" s="23">
        <v>0.35699999999999998</v>
      </c>
      <c r="I189" s="24">
        <v>50</v>
      </c>
      <c r="J189" s="32">
        <v>13.368812646562917</v>
      </c>
      <c r="K189" s="32">
        <v>9.7109039919098095</v>
      </c>
      <c r="L189" s="33">
        <v>6.79</v>
      </c>
      <c r="M189" s="36">
        <v>10.1108999252319</v>
      </c>
      <c r="N189" s="36">
        <v>0</v>
      </c>
      <c r="O189" s="36">
        <v>0</v>
      </c>
      <c r="P189" s="36">
        <v>1</v>
      </c>
      <c r="Q189" s="36">
        <v>6.3270700656098455</v>
      </c>
      <c r="R189" s="36">
        <v>182.47260658453899</v>
      </c>
      <c r="S189" s="36">
        <v>39.528682057891764</v>
      </c>
      <c r="T189" s="36">
        <v>1.5508355056815617</v>
      </c>
      <c r="U189" s="38">
        <v>3.7</v>
      </c>
    </row>
    <row r="190" spans="1:21" ht="12" customHeight="1" x14ac:dyDescent="0.25">
      <c r="A190" s="8">
        <v>33</v>
      </c>
      <c r="B190" s="9">
        <v>5</v>
      </c>
      <c r="C190" s="10" t="s">
        <v>8</v>
      </c>
      <c r="D190" s="11">
        <v>2012</v>
      </c>
      <c r="E190" s="23">
        <v>3.2919999999999998</v>
      </c>
      <c r="F190" s="23">
        <v>0.874</v>
      </c>
      <c r="G190" s="23">
        <v>0.66800000000000004</v>
      </c>
      <c r="H190" s="23">
        <v>0.42399999999999999</v>
      </c>
      <c r="I190" s="24">
        <v>50</v>
      </c>
      <c r="J190" s="32">
        <v>13.488091919009213</v>
      </c>
      <c r="K190" s="32">
        <v>8.3241322029099099</v>
      </c>
      <c r="L190" s="33">
        <v>5.52</v>
      </c>
      <c r="M190" s="36">
        <v>9.7405004501342791</v>
      </c>
      <c r="N190" s="36">
        <v>0</v>
      </c>
      <c r="O190" s="36">
        <v>0</v>
      </c>
      <c r="P190" s="36">
        <v>1</v>
      </c>
      <c r="Q190" s="36">
        <v>2.9700523615930905</v>
      </c>
      <c r="R190" s="36">
        <v>174.41837294286901</v>
      </c>
      <c r="S190" s="36">
        <v>38.871402947627374</v>
      </c>
      <c r="T190" s="36">
        <v>2.2495458523699199</v>
      </c>
      <c r="U190" s="38">
        <v>4.2</v>
      </c>
    </row>
    <row r="191" spans="1:21" ht="12" customHeight="1" x14ac:dyDescent="0.25">
      <c r="A191" s="8">
        <v>34</v>
      </c>
      <c r="B191" s="9">
        <v>5</v>
      </c>
      <c r="C191" s="10" t="s">
        <v>8</v>
      </c>
      <c r="D191" s="11">
        <v>2013</v>
      </c>
      <c r="E191" s="23">
        <v>3.2759999999999998</v>
      </c>
      <c r="F191" s="23">
        <v>0.86399999999999999</v>
      </c>
      <c r="G191" s="23">
        <v>0.67800000000000005</v>
      </c>
      <c r="H191" s="23">
        <v>0.379</v>
      </c>
      <c r="I191" s="24">
        <v>50</v>
      </c>
      <c r="J191" s="32">
        <v>14.106534869319223</v>
      </c>
      <c r="K191" s="32">
        <v>7.4272925770707303</v>
      </c>
      <c r="L191" s="33">
        <v>5.66</v>
      </c>
      <c r="M191" s="36">
        <v>9.0516996383666992</v>
      </c>
      <c r="N191" s="36">
        <v>0</v>
      </c>
      <c r="O191" s="36">
        <v>0</v>
      </c>
      <c r="P191" s="36">
        <v>1</v>
      </c>
      <c r="Q191" s="36">
        <v>3.6213970244089779</v>
      </c>
      <c r="R191" s="36">
        <v>168.79182802234499</v>
      </c>
      <c r="S191" s="36">
        <v>38.011464885571762</v>
      </c>
      <c r="T191" s="36">
        <v>1.8420810710110231</v>
      </c>
      <c r="U191" s="38">
        <v>3.6</v>
      </c>
    </row>
    <row r="192" spans="1:21" ht="12" customHeight="1" x14ac:dyDescent="0.25">
      <c r="A192" s="8">
        <v>35</v>
      </c>
      <c r="B192" s="9">
        <v>5</v>
      </c>
      <c r="C192" s="10" t="s">
        <v>8</v>
      </c>
      <c r="D192" s="11">
        <v>2014</v>
      </c>
      <c r="E192" s="23">
        <v>3.2730000000000001</v>
      </c>
      <c r="F192" s="23">
        <v>0.85899999999999999</v>
      </c>
      <c r="G192" s="23">
        <v>0.68</v>
      </c>
      <c r="H192" s="23">
        <v>0.379</v>
      </c>
      <c r="I192" s="24">
        <v>50</v>
      </c>
      <c r="J192" s="32">
        <v>14.243750516120659</v>
      </c>
      <c r="K192" s="32">
        <v>6.6249390342529297</v>
      </c>
      <c r="L192" s="33">
        <v>5.15</v>
      </c>
      <c r="M192" s="36">
        <v>8.5721998214721697</v>
      </c>
      <c r="N192" s="36">
        <v>0</v>
      </c>
      <c r="O192" s="36">
        <v>0</v>
      </c>
      <c r="P192" s="36">
        <v>0</v>
      </c>
      <c r="Q192" s="36">
        <v>3.6760124480809537</v>
      </c>
      <c r="R192" s="36">
        <v>159.123125889107</v>
      </c>
      <c r="S192" s="36">
        <v>37.487518072415497</v>
      </c>
      <c r="T192" s="36">
        <v>2.4519730353603393</v>
      </c>
      <c r="U192" s="38">
        <v>4.4000000000000004</v>
      </c>
    </row>
    <row r="193" spans="1:21" ht="12" customHeight="1" x14ac:dyDescent="0.25">
      <c r="A193" s="8">
        <v>36</v>
      </c>
      <c r="B193" s="9">
        <v>5</v>
      </c>
      <c r="C193" s="10" t="s">
        <v>8</v>
      </c>
      <c r="D193" s="11">
        <v>2015</v>
      </c>
      <c r="E193" s="23">
        <v>3.258</v>
      </c>
      <c r="F193" s="23">
        <v>0.86199999999999999</v>
      </c>
      <c r="G193" s="23">
        <v>0.68400000000000005</v>
      </c>
      <c r="H193" s="23">
        <v>0.40899999999999997</v>
      </c>
      <c r="I193" s="24">
        <v>50</v>
      </c>
      <c r="J193" s="32">
        <v>14.811629791274179</v>
      </c>
      <c r="K193" s="32">
        <v>4.1344731595482198</v>
      </c>
      <c r="L193" s="33">
        <v>5</v>
      </c>
      <c r="M193" s="36">
        <v>8.2989997863769496</v>
      </c>
      <c r="N193" s="36">
        <v>0</v>
      </c>
      <c r="O193" s="36">
        <v>0</v>
      </c>
      <c r="P193" s="36">
        <v>0</v>
      </c>
      <c r="Q193" s="36">
        <v>1.7611840566353294</v>
      </c>
      <c r="R193" s="36">
        <v>108.279013796242</v>
      </c>
      <c r="S193" s="36">
        <v>38.360764118445317</v>
      </c>
      <c r="T193" s="36">
        <v>2.8809104660521854</v>
      </c>
      <c r="U193" s="38">
        <v>4</v>
      </c>
    </row>
    <row r="194" spans="1:21" ht="12" customHeight="1" x14ac:dyDescent="0.25">
      <c r="A194" s="8">
        <v>37</v>
      </c>
      <c r="B194" s="9">
        <v>5</v>
      </c>
      <c r="C194" s="10" t="s">
        <v>8</v>
      </c>
      <c r="D194" s="11">
        <v>2016</v>
      </c>
      <c r="E194" s="23">
        <v>2.9849999999999999</v>
      </c>
      <c r="F194" s="23">
        <v>0.86099999999999999</v>
      </c>
      <c r="G194" s="23">
        <v>0.68300000000000005</v>
      </c>
      <c r="H194" s="23">
        <v>0.39300000000000002</v>
      </c>
      <c r="I194" s="24">
        <v>50</v>
      </c>
      <c r="J194" s="32">
        <v>14.541284722302617</v>
      </c>
      <c r="K194" s="32">
        <v>3.4167529922354598</v>
      </c>
      <c r="L194" s="33">
        <v>5.04</v>
      </c>
      <c r="M194" s="36">
        <v>8.6918001174926793</v>
      </c>
      <c r="N194" s="36">
        <v>0</v>
      </c>
      <c r="O194" s="36">
        <v>0</v>
      </c>
      <c r="P194" s="36">
        <v>0</v>
      </c>
      <c r="Q194" s="36">
        <v>0.7083313839361125</v>
      </c>
      <c r="R194" s="36">
        <v>100</v>
      </c>
      <c r="S194" s="36">
        <v>36.202652984202025</v>
      </c>
      <c r="T194" s="36">
        <v>1.5672151699786383</v>
      </c>
      <c r="U194" s="38">
        <v>2.7</v>
      </c>
    </row>
    <row r="195" spans="1:21" ht="12" customHeight="1" x14ac:dyDescent="0.25">
      <c r="A195" s="8">
        <v>38</v>
      </c>
      <c r="B195" s="9">
        <v>5</v>
      </c>
      <c r="C195" s="10" t="s">
        <v>8</v>
      </c>
      <c r="D195" s="11">
        <v>2017</v>
      </c>
      <c r="E195" s="23">
        <v>3.2869999999999999</v>
      </c>
      <c r="F195" s="23">
        <v>0.85499999999999998</v>
      </c>
      <c r="G195" s="23">
        <v>0.68600000000000005</v>
      </c>
      <c r="H195" s="23">
        <v>0.40300000000000002</v>
      </c>
      <c r="I195" s="24">
        <v>63.8</v>
      </c>
      <c r="J195" s="32">
        <v>14.902618360910852</v>
      </c>
      <c r="K195" s="32">
        <v>4.3150078974104096</v>
      </c>
      <c r="L195" s="33">
        <v>4.3899999999999997</v>
      </c>
      <c r="M195" s="36">
        <v>8.8725004196166992</v>
      </c>
      <c r="N195" s="36">
        <v>0</v>
      </c>
      <c r="O195" s="36">
        <v>0</v>
      </c>
      <c r="P195" s="36">
        <v>0</v>
      </c>
      <c r="Q195" s="36">
        <v>-0.16098039570616152</v>
      </c>
      <c r="R195" s="36">
        <v>113.545491141611</v>
      </c>
      <c r="S195" s="36">
        <v>35.261260125582218</v>
      </c>
      <c r="T195" s="36">
        <v>2.2170103303188426</v>
      </c>
      <c r="U195" s="38">
        <v>4.3</v>
      </c>
    </row>
    <row r="196" spans="1:21" ht="12" customHeight="1" thickBot="1" x14ac:dyDescent="0.3">
      <c r="A196" s="16">
        <v>39</v>
      </c>
      <c r="B196" s="17">
        <v>5</v>
      </c>
      <c r="C196" s="18" t="s">
        <v>8</v>
      </c>
      <c r="D196" s="19">
        <v>2018</v>
      </c>
      <c r="E196" s="25">
        <v>2.9359999999999999</v>
      </c>
      <c r="F196" s="25">
        <v>0.83799999999999997</v>
      </c>
      <c r="G196" s="25">
        <v>0.67600000000000005</v>
      </c>
      <c r="H196" s="25">
        <v>0.40400000000000003</v>
      </c>
      <c r="I196" s="26">
        <v>60.7</v>
      </c>
      <c r="J196" s="34">
        <v>15.196402439162341</v>
      </c>
      <c r="K196" s="34"/>
      <c r="L196" s="35">
        <v>3.2</v>
      </c>
      <c r="M196" s="37">
        <v>9.1106996536254901</v>
      </c>
      <c r="N196" s="37">
        <v>0</v>
      </c>
      <c r="O196" s="37">
        <v>0</v>
      </c>
      <c r="P196" s="37">
        <v>0</v>
      </c>
      <c r="Q196" s="37">
        <v>1.0247148561207666</v>
      </c>
      <c r="R196" s="37">
        <v>128.194256887188</v>
      </c>
      <c r="S196" s="37">
        <v>36.751353965145483</v>
      </c>
      <c r="T196" s="37">
        <v>2.9273227282108536</v>
      </c>
      <c r="U196" s="39">
        <v>5.4</v>
      </c>
    </row>
    <row r="197" spans="1:21" ht="12" customHeight="1" x14ac:dyDescent="0.25">
      <c r="A197" s="8">
        <v>1</v>
      </c>
      <c r="B197" s="9">
        <v>6</v>
      </c>
      <c r="C197" s="10" t="s">
        <v>9</v>
      </c>
      <c r="D197" s="11">
        <v>1980</v>
      </c>
      <c r="E197" s="23">
        <v>3.3759999999999999</v>
      </c>
      <c r="F197" s="23">
        <v>0.38500000000000001</v>
      </c>
      <c r="G197" s="23">
        <v>0.55800000000000005</v>
      </c>
      <c r="H197" s="23">
        <v>0.49299999999999999</v>
      </c>
      <c r="I197" s="24"/>
      <c r="J197" s="32">
        <v>18.29154829173908</v>
      </c>
      <c r="K197" s="32">
        <v>11.3633890732452</v>
      </c>
      <c r="L197" s="33"/>
      <c r="M197" s="36"/>
      <c r="N197" s="36">
        <v>0</v>
      </c>
      <c r="O197" s="36">
        <v>0</v>
      </c>
      <c r="P197" s="36">
        <v>0</v>
      </c>
      <c r="Q197" s="36">
        <v>1.0460709332335938</v>
      </c>
      <c r="R197" s="36"/>
      <c r="S197" s="36">
        <v>35.025009591313527</v>
      </c>
      <c r="T197" s="36">
        <v>-0.256751930992138</v>
      </c>
      <c r="U197" s="38">
        <v>8.8000000000000007</v>
      </c>
    </row>
    <row r="198" spans="1:21" ht="12" customHeight="1" x14ac:dyDescent="0.25">
      <c r="A198" s="8">
        <v>2</v>
      </c>
      <c r="B198" s="9">
        <v>6</v>
      </c>
      <c r="C198" s="10" t="s">
        <v>9</v>
      </c>
      <c r="D198" s="11">
        <v>1981</v>
      </c>
      <c r="E198" s="23">
        <v>3.3759999999999999</v>
      </c>
      <c r="F198" s="23">
        <v>0.38500000000000001</v>
      </c>
      <c r="G198" s="23">
        <v>0.504</v>
      </c>
      <c r="H198" s="23">
        <v>0.49299999999999999</v>
      </c>
      <c r="I198" s="24"/>
      <c r="J198" s="32">
        <v>15.872859984756179</v>
      </c>
      <c r="K198" s="32">
        <v>8.0848757453509901</v>
      </c>
      <c r="L198" s="33"/>
      <c r="M198" s="36"/>
      <c r="N198" s="36">
        <v>0</v>
      </c>
      <c r="O198" s="36">
        <v>0</v>
      </c>
      <c r="P198" s="36">
        <v>0</v>
      </c>
      <c r="Q198" s="36">
        <v>2.9271327258260555</v>
      </c>
      <c r="R198" s="36"/>
      <c r="S198" s="36">
        <v>29.91527368966095</v>
      </c>
      <c r="T198" s="36">
        <v>2.5377186978074633</v>
      </c>
      <c r="U198" s="38">
        <v>12.2</v>
      </c>
    </row>
    <row r="199" spans="1:21" ht="12" customHeight="1" x14ac:dyDescent="0.25">
      <c r="A199" s="8">
        <v>3</v>
      </c>
      <c r="B199" s="9">
        <v>6</v>
      </c>
      <c r="C199" s="10" t="s">
        <v>9</v>
      </c>
      <c r="D199" s="11">
        <v>1982</v>
      </c>
      <c r="E199" s="23">
        <v>3.3759999999999999</v>
      </c>
      <c r="F199" s="23">
        <v>0.40500000000000003</v>
      </c>
      <c r="G199" s="23">
        <v>0.504</v>
      </c>
      <c r="H199" s="23">
        <v>0.52700000000000002</v>
      </c>
      <c r="I199" s="24"/>
      <c r="J199" s="32">
        <v>17.334000993960938</v>
      </c>
      <c r="K199" s="32">
        <v>6.0357418137185901</v>
      </c>
      <c r="L199" s="33"/>
      <c r="M199" s="36"/>
      <c r="N199" s="36">
        <v>0</v>
      </c>
      <c r="O199" s="36">
        <v>0</v>
      </c>
      <c r="P199" s="36">
        <v>0</v>
      </c>
      <c r="Q199" s="36">
        <v>-1.9185931829568403</v>
      </c>
      <c r="R199" s="36"/>
      <c r="S199" s="36">
        <v>32.41294558816886</v>
      </c>
      <c r="T199" s="36">
        <v>-1.8028744527117624</v>
      </c>
      <c r="U199" s="38">
        <v>4.3</v>
      </c>
    </row>
    <row r="200" spans="1:21" ht="12" customHeight="1" x14ac:dyDescent="0.25">
      <c r="A200" s="8">
        <v>4</v>
      </c>
      <c r="B200" s="9">
        <v>6</v>
      </c>
      <c r="C200" s="10" t="s">
        <v>9</v>
      </c>
      <c r="D200" s="11">
        <v>1983</v>
      </c>
      <c r="E200" s="23">
        <v>3.3759999999999999</v>
      </c>
      <c r="F200" s="23">
        <v>0.40500000000000003</v>
      </c>
      <c r="G200" s="23">
        <v>0.504</v>
      </c>
      <c r="H200" s="23">
        <v>0.52700000000000002</v>
      </c>
      <c r="I200" s="24"/>
      <c r="J200" s="32">
        <v>15.387522390145602</v>
      </c>
      <c r="K200" s="32">
        <v>9.5436338362917894</v>
      </c>
      <c r="L200" s="33"/>
      <c r="M200" s="36"/>
      <c r="N200" s="36">
        <v>0</v>
      </c>
      <c r="O200" s="36">
        <v>0</v>
      </c>
      <c r="P200" s="36">
        <v>0</v>
      </c>
      <c r="Q200" s="36">
        <v>-2.8236185068104334</v>
      </c>
      <c r="R200" s="36"/>
      <c r="S200" s="36">
        <v>30.87601734481294</v>
      </c>
      <c r="T200" s="36">
        <v>4.5839273156610147</v>
      </c>
      <c r="U200" s="38">
        <v>8.6999999999999993</v>
      </c>
    </row>
    <row r="201" spans="1:21" ht="12" customHeight="1" x14ac:dyDescent="0.25">
      <c r="A201" s="8">
        <v>5</v>
      </c>
      <c r="B201" s="9">
        <v>6</v>
      </c>
      <c r="C201" s="10" t="s">
        <v>9</v>
      </c>
      <c r="D201" s="11">
        <v>1984</v>
      </c>
      <c r="E201" s="23">
        <v>3.3849999999999998</v>
      </c>
      <c r="F201" s="23">
        <v>0.40500000000000003</v>
      </c>
      <c r="G201" s="23">
        <v>0.499</v>
      </c>
      <c r="H201" s="23">
        <v>0.54200000000000004</v>
      </c>
      <c r="I201" s="24"/>
      <c r="J201" s="32">
        <v>16.19908251149641</v>
      </c>
      <c r="K201" s="32">
        <v>10.0679013946163</v>
      </c>
      <c r="L201" s="33"/>
      <c r="M201" s="36"/>
      <c r="N201" s="36">
        <v>0</v>
      </c>
      <c r="O201" s="36">
        <v>0</v>
      </c>
      <c r="P201" s="36">
        <v>0</v>
      </c>
      <c r="Q201" s="36">
        <v>8.5386930824540741E-2</v>
      </c>
      <c r="R201" s="36"/>
      <c r="S201" s="36">
        <v>33.058300533210037</v>
      </c>
      <c r="T201" s="36">
        <v>7.2366199935738535</v>
      </c>
      <c r="U201" s="38">
        <v>11.1</v>
      </c>
    </row>
    <row r="202" spans="1:21" ht="12" customHeight="1" x14ac:dyDescent="0.25">
      <c r="A202" s="8">
        <v>6</v>
      </c>
      <c r="B202" s="9">
        <v>6</v>
      </c>
      <c r="C202" s="10" t="s">
        <v>9</v>
      </c>
      <c r="D202" s="11">
        <v>1985</v>
      </c>
      <c r="E202" s="23">
        <v>3.3849999999999998</v>
      </c>
      <c r="F202" s="23">
        <v>0.38300000000000001</v>
      </c>
      <c r="G202" s="23">
        <v>0.56499999999999995</v>
      </c>
      <c r="H202" s="23">
        <v>0.65600000000000003</v>
      </c>
      <c r="I202" s="24"/>
      <c r="J202" s="32">
        <v>14.761989382805101</v>
      </c>
      <c r="K202" s="32">
        <v>10.3662005688502</v>
      </c>
      <c r="L202" s="33"/>
      <c r="M202" s="36"/>
      <c r="N202" s="36">
        <v>0</v>
      </c>
      <c r="O202" s="36">
        <v>0</v>
      </c>
      <c r="P202" s="36">
        <v>0</v>
      </c>
      <c r="Q202" s="36">
        <v>1.3825485059480513</v>
      </c>
      <c r="R202" s="36"/>
      <c r="S202" s="36">
        <v>35.717309397408791</v>
      </c>
      <c r="T202" s="36">
        <v>4.1696559543024279</v>
      </c>
      <c r="U202" s="38">
        <v>7.5</v>
      </c>
    </row>
    <row r="203" spans="1:21" ht="12" customHeight="1" x14ac:dyDescent="0.25">
      <c r="A203" s="8">
        <v>7</v>
      </c>
      <c r="B203" s="9">
        <v>6</v>
      </c>
      <c r="C203" s="10" t="s">
        <v>9</v>
      </c>
      <c r="D203" s="11">
        <v>1986</v>
      </c>
      <c r="E203" s="23">
        <v>3.3849999999999998</v>
      </c>
      <c r="F203" s="23">
        <v>0.38300000000000001</v>
      </c>
      <c r="G203" s="23">
        <v>0.58099999999999996</v>
      </c>
      <c r="H203" s="23">
        <v>0.65600000000000003</v>
      </c>
      <c r="I203" s="24"/>
      <c r="J203" s="32">
        <v>15.614286013872395</v>
      </c>
      <c r="K203" s="32">
        <v>5.81816384347447</v>
      </c>
      <c r="L203" s="33"/>
      <c r="M203" s="36"/>
      <c r="N203" s="36">
        <v>0</v>
      </c>
      <c r="O203" s="36">
        <v>0</v>
      </c>
      <c r="P203" s="36">
        <v>0</v>
      </c>
      <c r="Q203" s="36">
        <v>0.94437670203726043</v>
      </c>
      <c r="R203" s="36"/>
      <c r="S203" s="36">
        <v>33.110604480896498</v>
      </c>
      <c r="T203" s="36">
        <v>3.462651712798916</v>
      </c>
      <c r="U203" s="38">
        <v>5.5</v>
      </c>
    </row>
    <row r="204" spans="1:21" ht="12" customHeight="1" x14ac:dyDescent="0.25">
      <c r="A204" s="8">
        <v>8</v>
      </c>
      <c r="B204" s="9">
        <v>6</v>
      </c>
      <c r="C204" s="10" t="s">
        <v>9</v>
      </c>
      <c r="D204" s="11">
        <v>1987</v>
      </c>
      <c r="E204" s="23">
        <v>3.3849999999999998</v>
      </c>
      <c r="F204" s="23">
        <v>0.38300000000000001</v>
      </c>
      <c r="G204" s="23">
        <v>0.59299999999999997</v>
      </c>
      <c r="H204" s="23">
        <v>0.65600000000000003</v>
      </c>
      <c r="I204" s="24"/>
      <c r="J204" s="32">
        <v>15.280907243671187</v>
      </c>
      <c r="K204" s="32">
        <v>6.3768614566704498</v>
      </c>
      <c r="L204" s="33"/>
      <c r="M204" s="36">
        <v>7.2399997711181596</v>
      </c>
      <c r="N204" s="36">
        <v>1</v>
      </c>
      <c r="O204" s="36">
        <v>0</v>
      </c>
      <c r="P204" s="36">
        <v>0</v>
      </c>
      <c r="Q204" s="36">
        <v>-2.6670140606718888</v>
      </c>
      <c r="R204" s="36"/>
      <c r="S204" s="36">
        <v>37.730722854787452</v>
      </c>
      <c r="T204" s="36">
        <v>3.4595725553488279</v>
      </c>
      <c r="U204" s="38">
        <v>6</v>
      </c>
    </row>
    <row r="205" spans="1:21" ht="12" customHeight="1" x14ac:dyDescent="0.25">
      <c r="A205" s="8">
        <v>9</v>
      </c>
      <c r="B205" s="9">
        <v>6</v>
      </c>
      <c r="C205" s="10" t="s">
        <v>9</v>
      </c>
      <c r="D205" s="11">
        <v>1988</v>
      </c>
      <c r="E205" s="23">
        <v>3.3849999999999998</v>
      </c>
      <c r="F205" s="23">
        <v>0.38300000000000001</v>
      </c>
      <c r="G205" s="23">
        <v>0.55600000000000005</v>
      </c>
      <c r="H205" s="23">
        <v>0.65600000000000003</v>
      </c>
      <c r="I205" s="24"/>
      <c r="J205" s="32">
        <v>16.275450093249621</v>
      </c>
      <c r="K205" s="32">
        <v>8.4179216381532207</v>
      </c>
      <c r="L205" s="33"/>
      <c r="M205" s="36">
        <v>6.9899997711181596</v>
      </c>
      <c r="N205" s="36">
        <v>1</v>
      </c>
      <c r="O205" s="36">
        <v>0</v>
      </c>
      <c r="P205" s="36">
        <v>0</v>
      </c>
      <c r="Q205" s="36">
        <v>3.3590266762864189</v>
      </c>
      <c r="R205" s="36"/>
      <c r="S205" s="36">
        <v>42.662301475666567</v>
      </c>
      <c r="T205" s="36">
        <v>4.1770463844437842</v>
      </c>
      <c r="U205" s="38">
        <v>7.9</v>
      </c>
    </row>
    <row r="206" spans="1:21" ht="12" customHeight="1" x14ac:dyDescent="0.25">
      <c r="A206" s="8">
        <v>10</v>
      </c>
      <c r="B206" s="9">
        <v>6</v>
      </c>
      <c r="C206" s="10" t="s">
        <v>9</v>
      </c>
      <c r="D206" s="11">
        <v>1989</v>
      </c>
      <c r="E206" s="23">
        <v>2.7269999999999999</v>
      </c>
      <c r="F206" s="23">
        <v>0.41299999999999998</v>
      </c>
      <c r="G206" s="23">
        <v>0.48699999999999999</v>
      </c>
      <c r="H206" s="23">
        <v>0.63</v>
      </c>
      <c r="I206" s="24"/>
      <c r="J206" s="32">
        <v>13.680911426466254</v>
      </c>
      <c r="K206" s="32">
        <v>10.475081139232399</v>
      </c>
      <c r="L206" s="33"/>
      <c r="M206" s="36">
        <v>7.71000003814697</v>
      </c>
      <c r="N206" s="36">
        <v>1</v>
      </c>
      <c r="O206" s="36">
        <v>0</v>
      </c>
      <c r="P206" s="36">
        <v>0</v>
      </c>
      <c r="Q206" s="36">
        <v>-1.382839627557658</v>
      </c>
      <c r="R206" s="36"/>
      <c r="S206" s="36">
        <v>45.112981186487914</v>
      </c>
      <c r="T206" s="36">
        <v>3.6726563285104561</v>
      </c>
      <c r="U206" s="38">
        <v>7.7</v>
      </c>
    </row>
    <row r="207" spans="1:21" ht="12" customHeight="1" x14ac:dyDescent="0.25">
      <c r="A207" s="8">
        <v>11</v>
      </c>
      <c r="B207" s="9">
        <v>6</v>
      </c>
      <c r="C207" s="10" t="s">
        <v>9</v>
      </c>
      <c r="D207" s="11">
        <v>1990</v>
      </c>
      <c r="E207" s="23">
        <v>2.7269999999999999</v>
      </c>
      <c r="F207" s="23">
        <v>0.41299999999999998</v>
      </c>
      <c r="G207" s="23">
        <v>0.51400000000000001</v>
      </c>
      <c r="H207" s="23">
        <v>0.67300000000000004</v>
      </c>
      <c r="I207" s="24"/>
      <c r="J207" s="32">
        <v>12.301978213853188</v>
      </c>
      <c r="K207" s="32">
        <v>13.192882874677199</v>
      </c>
      <c r="L207" s="33"/>
      <c r="M207" s="36">
        <v>5.8800001144409197</v>
      </c>
      <c r="N207" s="36">
        <v>1</v>
      </c>
      <c r="O207" s="36">
        <v>0</v>
      </c>
      <c r="P207" s="36">
        <v>0</v>
      </c>
      <c r="Q207" s="36">
        <v>1.2572481482719695</v>
      </c>
      <c r="R207" s="36"/>
      <c r="S207" s="36">
        <v>44.594912294027829</v>
      </c>
      <c r="T207" s="36">
        <v>1.8859603230941815</v>
      </c>
      <c r="U207" s="38">
        <v>5.7</v>
      </c>
    </row>
    <row r="208" spans="1:21" ht="12" customHeight="1" x14ac:dyDescent="0.25">
      <c r="A208" s="40">
        <v>12</v>
      </c>
      <c r="B208" s="41">
        <v>6</v>
      </c>
      <c r="C208" s="42" t="s">
        <v>9</v>
      </c>
      <c r="D208" s="43">
        <v>1991</v>
      </c>
      <c r="E208" s="44">
        <v>2.7269999999999999</v>
      </c>
      <c r="F208" s="44">
        <v>0.41299999999999998</v>
      </c>
      <c r="G208" s="44">
        <v>0.53600000000000003</v>
      </c>
      <c r="H208" s="44">
        <v>0.67300000000000004</v>
      </c>
      <c r="I208" s="45"/>
      <c r="J208" s="46">
        <v>11.338588640628133</v>
      </c>
      <c r="K208" s="46">
        <v>7.3195237064643797</v>
      </c>
      <c r="L208" s="47"/>
      <c r="M208" s="48">
        <v>8.1899995803833008</v>
      </c>
      <c r="N208" s="48">
        <v>1</v>
      </c>
      <c r="O208" s="48">
        <v>0</v>
      </c>
      <c r="P208" s="48">
        <v>0</v>
      </c>
      <c r="Q208" s="48">
        <v>1.8859286697322659</v>
      </c>
      <c r="R208" s="48"/>
      <c r="S208" s="48">
        <v>45.196639984555979</v>
      </c>
      <c r="T208" s="48">
        <v>-0.10825910527866256</v>
      </c>
      <c r="U208" s="49">
        <v>3.3</v>
      </c>
    </row>
    <row r="209" spans="1:21" ht="12" customHeight="1" x14ac:dyDescent="0.25">
      <c r="A209" s="8">
        <v>13</v>
      </c>
      <c r="B209" s="9">
        <v>6</v>
      </c>
      <c r="C209" s="10" t="s">
        <v>9</v>
      </c>
      <c r="D209" s="11">
        <v>1992</v>
      </c>
      <c r="E209" s="23">
        <v>2.7269999999999999</v>
      </c>
      <c r="F209" s="23">
        <v>0.41299999999999998</v>
      </c>
      <c r="G209" s="23">
        <v>0.54100000000000004</v>
      </c>
      <c r="H209" s="23">
        <v>0.67300000000000004</v>
      </c>
      <c r="I209" s="24"/>
      <c r="J209" s="32">
        <v>9.9388389096913645</v>
      </c>
      <c r="K209" s="32">
        <v>7.9546532281622397</v>
      </c>
      <c r="L209" s="33"/>
      <c r="M209" s="36">
        <v>8.5600004196166992</v>
      </c>
      <c r="N209" s="36">
        <v>0</v>
      </c>
      <c r="O209" s="36">
        <v>0</v>
      </c>
      <c r="P209" s="36">
        <v>0</v>
      </c>
      <c r="Q209" s="36">
        <v>-0.20747550841251439</v>
      </c>
      <c r="R209" s="36">
        <v>51.169036828802099</v>
      </c>
      <c r="S209" s="36">
        <v>44.80654365220694</v>
      </c>
      <c r="T209" s="36">
        <v>3.5224424938664356</v>
      </c>
      <c r="U209" s="38">
        <v>5.9</v>
      </c>
    </row>
    <row r="210" spans="1:21" ht="12" customHeight="1" x14ac:dyDescent="0.25">
      <c r="A210" s="8">
        <v>14</v>
      </c>
      <c r="B210" s="9">
        <v>6</v>
      </c>
      <c r="C210" s="10" t="s">
        <v>9</v>
      </c>
      <c r="D210" s="11">
        <v>1993</v>
      </c>
      <c r="E210" s="23">
        <v>2.2429999999999999</v>
      </c>
      <c r="F210" s="23">
        <v>0.34300000000000003</v>
      </c>
      <c r="G210" s="23">
        <v>0.56100000000000005</v>
      </c>
      <c r="H210" s="23">
        <v>0.65100000000000002</v>
      </c>
      <c r="I210" s="24"/>
      <c r="J210" s="32">
        <v>10.603950035416092</v>
      </c>
      <c r="K210" s="32">
        <v>7.3851387828923496</v>
      </c>
      <c r="L210" s="33">
        <v>9.2899999999999991</v>
      </c>
      <c r="M210" s="36">
        <v>7.9499998092651403</v>
      </c>
      <c r="N210" s="36">
        <v>0</v>
      </c>
      <c r="O210" s="36">
        <v>0</v>
      </c>
      <c r="P210" s="36">
        <v>0</v>
      </c>
      <c r="Q210" s="36">
        <v>-0.30912293327945406</v>
      </c>
      <c r="R210" s="36">
        <v>49.8007625516057</v>
      </c>
      <c r="S210" s="36">
        <v>43.171218423468275</v>
      </c>
      <c r="T210" s="36">
        <v>2.7528443268801226</v>
      </c>
      <c r="U210" s="38">
        <v>5.2</v>
      </c>
    </row>
    <row r="211" spans="1:21" ht="12" customHeight="1" x14ac:dyDescent="0.25">
      <c r="A211" s="8">
        <v>15</v>
      </c>
      <c r="B211" s="9">
        <v>6</v>
      </c>
      <c r="C211" s="10" t="s">
        <v>9</v>
      </c>
      <c r="D211" s="11">
        <v>1994</v>
      </c>
      <c r="E211" s="23">
        <v>2.2429999999999999</v>
      </c>
      <c r="F211" s="23">
        <v>0.34300000000000003</v>
      </c>
      <c r="G211" s="23">
        <v>0.57499999999999996</v>
      </c>
      <c r="H211" s="23">
        <v>0.65100000000000002</v>
      </c>
      <c r="I211" s="24"/>
      <c r="J211" s="32">
        <v>10.956791857223317</v>
      </c>
      <c r="K211" s="32">
        <v>6.6840550927857096</v>
      </c>
      <c r="L211" s="33">
        <v>11.91</v>
      </c>
      <c r="M211" s="36">
        <v>6.6799998283386204</v>
      </c>
      <c r="N211" s="36">
        <v>0</v>
      </c>
      <c r="O211" s="36">
        <v>0</v>
      </c>
      <c r="P211" s="36">
        <v>0</v>
      </c>
      <c r="Q211" s="36">
        <v>1.9649505497719701</v>
      </c>
      <c r="R211" s="36">
        <v>52.1086055022013</v>
      </c>
      <c r="S211" s="36">
        <v>43.777747495199769</v>
      </c>
      <c r="T211" s="36">
        <v>4.0288390635428044</v>
      </c>
      <c r="U211" s="38">
        <v>6.3</v>
      </c>
    </row>
    <row r="212" spans="1:21" ht="12" customHeight="1" x14ac:dyDescent="0.25">
      <c r="A212" s="8">
        <v>16</v>
      </c>
      <c r="B212" s="9">
        <v>6</v>
      </c>
      <c r="C212" s="10" t="s">
        <v>9</v>
      </c>
      <c r="D212" s="11">
        <v>1995</v>
      </c>
      <c r="E212" s="23">
        <v>2.2429999999999999</v>
      </c>
      <c r="F212" s="23">
        <v>0.34300000000000003</v>
      </c>
      <c r="G212" s="23">
        <v>0.58299999999999996</v>
      </c>
      <c r="H212" s="23">
        <v>0.623</v>
      </c>
      <c r="I212" s="24">
        <v>50</v>
      </c>
      <c r="J212" s="32">
        <v>11.213698167470277</v>
      </c>
      <c r="K212" s="32">
        <v>7.3641788222795403</v>
      </c>
      <c r="L212" s="33">
        <v>12.48</v>
      </c>
      <c r="M212" s="36">
        <v>6.6999998092651403</v>
      </c>
      <c r="N212" s="36">
        <v>0</v>
      </c>
      <c r="O212" s="36">
        <v>0</v>
      </c>
      <c r="P212" s="36">
        <v>0</v>
      </c>
      <c r="Q212" s="36">
        <v>4.5941470287090169E-2</v>
      </c>
      <c r="R212" s="36">
        <v>55.797668803406303</v>
      </c>
      <c r="S212" s="36">
        <v>45.911270731824374</v>
      </c>
      <c r="T212" s="36">
        <v>2.6842871324197688</v>
      </c>
      <c r="U212" s="38">
        <v>4.8</v>
      </c>
    </row>
    <row r="213" spans="1:21" ht="12" customHeight="1" x14ac:dyDescent="0.25">
      <c r="A213" s="8">
        <v>17</v>
      </c>
      <c r="B213" s="9">
        <v>6</v>
      </c>
      <c r="C213" s="10" t="s">
        <v>9</v>
      </c>
      <c r="D213" s="11">
        <v>1996</v>
      </c>
      <c r="E213" s="23">
        <v>2.2429999999999999</v>
      </c>
      <c r="F213" s="23">
        <v>0.32900000000000001</v>
      </c>
      <c r="G213" s="23">
        <v>0.60899999999999999</v>
      </c>
      <c r="H213" s="23">
        <v>0.65200000000000002</v>
      </c>
      <c r="I213" s="24">
        <v>50</v>
      </c>
      <c r="J213" s="32">
        <v>10.875433988874342</v>
      </c>
      <c r="K213" s="32">
        <v>8.9330062477577599</v>
      </c>
      <c r="L213" s="33">
        <v>11.72</v>
      </c>
      <c r="M213" s="36">
        <v>10.3800001144409</v>
      </c>
      <c r="N213" s="36">
        <v>0</v>
      </c>
      <c r="O213" s="36">
        <v>0</v>
      </c>
      <c r="P213" s="36">
        <v>0</v>
      </c>
      <c r="Q213" s="36">
        <v>-0.42377212755650362</v>
      </c>
      <c r="R213" s="36">
        <v>59.589766055642599</v>
      </c>
      <c r="S213" s="36">
        <v>44.215702683215298</v>
      </c>
      <c r="T213" s="36">
        <v>3.7725013192651886</v>
      </c>
      <c r="U213" s="38">
        <v>5.7</v>
      </c>
    </row>
    <row r="214" spans="1:21" ht="12" customHeight="1" x14ac:dyDescent="0.25">
      <c r="A214" s="8">
        <v>18</v>
      </c>
      <c r="B214" s="9">
        <v>6</v>
      </c>
      <c r="C214" s="10" t="s">
        <v>9</v>
      </c>
      <c r="D214" s="11">
        <v>1997</v>
      </c>
      <c r="E214" s="23">
        <v>2.2429999999999999</v>
      </c>
      <c r="F214" s="23">
        <v>0.42799999999999999</v>
      </c>
      <c r="G214" s="23">
        <v>0.57399999999999995</v>
      </c>
      <c r="H214" s="23">
        <v>0.63100000000000001</v>
      </c>
      <c r="I214" s="24">
        <v>50</v>
      </c>
      <c r="J214" s="32">
        <v>11.269312759015108</v>
      </c>
      <c r="K214" s="32">
        <v>7.0129190611084402</v>
      </c>
      <c r="L214" s="33">
        <v>11.45</v>
      </c>
      <c r="M214" s="36">
        <v>9.1700000762939506</v>
      </c>
      <c r="N214" s="36">
        <v>0</v>
      </c>
      <c r="O214" s="36">
        <v>0</v>
      </c>
      <c r="P214" s="36">
        <v>0</v>
      </c>
      <c r="Q214" s="36">
        <v>2.1605704800833365</v>
      </c>
      <c r="R214" s="36">
        <v>56.122604860019898</v>
      </c>
      <c r="S214" s="36">
        <v>45.017186318076483</v>
      </c>
      <c r="T214" s="36">
        <v>4.4472163427340803</v>
      </c>
      <c r="U214" s="38">
        <v>6.2</v>
      </c>
    </row>
    <row r="215" spans="1:21" ht="12" customHeight="1" x14ac:dyDescent="0.25">
      <c r="A215" s="8">
        <v>19</v>
      </c>
      <c r="B215" s="9">
        <v>6</v>
      </c>
      <c r="C215" s="10" t="s">
        <v>9</v>
      </c>
      <c r="D215" s="11">
        <v>1998</v>
      </c>
      <c r="E215" s="23">
        <v>2.2429999999999999</v>
      </c>
      <c r="F215" s="23">
        <v>0.42799999999999999</v>
      </c>
      <c r="G215" s="23">
        <v>0.54100000000000004</v>
      </c>
      <c r="H215" s="23">
        <v>0.61099999999999999</v>
      </c>
      <c r="I215" s="24">
        <v>50</v>
      </c>
      <c r="J215" s="32">
        <v>11.09299709459836</v>
      </c>
      <c r="K215" s="32">
        <v>3.8713610748245699</v>
      </c>
      <c r="L215" s="33">
        <v>11.89</v>
      </c>
      <c r="M215" s="36">
        <v>11.4899997711182</v>
      </c>
      <c r="N215" s="36">
        <v>0</v>
      </c>
      <c r="O215" s="36">
        <v>0</v>
      </c>
      <c r="P215" s="36">
        <v>0</v>
      </c>
      <c r="Q215" s="36">
        <v>1.1755649735033273</v>
      </c>
      <c r="R215" s="36">
        <v>47.306438666995497</v>
      </c>
      <c r="S215" s="36">
        <v>43.395107949805045</v>
      </c>
      <c r="T215" s="36">
        <v>4.4814075545120744</v>
      </c>
      <c r="U215" s="38">
        <v>5.7</v>
      </c>
    </row>
    <row r="216" spans="1:21" ht="12" customHeight="1" x14ac:dyDescent="0.25">
      <c r="A216" s="8">
        <v>20</v>
      </c>
      <c r="B216" s="9">
        <v>6</v>
      </c>
      <c r="C216" s="10" t="s">
        <v>9</v>
      </c>
      <c r="D216" s="11">
        <v>1999</v>
      </c>
      <c r="E216" s="23">
        <v>2.2429999999999999</v>
      </c>
      <c r="F216" s="23">
        <v>0.376</v>
      </c>
      <c r="G216" s="23">
        <v>0.58899999999999997</v>
      </c>
      <c r="H216" s="23">
        <v>0.66700000000000004</v>
      </c>
      <c r="I216" s="24">
        <v>50</v>
      </c>
      <c r="J216" s="32">
        <v>11.767532702331753</v>
      </c>
      <c r="K216" s="32">
        <v>7.9809645877017497</v>
      </c>
      <c r="L216" s="33">
        <v>13.62</v>
      </c>
      <c r="M216" s="36">
        <v>13.960000038146999</v>
      </c>
      <c r="N216" s="36">
        <v>0</v>
      </c>
      <c r="O216" s="36">
        <v>1</v>
      </c>
      <c r="P216" s="36">
        <v>0</v>
      </c>
      <c r="Q216" s="36">
        <v>-6.6049667489072306</v>
      </c>
      <c r="R216" s="36">
        <v>47.982579367643098</v>
      </c>
      <c r="S216" s="36">
        <v>49.201250798937636</v>
      </c>
      <c r="T216" s="36">
        <v>4.7532359887971722</v>
      </c>
      <c r="U216" s="38">
        <v>6.3</v>
      </c>
    </row>
    <row r="217" spans="1:21" ht="12" customHeight="1" x14ac:dyDescent="0.25">
      <c r="A217" s="8">
        <v>21</v>
      </c>
      <c r="B217" s="9">
        <v>6</v>
      </c>
      <c r="C217" s="10" t="s">
        <v>9</v>
      </c>
      <c r="D217" s="11">
        <v>2000</v>
      </c>
      <c r="E217" s="23">
        <v>2.2429999999999999</v>
      </c>
      <c r="F217" s="23">
        <v>0.34499999999999997</v>
      </c>
      <c r="G217" s="23">
        <v>0.58199999999999996</v>
      </c>
      <c r="H217" s="23">
        <v>0.64100000000000001</v>
      </c>
      <c r="I217" s="24">
        <v>50</v>
      </c>
      <c r="J217" s="32">
        <v>9.3503974457438108</v>
      </c>
      <c r="K217" s="32">
        <v>16.279777942583099</v>
      </c>
      <c r="L217" s="33">
        <v>11.71</v>
      </c>
      <c r="M217" s="36">
        <v>4.79949998855591</v>
      </c>
      <c r="N217" s="36">
        <v>0</v>
      </c>
      <c r="O217" s="36">
        <v>1</v>
      </c>
      <c r="P217" s="36">
        <v>0</v>
      </c>
      <c r="Q217" s="36">
        <v>-0.81353042463851466</v>
      </c>
      <c r="R217" s="36">
        <v>60.391199117469498</v>
      </c>
      <c r="S217" s="36">
        <v>59.464699296632972</v>
      </c>
      <c r="T217" s="36">
        <v>4.1274840135585293</v>
      </c>
      <c r="U217" s="38">
        <v>6.5</v>
      </c>
    </row>
    <row r="218" spans="1:21" ht="12" customHeight="1" x14ac:dyDescent="0.25">
      <c r="A218" s="8">
        <v>22</v>
      </c>
      <c r="B218" s="9">
        <v>6</v>
      </c>
      <c r="C218" s="10" t="s">
        <v>9</v>
      </c>
      <c r="D218" s="11">
        <v>2001</v>
      </c>
      <c r="E218" s="23">
        <v>2.2429999999999999</v>
      </c>
      <c r="F218" s="23">
        <v>0.34499999999999997</v>
      </c>
      <c r="G218" s="23">
        <v>0.58199999999999996</v>
      </c>
      <c r="H218" s="23">
        <v>0.64100000000000001</v>
      </c>
      <c r="I218" s="24">
        <v>30</v>
      </c>
      <c r="J218" s="32">
        <v>9.4489348759645342</v>
      </c>
      <c r="K218" s="32">
        <v>9.2594160193247497</v>
      </c>
      <c r="L218" s="33">
        <v>12.03</v>
      </c>
      <c r="M218" s="36">
        <v>4.2516999244689897</v>
      </c>
      <c r="N218" s="36">
        <v>0</v>
      </c>
      <c r="O218" s="36">
        <v>1</v>
      </c>
      <c r="P218" s="36">
        <v>0</v>
      </c>
      <c r="Q218" s="36">
        <v>2.1346502142962009</v>
      </c>
      <c r="R218" s="36">
        <v>56.191655486277099</v>
      </c>
      <c r="S218" s="36">
        <v>50.745057160433213</v>
      </c>
      <c r="T218" s="36">
        <v>0.9983407946564995</v>
      </c>
      <c r="U218" s="38">
        <v>3.2</v>
      </c>
    </row>
    <row r="219" spans="1:21" ht="12" customHeight="1" x14ac:dyDescent="0.25">
      <c r="A219" s="8">
        <v>23</v>
      </c>
      <c r="B219" s="9">
        <v>6</v>
      </c>
      <c r="C219" s="10" t="s">
        <v>9</v>
      </c>
      <c r="D219" s="11">
        <v>2002</v>
      </c>
      <c r="E219" s="23">
        <v>2.2429999999999999</v>
      </c>
      <c r="F219" s="23">
        <v>0.34499999999999997</v>
      </c>
      <c r="G219" s="23">
        <v>0.57199999999999995</v>
      </c>
      <c r="H219" s="23">
        <v>0.64100000000000001</v>
      </c>
      <c r="I219" s="24">
        <v>30</v>
      </c>
      <c r="J219" s="32">
        <v>9.832440393156384</v>
      </c>
      <c r="K219" s="32">
        <v>8.1660436304458806</v>
      </c>
      <c r="L219" s="33">
        <v>12.02</v>
      </c>
      <c r="M219" s="36"/>
      <c r="N219" s="36">
        <v>0</v>
      </c>
      <c r="O219" s="36">
        <v>1</v>
      </c>
      <c r="P219" s="36">
        <v>0</v>
      </c>
      <c r="Q219" s="36">
        <v>2.2846872055783223</v>
      </c>
      <c r="R219" s="36">
        <v>55.850863801880102</v>
      </c>
      <c r="S219" s="36">
        <v>49.376549641326498</v>
      </c>
      <c r="T219" s="36">
        <v>1.7416952497298013</v>
      </c>
      <c r="U219" s="38">
        <v>3.4</v>
      </c>
    </row>
    <row r="220" spans="1:21" ht="12" customHeight="1" x14ac:dyDescent="0.25">
      <c r="A220" s="8">
        <v>24</v>
      </c>
      <c r="B220" s="9">
        <v>6</v>
      </c>
      <c r="C220" s="10" t="s">
        <v>9</v>
      </c>
      <c r="D220" s="11">
        <v>2003</v>
      </c>
      <c r="E220" s="23">
        <v>2.2429999999999999</v>
      </c>
      <c r="F220" s="23">
        <v>0.33400000000000002</v>
      </c>
      <c r="G220" s="23">
        <v>0.53</v>
      </c>
      <c r="H220" s="23">
        <v>0.628</v>
      </c>
      <c r="I220" s="24">
        <v>30</v>
      </c>
      <c r="J220" s="32">
        <v>10.713912415612588</v>
      </c>
      <c r="K220" s="32">
        <v>9.0450540924766596</v>
      </c>
      <c r="L220" s="33">
        <v>11.85</v>
      </c>
      <c r="M220" s="36">
        <v>5.6623001098632804</v>
      </c>
      <c r="N220" s="36">
        <v>0</v>
      </c>
      <c r="O220" s="36">
        <v>1</v>
      </c>
      <c r="P220" s="36">
        <v>0</v>
      </c>
      <c r="Q220" s="36">
        <v>0.98482124831713236</v>
      </c>
      <c r="R220" s="36">
        <v>65.696901013000598</v>
      </c>
      <c r="S220" s="36">
        <v>47.241630694402573</v>
      </c>
      <c r="T220" s="36">
        <v>2.8612107674102418</v>
      </c>
      <c r="U220" s="38">
        <v>4.8</v>
      </c>
    </row>
    <row r="221" spans="1:21" ht="12" customHeight="1" x14ac:dyDescent="0.25">
      <c r="A221" s="8">
        <v>25</v>
      </c>
      <c r="B221" s="9">
        <v>6</v>
      </c>
      <c r="C221" s="10" t="s">
        <v>9</v>
      </c>
      <c r="D221" s="11">
        <v>2004</v>
      </c>
      <c r="E221" s="23">
        <v>2.2429999999999999</v>
      </c>
      <c r="F221" s="23">
        <v>0.32800000000000001</v>
      </c>
      <c r="G221" s="23">
        <v>0.53</v>
      </c>
      <c r="H221" s="23">
        <v>0.63500000000000001</v>
      </c>
      <c r="I221" s="24">
        <v>30</v>
      </c>
      <c r="J221" s="32">
        <v>10.884354224860139</v>
      </c>
      <c r="K221" s="32">
        <v>13.321839288695999</v>
      </c>
      <c r="L221" s="33">
        <v>11.6</v>
      </c>
      <c r="M221" s="36">
        <v>5.0018000602722203</v>
      </c>
      <c r="N221" s="36">
        <v>0</v>
      </c>
      <c r="O221" s="36">
        <v>0</v>
      </c>
      <c r="P221" s="36">
        <v>0</v>
      </c>
      <c r="Q221" s="36">
        <v>6.4066799002871448</v>
      </c>
      <c r="R221" s="36">
        <v>79.175656305916505</v>
      </c>
      <c r="S221" s="36">
        <v>50.665240367197327</v>
      </c>
      <c r="T221" s="36">
        <v>3.7988911266239285</v>
      </c>
      <c r="U221" s="38">
        <v>6.6</v>
      </c>
    </row>
    <row r="222" spans="1:21" ht="12" customHeight="1" x14ac:dyDescent="0.25">
      <c r="A222" s="8">
        <v>26</v>
      </c>
      <c r="B222" s="9">
        <v>6</v>
      </c>
      <c r="C222" s="10" t="s">
        <v>9</v>
      </c>
      <c r="D222" s="11">
        <v>2005</v>
      </c>
      <c r="E222" s="23">
        <v>2.2429999999999999</v>
      </c>
      <c r="F222" s="23">
        <v>0.33900000000000002</v>
      </c>
      <c r="G222" s="23">
        <v>0.51600000000000001</v>
      </c>
      <c r="H222" s="23">
        <v>0.65400000000000003</v>
      </c>
      <c r="I222" s="24">
        <v>30</v>
      </c>
      <c r="J222" s="32">
        <v>10.717844917319537</v>
      </c>
      <c r="K222" s="32">
        <v>17.742308484819802</v>
      </c>
      <c r="L222" s="33">
        <v>11.82</v>
      </c>
      <c r="M222" s="36">
        <v>3.7785000801086399</v>
      </c>
      <c r="N222" s="36">
        <v>0</v>
      </c>
      <c r="O222" s="36">
        <v>0</v>
      </c>
      <c r="P222" s="36">
        <v>0</v>
      </c>
      <c r="Q222" s="36">
        <v>3.543853785280433</v>
      </c>
      <c r="R222" s="36">
        <v>97.702925289041104</v>
      </c>
      <c r="S222" s="36">
        <v>56.099829703772265</v>
      </c>
      <c r="T222" s="36">
        <v>3.5132137966530195</v>
      </c>
      <c r="U222" s="38">
        <v>6.7</v>
      </c>
    </row>
    <row r="223" spans="1:21" ht="12" customHeight="1" x14ac:dyDescent="0.25">
      <c r="A223" s="8">
        <v>27</v>
      </c>
      <c r="B223" s="9">
        <v>6</v>
      </c>
      <c r="C223" s="10" t="s">
        <v>9</v>
      </c>
      <c r="D223" s="11">
        <v>2006</v>
      </c>
      <c r="E223" s="23">
        <v>2.58</v>
      </c>
      <c r="F223" s="23">
        <v>0.40400000000000003</v>
      </c>
      <c r="G223" s="23">
        <v>0.50700000000000001</v>
      </c>
      <c r="H223" s="23">
        <v>0.64500000000000002</v>
      </c>
      <c r="I223" s="24">
        <v>30</v>
      </c>
      <c r="J223" s="32">
        <v>10.601893797629865</v>
      </c>
      <c r="K223" s="32">
        <v>18.8343220363756</v>
      </c>
      <c r="L223" s="33">
        <v>9.82</v>
      </c>
      <c r="M223" s="36">
        <v>3.54970002174377</v>
      </c>
      <c r="N223" s="36">
        <v>0</v>
      </c>
      <c r="O223" s="36">
        <v>0</v>
      </c>
      <c r="P223" s="36">
        <v>0</v>
      </c>
      <c r="Q223" s="36">
        <v>2.6693049094195658</v>
      </c>
      <c r="R223" s="36">
        <v>114.182639815282</v>
      </c>
      <c r="S223" s="36">
        <v>59.709783188101781</v>
      </c>
      <c r="T223" s="36">
        <v>2.8549722917001503</v>
      </c>
      <c r="U223" s="38">
        <v>6</v>
      </c>
    </row>
    <row r="224" spans="1:21" ht="12" customHeight="1" x14ac:dyDescent="0.25">
      <c r="A224" s="8">
        <v>28</v>
      </c>
      <c r="B224" s="9">
        <v>6</v>
      </c>
      <c r="C224" s="10" t="s">
        <v>9</v>
      </c>
      <c r="D224" s="11">
        <v>2007</v>
      </c>
      <c r="E224" s="23">
        <v>2.847</v>
      </c>
      <c r="F224" s="23">
        <v>0.40699999999999997</v>
      </c>
      <c r="G224" s="23">
        <v>0.53800000000000003</v>
      </c>
      <c r="H224" s="23">
        <v>0.625</v>
      </c>
      <c r="I224" s="24">
        <v>30</v>
      </c>
      <c r="J224" s="32">
        <v>10.928155132108577</v>
      </c>
      <c r="K224" s="32">
        <v>16.937310551777699</v>
      </c>
      <c r="L224" s="33">
        <v>10.029999999999999</v>
      </c>
      <c r="M224" s="36">
        <v>3.1422998905181898</v>
      </c>
      <c r="N224" s="36">
        <v>0</v>
      </c>
      <c r="O224" s="36">
        <v>0</v>
      </c>
      <c r="P224" s="36">
        <v>0</v>
      </c>
      <c r="Q224" s="36">
        <v>0.49477999285866758</v>
      </c>
      <c r="R224" s="36">
        <v>129.096327251318</v>
      </c>
      <c r="S224" s="36">
        <v>62.587138427930299</v>
      </c>
      <c r="T224" s="36">
        <v>1.8761714584669278</v>
      </c>
      <c r="U224" s="38">
        <v>4.5999999999999996</v>
      </c>
    </row>
    <row r="225" spans="1:21" ht="12" customHeight="1" x14ac:dyDescent="0.25">
      <c r="A225" s="8">
        <v>29</v>
      </c>
      <c r="B225" s="9">
        <v>6</v>
      </c>
      <c r="C225" s="10" t="s">
        <v>9</v>
      </c>
      <c r="D225" s="11">
        <v>2008</v>
      </c>
      <c r="E225" s="23">
        <v>2.7240000000000002</v>
      </c>
      <c r="F225" s="23">
        <v>0.23400000000000001</v>
      </c>
      <c r="G225" s="23">
        <v>0.46400000000000002</v>
      </c>
      <c r="H225" s="23">
        <v>0.66100000000000003</v>
      </c>
      <c r="I225" s="24">
        <v>30</v>
      </c>
      <c r="J225" s="32">
        <v>11.830434371849579</v>
      </c>
      <c r="K225" s="32">
        <v>18.7427327020518</v>
      </c>
      <c r="L225" s="33">
        <v>9.02</v>
      </c>
      <c r="M225" s="36">
        <v>3.9168999195098899</v>
      </c>
      <c r="N225" s="36">
        <v>0</v>
      </c>
      <c r="O225" s="36">
        <v>0</v>
      </c>
      <c r="P225" s="36">
        <v>0</v>
      </c>
      <c r="Q225" s="36">
        <v>4.6070502489094878</v>
      </c>
      <c r="R225" s="36">
        <v>163.128118075419</v>
      </c>
      <c r="S225" s="36">
        <v>68.05694737603082</v>
      </c>
      <c r="T225" s="36">
        <v>-0.136579805460741</v>
      </c>
      <c r="U225" s="38">
        <v>1.8</v>
      </c>
    </row>
    <row r="226" spans="1:21" ht="12" customHeight="1" x14ac:dyDescent="0.25">
      <c r="A226" s="8">
        <v>30</v>
      </c>
      <c r="B226" s="9">
        <v>6</v>
      </c>
      <c r="C226" s="10" t="s">
        <v>9</v>
      </c>
      <c r="D226" s="11">
        <v>2009</v>
      </c>
      <c r="E226" s="23">
        <v>3.28</v>
      </c>
      <c r="F226" s="23">
        <v>0.21299999999999999</v>
      </c>
      <c r="G226" s="23">
        <v>0.41599999999999998</v>
      </c>
      <c r="H226" s="23">
        <v>0.65800000000000003</v>
      </c>
      <c r="I226" s="24">
        <v>25</v>
      </c>
      <c r="J226" s="32">
        <v>13.725716728647678</v>
      </c>
      <c r="K226" s="32">
        <v>9.2161286383422993</v>
      </c>
      <c r="L226" s="33">
        <v>7.99</v>
      </c>
      <c r="M226" s="36">
        <v>4.6076998710632298</v>
      </c>
      <c r="N226" s="36">
        <v>0</v>
      </c>
      <c r="O226" s="36">
        <v>0</v>
      </c>
      <c r="P226" s="36">
        <v>1</v>
      </c>
      <c r="Q226" s="36">
        <v>-1.0581885338838504</v>
      </c>
      <c r="R226" s="36">
        <v>116.866219564915</v>
      </c>
      <c r="S226" s="36">
        <v>52.104849023074109</v>
      </c>
      <c r="T226" s="36">
        <v>-2.5367570658566478</v>
      </c>
      <c r="U226" s="38">
        <v>-1.8</v>
      </c>
    </row>
    <row r="227" spans="1:21" ht="12" customHeight="1" x14ac:dyDescent="0.25">
      <c r="A227" s="8">
        <v>31</v>
      </c>
      <c r="B227" s="9">
        <v>6</v>
      </c>
      <c r="C227" s="10" t="s">
        <v>9</v>
      </c>
      <c r="D227" s="11">
        <v>2010</v>
      </c>
      <c r="E227" s="23">
        <v>2.99</v>
      </c>
      <c r="F227" s="23">
        <v>0.22700000000000001</v>
      </c>
      <c r="G227" s="23">
        <v>0.51200000000000001</v>
      </c>
      <c r="H227" s="23">
        <v>0.63100000000000001</v>
      </c>
      <c r="I227" s="24">
        <v>20</v>
      </c>
      <c r="J227" s="32">
        <v>13.199652875097328</v>
      </c>
      <c r="K227" s="32">
        <v>11.8013814259012</v>
      </c>
      <c r="L227" s="33">
        <v>9.15</v>
      </c>
      <c r="M227" s="36">
        <v>4.0875000953674299</v>
      </c>
      <c r="N227" s="36">
        <v>0</v>
      </c>
      <c r="O227" s="36">
        <v>0</v>
      </c>
      <c r="P227" s="36">
        <v>1</v>
      </c>
      <c r="Q227" s="36">
        <v>1.8929275723824617</v>
      </c>
      <c r="R227" s="36">
        <v>146.11450125925001</v>
      </c>
      <c r="S227" s="36">
        <v>60.303238713412298</v>
      </c>
      <c r="T227" s="36">
        <v>2.5637665587658063</v>
      </c>
      <c r="U227" s="38">
        <v>3.8</v>
      </c>
    </row>
    <row r="228" spans="1:21" ht="12" customHeight="1" x14ac:dyDescent="0.25">
      <c r="A228" s="8">
        <v>32</v>
      </c>
      <c r="B228" s="9">
        <v>6</v>
      </c>
      <c r="C228" s="10" t="s">
        <v>9</v>
      </c>
      <c r="D228" s="11">
        <v>2011</v>
      </c>
      <c r="E228" s="23">
        <v>2.99</v>
      </c>
      <c r="F228" s="23">
        <v>0.22700000000000001</v>
      </c>
      <c r="G228" s="23">
        <v>0.433</v>
      </c>
      <c r="H228" s="23">
        <v>0.63100000000000001</v>
      </c>
      <c r="I228" s="24">
        <v>20</v>
      </c>
      <c r="J228" s="32">
        <v>12.729049749116585</v>
      </c>
      <c r="K228" s="32">
        <v>16.2602103178771</v>
      </c>
      <c r="L228" s="33">
        <v>7.44</v>
      </c>
      <c r="M228" s="36">
        <v>3.4579999446868901</v>
      </c>
      <c r="N228" s="36">
        <v>0</v>
      </c>
      <c r="O228" s="36">
        <v>0</v>
      </c>
      <c r="P228" s="36">
        <v>1</v>
      </c>
      <c r="Q228" s="36">
        <v>6.2210516775317046</v>
      </c>
      <c r="R228" s="36">
        <v>182.47260658453899</v>
      </c>
      <c r="S228" s="36">
        <v>64.490238892998832</v>
      </c>
      <c r="T228" s="36">
        <v>1.5508355056815617</v>
      </c>
      <c r="U228" s="38">
        <v>3.7</v>
      </c>
    </row>
    <row r="229" spans="1:21" ht="12" customHeight="1" x14ac:dyDescent="0.25">
      <c r="A229" s="8">
        <v>33</v>
      </c>
      <c r="B229" s="9">
        <v>6</v>
      </c>
      <c r="C229" s="10" t="s">
        <v>9</v>
      </c>
      <c r="D229" s="11">
        <v>2012</v>
      </c>
      <c r="E229" s="23">
        <v>2.99</v>
      </c>
      <c r="F229" s="23">
        <v>0.22700000000000001</v>
      </c>
      <c r="G229" s="23">
        <v>0.49399999999999999</v>
      </c>
      <c r="H229" s="23">
        <v>0.63100000000000001</v>
      </c>
      <c r="I229" s="24">
        <v>20</v>
      </c>
      <c r="J229" s="32">
        <v>13.337290665960122</v>
      </c>
      <c r="K229" s="32">
        <v>14.4352934569906</v>
      </c>
      <c r="L229" s="33">
        <v>7.27</v>
      </c>
      <c r="M229" s="36">
        <v>3.2348999977111799</v>
      </c>
      <c r="N229" s="36">
        <v>0</v>
      </c>
      <c r="O229" s="36">
        <v>0</v>
      </c>
      <c r="P229" s="36">
        <v>1</v>
      </c>
      <c r="Q229" s="36">
        <v>4.0702529707633772</v>
      </c>
      <c r="R229" s="36">
        <v>174.41837294286901</v>
      </c>
      <c r="S229" s="36">
        <v>61.751112408385076</v>
      </c>
      <c r="T229" s="36">
        <v>2.2495458523699199</v>
      </c>
      <c r="U229" s="38">
        <v>4.2</v>
      </c>
    </row>
    <row r="230" spans="1:21" ht="12" customHeight="1" x14ac:dyDescent="0.25">
      <c r="A230" s="8">
        <v>34</v>
      </c>
      <c r="B230" s="9">
        <v>6</v>
      </c>
      <c r="C230" s="10" t="s">
        <v>9</v>
      </c>
      <c r="D230" s="11">
        <v>2013</v>
      </c>
      <c r="E230" s="23">
        <v>1.7709999999999999</v>
      </c>
      <c r="F230" s="23">
        <v>0.20799999999999999</v>
      </c>
      <c r="G230" s="23">
        <v>0.41599999999999998</v>
      </c>
      <c r="H230" s="23">
        <v>0.66800000000000004</v>
      </c>
      <c r="I230" s="24">
        <v>20</v>
      </c>
      <c r="J230" s="32">
        <v>14.00538816185602</v>
      </c>
      <c r="K230" s="32">
        <v>13.2467737547812</v>
      </c>
      <c r="L230" s="33"/>
      <c r="M230" s="36">
        <v>3.0826001167297399</v>
      </c>
      <c r="N230" s="36">
        <v>0</v>
      </c>
      <c r="O230" s="36">
        <v>0</v>
      </c>
      <c r="P230" s="36">
        <v>1</v>
      </c>
      <c r="Q230" s="36">
        <v>3.3872804684099265</v>
      </c>
      <c r="R230" s="36">
        <v>168.79182802234499</v>
      </c>
      <c r="S230" s="36">
        <v>59.606156056966419</v>
      </c>
      <c r="T230" s="36">
        <v>1.8420810710110231</v>
      </c>
      <c r="U230" s="38">
        <v>3.6</v>
      </c>
    </row>
    <row r="231" spans="1:21" ht="12" customHeight="1" x14ac:dyDescent="0.25">
      <c r="A231" s="8">
        <v>35</v>
      </c>
      <c r="B231" s="9">
        <v>6</v>
      </c>
      <c r="C231" s="10" t="s">
        <v>9</v>
      </c>
      <c r="D231" s="11">
        <v>2014</v>
      </c>
      <c r="E231" s="23">
        <v>1.7709999999999999</v>
      </c>
      <c r="F231" s="23">
        <v>0.20799999999999999</v>
      </c>
      <c r="G231" s="23">
        <v>0.45100000000000001</v>
      </c>
      <c r="H231" s="23">
        <v>0.66800000000000004</v>
      </c>
      <c r="I231" s="24">
        <v>20</v>
      </c>
      <c r="J231" s="32">
        <v>14.296156026702661</v>
      </c>
      <c r="K231" s="32">
        <v>11.6585469291271</v>
      </c>
      <c r="L231" s="33">
        <v>6.95</v>
      </c>
      <c r="M231" s="36">
        <v>3.4797999858856201</v>
      </c>
      <c r="N231" s="36">
        <v>0</v>
      </c>
      <c r="O231" s="36">
        <v>0</v>
      </c>
      <c r="P231" s="36">
        <v>0</v>
      </c>
      <c r="Q231" s="36">
        <v>2.1989412270929023</v>
      </c>
      <c r="R231" s="36">
        <v>159.123125889107</v>
      </c>
      <c r="S231" s="36">
        <v>57.708168989206918</v>
      </c>
      <c r="T231" s="36">
        <v>2.4519730353603393</v>
      </c>
      <c r="U231" s="38">
        <v>4.4000000000000004</v>
      </c>
    </row>
    <row r="232" spans="1:21" ht="12" customHeight="1" x14ac:dyDescent="0.25">
      <c r="A232" s="8">
        <v>36</v>
      </c>
      <c r="B232" s="9">
        <v>6</v>
      </c>
      <c r="C232" s="10" t="s">
        <v>9</v>
      </c>
      <c r="D232" s="11">
        <v>2015</v>
      </c>
      <c r="E232" s="23">
        <v>1.7709999999999999</v>
      </c>
      <c r="F232" s="23">
        <v>0.20799999999999999</v>
      </c>
      <c r="G232" s="23">
        <v>0.45100000000000001</v>
      </c>
      <c r="H232" s="23">
        <v>0.66800000000000004</v>
      </c>
      <c r="I232" s="24">
        <v>15</v>
      </c>
      <c r="J232" s="32">
        <v>14.429522634221739</v>
      </c>
      <c r="K232" s="32">
        <v>4.8918771784999997</v>
      </c>
      <c r="L232" s="33">
        <v>10.5</v>
      </c>
      <c r="M232" s="36">
        <v>3.6157000064849898</v>
      </c>
      <c r="N232" s="36">
        <v>0</v>
      </c>
      <c r="O232" s="36">
        <v>0</v>
      </c>
      <c r="P232" s="36">
        <v>0</v>
      </c>
      <c r="Q232" s="36">
        <v>-1.5075851232000872</v>
      </c>
      <c r="R232" s="36">
        <v>108.279013796242</v>
      </c>
      <c r="S232" s="36">
        <v>45.24387714858301</v>
      </c>
      <c r="T232" s="36">
        <v>2.8809104660521854</v>
      </c>
      <c r="U232" s="38">
        <v>4</v>
      </c>
    </row>
    <row r="233" spans="1:21" ht="12" customHeight="1" x14ac:dyDescent="0.25">
      <c r="A233" s="8">
        <v>37</v>
      </c>
      <c r="B233" s="9">
        <v>6</v>
      </c>
      <c r="C233" s="10" t="s">
        <v>9</v>
      </c>
      <c r="D233" s="11">
        <v>2016</v>
      </c>
      <c r="E233" s="23">
        <v>1.7709999999999999</v>
      </c>
      <c r="F233" s="23">
        <v>0.20799999999999999</v>
      </c>
      <c r="G233" s="23">
        <v>0.45100000000000001</v>
      </c>
      <c r="H233" s="23">
        <v>0.66800000000000004</v>
      </c>
      <c r="I233" s="24">
        <v>15</v>
      </c>
      <c r="J233" s="32">
        <v>14.605693931547112</v>
      </c>
      <c r="K233" s="32">
        <v>3.7453458479335802</v>
      </c>
      <c r="L233" s="33">
        <v>10.97</v>
      </c>
      <c r="M233" s="36">
        <v>4.5970001220703098</v>
      </c>
      <c r="N233" s="36">
        <v>0</v>
      </c>
      <c r="O233" s="36">
        <v>0</v>
      </c>
      <c r="P233" s="36">
        <v>0</v>
      </c>
      <c r="Q233" s="36">
        <v>-2.8980248871373107</v>
      </c>
      <c r="R233" s="36">
        <v>100</v>
      </c>
      <c r="S233" s="36">
        <v>38.521340335882876</v>
      </c>
      <c r="T233" s="36">
        <v>1.5672151699786383</v>
      </c>
      <c r="U233" s="38">
        <v>2.7</v>
      </c>
    </row>
    <row r="234" spans="1:21" ht="12" customHeight="1" x14ac:dyDescent="0.25">
      <c r="A234" s="8">
        <v>38</v>
      </c>
      <c r="B234" s="9">
        <v>6</v>
      </c>
      <c r="C234" s="10" t="s">
        <v>9</v>
      </c>
      <c r="D234" s="11">
        <v>2017</v>
      </c>
      <c r="E234" s="23">
        <v>1.347</v>
      </c>
      <c r="F234" s="23">
        <v>0.38500000000000001</v>
      </c>
      <c r="G234" s="23">
        <v>0.39800000000000002</v>
      </c>
      <c r="H234" s="23">
        <v>0.46300000000000002</v>
      </c>
      <c r="I234" s="24">
        <v>38.700000000000003</v>
      </c>
      <c r="J234" s="32">
        <v>14.571256911419942</v>
      </c>
      <c r="K234" s="32">
        <v>5.50942751391187</v>
      </c>
      <c r="L234" s="33">
        <v>9.42</v>
      </c>
      <c r="M234" s="36">
        <v>3.8361999988555899</v>
      </c>
      <c r="N234" s="36">
        <v>0</v>
      </c>
      <c r="O234" s="36">
        <v>0</v>
      </c>
      <c r="P234" s="36">
        <v>0</v>
      </c>
      <c r="Q234" s="36">
        <v>0.57387711651037421</v>
      </c>
      <c r="R234" s="36">
        <v>113.545491141611</v>
      </c>
      <c r="S234" s="36">
        <v>42.421721391017421</v>
      </c>
      <c r="T234" s="36">
        <v>2.2170103303188426</v>
      </c>
      <c r="U234" s="38">
        <v>4.3</v>
      </c>
    </row>
    <row r="235" spans="1:21" ht="12" customHeight="1" thickBot="1" x14ac:dyDescent="0.3">
      <c r="A235" s="8">
        <v>39</v>
      </c>
      <c r="B235" s="9">
        <v>6</v>
      </c>
      <c r="C235" s="10" t="s">
        <v>9</v>
      </c>
      <c r="D235" s="11">
        <v>2018</v>
      </c>
      <c r="E235" s="25">
        <v>3.532</v>
      </c>
      <c r="F235" s="25">
        <v>0.60599999999999998</v>
      </c>
      <c r="G235" s="25">
        <v>0.42099999999999999</v>
      </c>
      <c r="H235" s="25">
        <v>0.55500000000000005</v>
      </c>
      <c r="I235" s="26">
        <v>36.700000000000003</v>
      </c>
      <c r="J235" s="34">
        <v>14.580893137402887</v>
      </c>
      <c r="K235" s="34"/>
      <c r="L235" s="35">
        <v>9.48</v>
      </c>
      <c r="M235" s="37">
        <v>3.5295999050140399</v>
      </c>
      <c r="N235" s="37">
        <v>0</v>
      </c>
      <c r="O235" s="37">
        <v>0</v>
      </c>
      <c r="P235" s="37">
        <v>0</v>
      </c>
      <c r="Q235" s="37">
        <v>-0.39708990280324485</v>
      </c>
      <c r="R235" s="37">
        <v>128.194256887188</v>
      </c>
      <c r="S235" s="37">
        <v>45.866555100092292</v>
      </c>
      <c r="T235" s="37">
        <v>2.9273227282108536</v>
      </c>
      <c r="U235" s="39">
        <v>5.4</v>
      </c>
    </row>
    <row r="236" spans="1:21" ht="12" customHeight="1" x14ac:dyDescent="0.25">
      <c r="A236" s="12">
        <v>1</v>
      </c>
      <c r="B236" s="13">
        <v>7</v>
      </c>
      <c r="C236" s="14" t="s">
        <v>14</v>
      </c>
      <c r="D236" s="15">
        <v>1980</v>
      </c>
      <c r="E236" s="23">
        <v>0.27700000000000002</v>
      </c>
      <c r="F236" s="23">
        <v>0.371</v>
      </c>
      <c r="G236" s="23">
        <v>0.85399999999999998</v>
      </c>
      <c r="H236" s="23">
        <v>0.85699999999999998</v>
      </c>
      <c r="I236" s="24"/>
      <c r="J236" s="32">
        <v>13.988965013289603</v>
      </c>
      <c r="K236" s="32">
        <v>1.23035022866452</v>
      </c>
      <c r="L236" s="33"/>
      <c r="M236" s="36">
        <v>13.3400001525879</v>
      </c>
      <c r="N236" s="36">
        <v>1</v>
      </c>
      <c r="O236" s="36">
        <v>0</v>
      </c>
      <c r="P236" s="36">
        <v>0</v>
      </c>
      <c r="Q236" s="36">
        <v>-13.308788731264812</v>
      </c>
      <c r="R236" s="36"/>
      <c r="S236" s="36">
        <v>67.406464185566279</v>
      </c>
      <c r="T236" s="36">
        <v>-0.256751930992138</v>
      </c>
      <c r="U236" s="38">
        <v>8.8000000000000007</v>
      </c>
    </row>
    <row r="237" spans="1:21" ht="12" customHeight="1" x14ac:dyDescent="0.25">
      <c r="A237" s="8">
        <v>2</v>
      </c>
      <c r="B237" s="9">
        <v>7</v>
      </c>
      <c r="C237" s="10" t="s">
        <v>14</v>
      </c>
      <c r="D237" s="11">
        <v>1981</v>
      </c>
      <c r="E237" s="23">
        <v>0.27700000000000002</v>
      </c>
      <c r="F237" s="23">
        <v>0.371</v>
      </c>
      <c r="G237" s="23">
        <v>0.85399999999999998</v>
      </c>
      <c r="H237" s="23">
        <v>0.85699999999999998</v>
      </c>
      <c r="I237" s="24"/>
      <c r="J237" s="32">
        <v>15.829162351381221</v>
      </c>
      <c r="K237" s="32">
        <v>1.1670107773345699</v>
      </c>
      <c r="L237" s="33"/>
      <c r="M237" s="36"/>
      <c r="N237" s="36">
        <v>1</v>
      </c>
      <c r="O237" s="36">
        <v>0</v>
      </c>
      <c r="P237" s="36">
        <v>0</v>
      </c>
      <c r="Q237" s="36">
        <v>-11.894625165934855</v>
      </c>
      <c r="R237" s="36"/>
      <c r="S237" s="36">
        <v>60.266492478384002</v>
      </c>
      <c r="T237" s="36">
        <v>2.5377186978074633</v>
      </c>
      <c r="U237" s="38">
        <v>12.2</v>
      </c>
    </row>
    <row r="238" spans="1:21" ht="12" customHeight="1" x14ac:dyDescent="0.25">
      <c r="A238" s="8">
        <v>3</v>
      </c>
      <c r="B238" s="9">
        <v>7</v>
      </c>
      <c r="C238" s="10" t="s">
        <v>14</v>
      </c>
      <c r="D238" s="11">
        <v>1982</v>
      </c>
      <c r="E238" s="23">
        <v>0.27700000000000002</v>
      </c>
      <c r="F238" s="23">
        <v>0.371</v>
      </c>
      <c r="G238" s="23">
        <v>0.86699999999999999</v>
      </c>
      <c r="H238" s="23">
        <v>0.85699999999999998</v>
      </c>
      <c r="I238" s="24"/>
      <c r="J238" s="32">
        <v>15.778233696972022</v>
      </c>
      <c r="K238" s="32">
        <v>2.4177962219664302</v>
      </c>
      <c r="L238" s="33"/>
      <c r="M238" s="36"/>
      <c r="N238" s="36">
        <v>1</v>
      </c>
      <c r="O238" s="36">
        <v>0</v>
      </c>
      <c r="P238" s="36">
        <v>0</v>
      </c>
      <c r="Q238" s="36">
        <v>-7.7079263122909651</v>
      </c>
      <c r="R238" s="36"/>
      <c r="S238" s="36">
        <v>51.247740233104423</v>
      </c>
      <c r="T238" s="36">
        <v>-1.8028744527117624</v>
      </c>
      <c r="U238" s="38">
        <v>4.3</v>
      </c>
    </row>
    <row r="239" spans="1:21" ht="12" customHeight="1" x14ac:dyDescent="0.25">
      <c r="A239" s="8">
        <v>4</v>
      </c>
      <c r="B239" s="9">
        <v>7</v>
      </c>
      <c r="C239" s="10" t="s">
        <v>14</v>
      </c>
      <c r="D239" s="11">
        <v>1983</v>
      </c>
      <c r="E239" s="23">
        <v>0.78700000000000003</v>
      </c>
      <c r="F239" s="23">
        <v>0.318</v>
      </c>
      <c r="G239" s="23">
        <v>0.871</v>
      </c>
      <c r="H239" s="23">
        <v>0.85699999999999998</v>
      </c>
      <c r="I239" s="24"/>
      <c r="J239" s="32">
        <v>15.829447951512396</v>
      </c>
      <c r="K239" s="32">
        <v>0.83789940703444998</v>
      </c>
      <c r="L239" s="33"/>
      <c r="M239" s="36"/>
      <c r="N239" s="36">
        <v>1</v>
      </c>
      <c r="O239" s="36">
        <v>0</v>
      </c>
      <c r="P239" s="36">
        <v>0</v>
      </c>
      <c r="Q239" s="36">
        <v>0.10488270483199358</v>
      </c>
      <c r="R239" s="36"/>
      <c r="S239" s="36">
        <v>54.397801039588835</v>
      </c>
      <c r="T239" s="36">
        <v>4.5839273156610147</v>
      </c>
      <c r="U239" s="38">
        <v>8.6999999999999993</v>
      </c>
    </row>
    <row r="240" spans="1:21" ht="12" customHeight="1" x14ac:dyDescent="0.25">
      <c r="A240" s="8">
        <v>5</v>
      </c>
      <c r="B240" s="9">
        <v>7</v>
      </c>
      <c r="C240" s="10" t="s">
        <v>14</v>
      </c>
      <c r="D240" s="11">
        <v>1984</v>
      </c>
      <c r="E240" s="23">
        <v>0.78700000000000003</v>
      </c>
      <c r="F240" s="23">
        <v>0.33600000000000002</v>
      </c>
      <c r="G240" s="23">
        <v>0.88400000000000001</v>
      </c>
      <c r="H240" s="23">
        <v>0.86099999999999999</v>
      </c>
      <c r="I240" s="24"/>
      <c r="J240" s="32">
        <v>16.036197995708751</v>
      </c>
      <c r="K240" s="32">
        <v>0.47904130654980398</v>
      </c>
      <c r="L240" s="33"/>
      <c r="M240" s="36"/>
      <c r="N240" s="36">
        <v>1</v>
      </c>
      <c r="O240" s="36">
        <v>0</v>
      </c>
      <c r="P240" s="36">
        <v>0</v>
      </c>
      <c r="Q240" s="36">
        <v>-3.8187890426428339E-2</v>
      </c>
      <c r="R240" s="36"/>
      <c r="S240" s="36">
        <v>50.29067504853095</v>
      </c>
      <c r="T240" s="36">
        <v>7.2366199935738535</v>
      </c>
      <c r="U240" s="38">
        <v>11.1</v>
      </c>
    </row>
    <row r="241" spans="1:21" ht="12" customHeight="1" x14ac:dyDescent="0.25">
      <c r="A241" s="8">
        <v>6</v>
      </c>
      <c r="B241" s="9">
        <v>7</v>
      </c>
      <c r="C241" s="10" t="s">
        <v>14</v>
      </c>
      <c r="D241" s="11">
        <v>1985</v>
      </c>
      <c r="E241" s="23">
        <v>0.93400000000000005</v>
      </c>
      <c r="F241" s="23">
        <v>0.33600000000000002</v>
      </c>
      <c r="G241" s="23">
        <v>0.877</v>
      </c>
      <c r="H241" s="23">
        <v>0.871</v>
      </c>
      <c r="I241" s="24"/>
      <c r="J241" s="32">
        <v>15.490521103663474</v>
      </c>
      <c r="K241" s="32">
        <v>0.29932790454452401</v>
      </c>
      <c r="L241" s="33"/>
      <c r="M241" s="36">
        <v>16.950000762939499</v>
      </c>
      <c r="N241" s="36">
        <v>1</v>
      </c>
      <c r="O241" s="36">
        <v>0</v>
      </c>
      <c r="P241" s="36">
        <v>0</v>
      </c>
      <c r="Q241" s="36">
        <v>-0.72389742991082073</v>
      </c>
      <c r="R241" s="36"/>
      <c r="S241" s="36">
        <v>52.21053820937265</v>
      </c>
      <c r="T241" s="36">
        <v>4.1696559543024279</v>
      </c>
      <c r="U241" s="38">
        <v>7.5</v>
      </c>
    </row>
    <row r="242" spans="1:21" ht="12" customHeight="1" x14ac:dyDescent="0.25">
      <c r="A242" s="8">
        <v>7</v>
      </c>
      <c r="B242" s="9">
        <v>7</v>
      </c>
      <c r="C242" s="10" t="s">
        <v>14</v>
      </c>
      <c r="D242" s="11">
        <v>1986</v>
      </c>
      <c r="E242" s="23">
        <v>0.93400000000000005</v>
      </c>
      <c r="F242" s="23">
        <v>0.33600000000000002</v>
      </c>
      <c r="G242" s="23">
        <v>0.83599999999999997</v>
      </c>
      <c r="H242" s="23">
        <v>0.871</v>
      </c>
      <c r="I242" s="24"/>
      <c r="J242" s="32">
        <v>14.181096551781188</v>
      </c>
      <c r="K242" s="32">
        <v>0.30883158283690298</v>
      </c>
      <c r="L242" s="33"/>
      <c r="M242" s="36">
        <v>8.6300001144409197</v>
      </c>
      <c r="N242" s="36">
        <v>1</v>
      </c>
      <c r="O242" s="36">
        <v>0</v>
      </c>
      <c r="P242" s="36">
        <v>0</v>
      </c>
      <c r="Q242" s="36">
        <v>-1.1230540130351443</v>
      </c>
      <c r="R242" s="36"/>
      <c r="S242" s="36">
        <v>53.71412272442565</v>
      </c>
      <c r="T242" s="36">
        <v>3.462651712798916</v>
      </c>
      <c r="U242" s="38">
        <v>5.5</v>
      </c>
    </row>
    <row r="243" spans="1:21" ht="12" customHeight="1" x14ac:dyDescent="0.25">
      <c r="A243" s="8">
        <v>8</v>
      </c>
      <c r="B243" s="9">
        <v>7</v>
      </c>
      <c r="C243" s="10" t="s">
        <v>14</v>
      </c>
      <c r="D243" s="11">
        <v>1987</v>
      </c>
      <c r="E243" s="23">
        <v>0.93400000000000005</v>
      </c>
      <c r="F243" s="23">
        <v>0.33600000000000002</v>
      </c>
      <c r="G243" s="23">
        <v>0.83599999999999997</v>
      </c>
      <c r="H243" s="23">
        <v>0.871</v>
      </c>
      <c r="I243" s="24"/>
      <c r="J243" s="32">
        <v>13.745705014328029</v>
      </c>
      <c r="K243" s="32">
        <v>0.304132434269338</v>
      </c>
      <c r="L243" s="33"/>
      <c r="M243" s="36"/>
      <c r="N243" s="36">
        <v>0</v>
      </c>
      <c r="O243" s="36">
        <v>0</v>
      </c>
      <c r="P243" s="36">
        <v>0</v>
      </c>
      <c r="Q243" s="36">
        <v>1.1946068368459777</v>
      </c>
      <c r="R243" s="36"/>
      <c r="S243" s="36">
        <v>45.094622199672372</v>
      </c>
      <c r="T243" s="36">
        <v>3.4595725553488279</v>
      </c>
      <c r="U243" s="38">
        <v>6</v>
      </c>
    </row>
    <row r="244" spans="1:21" ht="12" customHeight="1" x14ac:dyDescent="0.25">
      <c r="A244" s="8">
        <v>9</v>
      </c>
      <c r="B244" s="9">
        <v>7</v>
      </c>
      <c r="C244" s="10" t="s">
        <v>14</v>
      </c>
      <c r="D244" s="11">
        <v>1988</v>
      </c>
      <c r="E244" s="23">
        <v>0.93400000000000005</v>
      </c>
      <c r="F244" s="23">
        <v>0.33600000000000002</v>
      </c>
      <c r="G244" s="23">
        <v>0.86299999999999999</v>
      </c>
      <c r="H244" s="23">
        <v>0.871</v>
      </c>
      <c r="I244" s="24"/>
      <c r="J244" s="32">
        <v>12.731672506133826</v>
      </c>
      <c r="K244" s="32">
        <v>0.31497155379858499</v>
      </c>
      <c r="L244" s="33"/>
      <c r="M244" s="36">
        <v>9.3699998855590803</v>
      </c>
      <c r="N244" s="36">
        <v>0</v>
      </c>
      <c r="O244" s="36">
        <v>0</v>
      </c>
      <c r="P244" s="36">
        <v>0</v>
      </c>
      <c r="Q244" s="36">
        <v>0.57280818240914755</v>
      </c>
      <c r="R244" s="36"/>
      <c r="S244" s="36">
        <v>38.09570441158219</v>
      </c>
      <c r="T244" s="36">
        <v>4.1770463844437842</v>
      </c>
      <c r="U244" s="38">
        <v>7.9</v>
      </c>
    </row>
    <row r="245" spans="1:21" ht="12" customHeight="1" x14ac:dyDescent="0.25">
      <c r="A245" s="8">
        <v>10</v>
      </c>
      <c r="B245" s="9">
        <v>7</v>
      </c>
      <c r="C245" s="10" t="s">
        <v>14</v>
      </c>
      <c r="D245" s="11">
        <v>1989</v>
      </c>
      <c r="E245" s="23">
        <v>0.93400000000000005</v>
      </c>
      <c r="F245" s="23">
        <v>0.34699999999999998</v>
      </c>
      <c r="G245" s="23">
        <v>0.871</v>
      </c>
      <c r="H245" s="23">
        <v>0.88900000000000001</v>
      </c>
      <c r="I245" s="24"/>
      <c r="J245" s="32">
        <v>12.194134172669861</v>
      </c>
      <c r="K245" s="32">
        <v>0.33317446712187299</v>
      </c>
      <c r="L245" s="33"/>
      <c r="M245" s="36">
        <v>8.3500003814697301</v>
      </c>
      <c r="N245" s="36">
        <v>0</v>
      </c>
      <c r="O245" s="36">
        <v>0</v>
      </c>
      <c r="P245" s="36">
        <v>0</v>
      </c>
      <c r="Q245" s="36">
        <v>-0.3448842490898727</v>
      </c>
      <c r="R245" s="36"/>
      <c r="S245" s="36">
        <v>36.928295822943582</v>
      </c>
      <c r="T245" s="36">
        <v>3.6726563285104561</v>
      </c>
      <c r="U245" s="38">
        <v>7.7</v>
      </c>
    </row>
    <row r="246" spans="1:21" ht="12" customHeight="1" x14ac:dyDescent="0.25">
      <c r="A246" s="8">
        <v>11</v>
      </c>
      <c r="B246" s="9">
        <v>7</v>
      </c>
      <c r="C246" s="10" t="s">
        <v>14</v>
      </c>
      <c r="D246" s="11">
        <v>1990</v>
      </c>
      <c r="E246" s="23">
        <v>0.93400000000000005</v>
      </c>
      <c r="F246" s="23">
        <v>0.34699999999999998</v>
      </c>
      <c r="G246" s="23">
        <v>0.873</v>
      </c>
      <c r="H246" s="23">
        <v>0.88900000000000001</v>
      </c>
      <c r="I246" s="24"/>
      <c r="J246" s="32">
        <v>9.8807804238476535</v>
      </c>
      <c r="K246" s="32">
        <v>0.83542977403166796</v>
      </c>
      <c r="L246" s="33"/>
      <c r="M246" s="36">
        <v>9.9600000381469709</v>
      </c>
      <c r="N246" s="36">
        <v>0</v>
      </c>
      <c r="O246" s="36">
        <v>0</v>
      </c>
      <c r="P246" s="36">
        <v>0</v>
      </c>
      <c r="Q246" s="36">
        <v>3.4495351213902836</v>
      </c>
      <c r="R246" s="36"/>
      <c r="S246" s="36">
        <v>49.615627788535392</v>
      </c>
      <c r="T246" s="36">
        <v>1.8859603230941815</v>
      </c>
      <c r="U246" s="38">
        <v>5.7</v>
      </c>
    </row>
    <row r="247" spans="1:21" ht="12" customHeight="1" x14ac:dyDescent="0.25">
      <c r="A247" s="40">
        <v>12</v>
      </c>
      <c r="B247" s="41">
        <v>7</v>
      </c>
      <c r="C247" s="42" t="s">
        <v>14</v>
      </c>
      <c r="D247" s="43">
        <v>1991</v>
      </c>
      <c r="E247" s="44">
        <v>0.93400000000000005</v>
      </c>
      <c r="F247" s="44">
        <v>0.35699999999999998</v>
      </c>
      <c r="G247" s="44">
        <v>0.872</v>
      </c>
      <c r="H247" s="44">
        <v>0.88900000000000001</v>
      </c>
      <c r="I247" s="45"/>
      <c r="J247" s="46">
        <v>10.176383398005429</v>
      </c>
      <c r="K247" s="46">
        <v>1.10154936595353</v>
      </c>
      <c r="L247" s="47"/>
      <c r="M247" s="48">
        <v>7.5300002098083496</v>
      </c>
      <c r="N247" s="48">
        <v>0</v>
      </c>
      <c r="O247" s="48">
        <v>0</v>
      </c>
      <c r="P247" s="48">
        <v>0</v>
      </c>
      <c r="Q247" s="48">
        <v>0.12419769123542324</v>
      </c>
      <c r="R247" s="48"/>
      <c r="S247" s="48">
        <v>47.753430926361531</v>
      </c>
      <c r="T247" s="48">
        <v>-0.10825910527866256</v>
      </c>
      <c r="U247" s="49">
        <v>3.3</v>
      </c>
    </row>
    <row r="248" spans="1:21" ht="12" customHeight="1" x14ac:dyDescent="0.25">
      <c r="A248" s="8">
        <v>13</v>
      </c>
      <c r="B248" s="9">
        <v>7</v>
      </c>
      <c r="C248" s="10" t="s">
        <v>14</v>
      </c>
      <c r="D248" s="11">
        <v>1992</v>
      </c>
      <c r="E248" s="23">
        <v>1.262</v>
      </c>
      <c r="F248" s="23">
        <v>0.45300000000000001</v>
      </c>
      <c r="G248" s="23">
        <v>0.84899999999999998</v>
      </c>
      <c r="H248" s="23">
        <v>0.78</v>
      </c>
      <c r="I248" s="24"/>
      <c r="J248" s="32">
        <v>9.8298408643631277</v>
      </c>
      <c r="K248" s="32">
        <v>0.78115112874652404</v>
      </c>
      <c r="L248" s="33"/>
      <c r="M248" s="36">
        <v>7.8800001144409197</v>
      </c>
      <c r="N248" s="36">
        <v>0</v>
      </c>
      <c r="O248" s="36">
        <v>0</v>
      </c>
      <c r="P248" s="36">
        <v>0</v>
      </c>
      <c r="Q248" s="36">
        <v>5.5534525468174536</v>
      </c>
      <c r="R248" s="36">
        <v>51.169036828802099</v>
      </c>
      <c r="S248" s="36">
        <v>48.675245823902031</v>
      </c>
      <c r="T248" s="36">
        <v>3.5224424938664356</v>
      </c>
      <c r="U248" s="38">
        <v>5.9</v>
      </c>
    </row>
    <row r="249" spans="1:21" ht="12" customHeight="1" x14ac:dyDescent="0.25">
      <c r="A249" s="8">
        <v>14</v>
      </c>
      <c r="B249" s="9">
        <v>7</v>
      </c>
      <c r="C249" s="10" t="s">
        <v>14</v>
      </c>
      <c r="D249" s="11">
        <v>1993</v>
      </c>
      <c r="E249" s="23">
        <v>2.6829999999999998</v>
      </c>
      <c r="F249" s="23">
        <v>0.46400000000000002</v>
      </c>
      <c r="G249" s="23">
        <v>0.69099999999999995</v>
      </c>
      <c r="H249" s="23">
        <v>0.78600000000000003</v>
      </c>
      <c r="I249" s="24"/>
      <c r="J249" s="32">
        <v>9.2649709385963064</v>
      </c>
      <c r="K249" s="32">
        <v>0.559922378466846</v>
      </c>
      <c r="L249" s="33"/>
      <c r="M249" s="36">
        <v>9.9399995803833008</v>
      </c>
      <c r="N249" s="36">
        <v>0</v>
      </c>
      <c r="O249" s="36">
        <v>0</v>
      </c>
      <c r="P249" s="36">
        <v>0</v>
      </c>
      <c r="Q249" s="36">
        <v>4.3900475856692083</v>
      </c>
      <c r="R249" s="36">
        <v>49.8007625516057</v>
      </c>
      <c r="S249" s="36">
        <v>53.527290487036069</v>
      </c>
      <c r="T249" s="36">
        <v>2.7528443268801226</v>
      </c>
      <c r="U249" s="38">
        <v>5.2</v>
      </c>
    </row>
    <row r="250" spans="1:21" ht="12" customHeight="1" x14ac:dyDescent="0.25">
      <c r="A250" s="8">
        <v>15</v>
      </c>
      <c r="B250" s="9">
        <v>7</v>
      </c>
      <c r="C250" s="10" t="s">
        <v>14</v>
      </c>
      <c r="D250" s="11">
        <v>1994</v>
      </c>
      <c r="E250" s="23">
        <v>2.6829999999999998</v>
      </c>
      <c r="F250" s="23">
        <v>0.42099999999999999</v>
      </c>
      <c r="G250" s="23">
        <v>0.65400000000000003</v>
      </c>
      <c r="H250" s="23">
        <v>0.73399999999999999</v>
      </c>
      <c r="I250" s="24"/>
      <c r="J250" s="32">
        <v>9.2656481301104385</v>
      </c>
      <c r="K250" s="32">
        <v>0.56741053001043895</v>
      </c>
      <c r="L250" s="33"/>
      <c r="M250" s="36">
        <v>7.6799998283386204</v>
      </c>
      <c r="N250" s="36">
        <v>0</v>
      </c>
      <c r="O250" s="36">
        <v>0</v>
      </c>
      <c r="P250" s="36">
        <v>0</v>
      </c>
      <c r="Q250" s="36">
        <v>3.3450600723312647</v>
      </c>
      <c r="R250" s="36">
        <v>52.1086055022013</v>
      </c>
      <c r="S250" s="36">
        <v>55.148648641609796</v>
      </c>
      <c r="T250" s="36">
        <v>4.0288390635428044</v>
      </c>
      <c r="U250" s="38">
        <v>6.3</v>
      </c>
    </row>
    <row r="251" spans="1:21" ht="12" customHeight="1" x14ac:dyDescent="0.25">
      <c r="A251" s="8">
        <v>16</v>
      </c>
      <c r="B251" s="9">
        <v>7</v>
      </c>
      <c r="C251" s="10" t="s">
        <v>14</v>
      </c>
      <c r="D251" s="11">
        <v>1995</v>
      </c>
      <c r="E251" s="23">
        <v>2.6829999999999998</v>
      </c>
      <c r="F251" s="23">
        <v>0.42099999999999999</v>
      </c>
      <c r="G251" s="23">
        <v>0.50600000000000001</v>
      </c>
      <c r="H251" s="23">
        <v>0.73399999999999999</v>
      </c>
      <c r="I251" s="24">
        <v>50</v>
      </c>
      <c r="J251" s="32">
        <v>9.770072499084872</v>
      </c>
      <c r="K251" s="32">
        <v>0.77923195419576996</v>
      </c>
      <c r="L251" s="33">
        <v>10.039999999999999</v>
      </c>
      <c r="M251" s="36">
        <v>7.6500000953674299</v>
      </c>
      <c r="N251" s="36">
        <v>0</v>
      </c>
      <c r="O251" s="36">
        <v>0</v>
      </c>
      <c r="P251" s="36">
        <v>0</v>
      </c>
      <c r="Q251" s="36">
        <v>3.4941835663062903</v>
      </c>
      <c r="R251" s="36">
        <v>55.797668803406303</v>
      </c>
      <c r="S251" s="36">
        <v>59.360754335788442</v>
      </c>
      <c r="T251" s="36">
        <v>2.6842871324197688</v>
      </c>
      <c r="U251" s="38">
        <v>4.8</v>
      </c>
    </row>
    <row r="252" spans="1:21" ht="12" customHeight="1" x14ac:dyDescent="0.25">
      <c r="A252" s="8">
        <v>17</v>
      </c>
      <c r="B252" s="9">
        <v>7</v>
      </c>
      <c r="C252" s="10" t="s">
        <v>14</v>
      </c>
      <c r="D252" s="11">
        <v>1996</v>
      </c>
      <c r="E252" s="23">
        <v>2.6829999999999998</v>
      </c>
      <c r="F252" s="23">
        <v>0.42099999999999999</v>
      </c>
      <c r="G252" s="23">
        <v>0.50600000000000001</v>
      </c>
      <c r="H252" s="23">
        <v>0.73399999999999999</v>
      </c>
      <c r="I252" s="24">
        <v>50</v>
      </c>
      <c r="J252" s="32">
        <v>10.927581675227088</v>
      </c>
      <c r="K252" s="32">
        <v>0.50955108476062205</v>
      </c>
      <c r="L252" s="33">
        <v>8.7100000000000009</v>
      </c>
      <c r="M252" s="36">
        <v>7.6799998283386204</v>
      </c>
      <c r="N252" s="36">
        <v>0</v>
      </c>
      <c r="O252" s="36">
        <v>0</v>
      </c>
      <c r="P252" s="36">
        <v>0</v>
      </c>
      <c r="Q252" s="36">
        <v>-0.26914241347112977</v>
      </c>
      <c r="R252" s="36">
        <v>59.589766055642599</v>
      </c>
      <c r="S252" s="36">
        <v>55.281856729330713</v>
      </c>
      <c r="T252" s="36">
        <v>3.7725013192651886</v>
      </c>
      <c r="U252" s="38">
        <v>5.7</v>
      </c>
    </row>
    <row r="253" spans="1:21" ht="12" customHeight="1" x14ac:dyDescent="0.25">
      <c r="A253" s="8">
        <v>18</v>
      </c>
      <c r="B253" s="9">
        <v>7</v>
      </c>
      <c r="C253" s="10" t="s">
        <v>14</v>
      </c>
      <c r="D253" s="11">
        <v>1997</v>
      </c>
      <c r="E253" s="23">
        <v>2.6829999999999998</v>
      </c>
      <c r="F253" s="23">
        <v>0.42099999999999999</v>
      </c>
      <c r="G253" s="23">
        <v>0.46899999999999997</v>
      </c>
      <c r="H253" s="23">
        <v>0.73399999999999999</v>
      </c>
      <c r="I253" s="24">
        <v>50</v>
      </c>
      <c r="J253" s="32">
        <v>10.883207860637034</v>
      </c>
      <c r="K253" s="32">
        <v>0.81770877487490201</v>
      </c>
      <c r="L253" s="33">
        <v>8.1</v>
      </c>
      <c r="M253" s="36">
        <v>7.9800000190734899</v>
      </c>
      <c r="N253" s="36">
        <v>0</v>
      </c>
      <c r="O253" s="36">
        <v>0</v>
      </c>
      <c r="P253" s="36">
        <v>0</v>
      </c>
      <c r="Q253" s="36">
        <v>2.1236353601996569</v>
      </c>
      <c r="R253" s="36">
        <v>56.122604860019898</v>
      </c>
      <c r="S253" s="36">
        <v>63.557092754938282</v>
      </c>
      <c r="T253" s="36">
        <v>4.4472163427340803</v>
      </c>
      <c r="U253" s="38">
        <v>6.2</v>
      </c>
    </row>
    <row r="254" spans="1:21" ht="12" customHeight="1" x14ac:dyDescent="0.25">
      <c r="A254" s="8">
        <v>19</v>
      </c>
      <c r="B254" s="9">
        <v>7</v>
      </c>
      <c r="C254" s="10" t="s">
        <v>14</v>
      </c>
      <c r="D254" s="11">
        <v>1998</v>
      </c>
      <c r="E254" s="23">
        <v>2.6829999999999998</v>
      </c>
      <c r="F254" s="23">
        <v>0.51500000000000001</v>
      </c>
      <c r="G254" s="23">
        <v>0.46</v>
      </c>
      <c r="H254" s="23">
        <v>0.73399999999999999</v>
      </c>
      <c r="I254" s="24">
        <v>50</v>
      </c>
      <c r="J254" s="32">
        <v>11.827078185837902</v>
      </c>
      <c r="K254" s="32">
        <v>0.65309605613291399</v>
      </c>
      <c r="L254" s="33">
        <v>5.94</v>
      </c>
      <c r="M254" s="36">
        <v>7.0999999046325701</v>
      </c>
      <c r="N254" s="36">
        <v>0</v>
      </c>
      <c r="O254" s="36">
        <v>0</v>
      </c>
      <c r="P254" s="36">
        <v>0</v>
      </c>
      <c r="Q254" s="36">
        <v>1.7426606962758058</v>
      </c>
      <c r="R254" s="36">
        <v>47.306438666995497</v>
      </c>
      <c r="S254" s="36">
        <v>60.872290750953354</v>
      </c>
      <c r="T254" s="36">
        <v>4.4814075545120744</v>
      </c>
      <c r="U254" s="38">
        <v>5.7</v>
      </c>
    </row>
    <row r="255" spans="1:21" ht="12" customHeight="1" x14ac:dyDescent="0.25">
      <c r="A255" s="8">
        <v>20</v>
      </c>
      <c r="B255" s="9">
        <v>7</v>
      </c>
      <c r="C255" s="10" t="s">
        <v>14</v>
      </c>
      <c r="D255" s="11">
        <v>1999</v>
      </c>
      <c r="E255" s="23">
        <v>2.6829999999999998</v>
      </c>
      <c r="F255" s="23">
        <v>0.51500000000000001</v>
      </c>
      <c r="G255" s="23">
        <v>0.504</v>
      </c>
      <c r="H255" s="23">
        <v>0.73399999999999999</v>
      </c>
      <c r="I255" s="24">
        <v>70</v>
      </c>
      <c r="J255" s="32">
        <v>12.511421946993659</v>
      </c>
      <c r="K255" s="32">
        <v>0.55441878197896599</v>
      </c>
      <c r="L255" s="33">
        <v>7.03</v>
      </c>
      <c r="M255" s="36">
        <v>6.6799998283386204</v>
      </c>
      <c r="N255" s="36">
        <v>0</v>
      </c>
      <c r="O255" s="36">
        <v>1</v>
      </c>
      <c r="P255" s="36">
        <v>0</v>
      </c>
      <c r="Q255" s="36">
        <v>1.3376003341379175</v>
      </c>
      <c r="R255" s="36">
        <v>47.982579367643098</v>
      </c>
      <c r="S255" s="36">
        <v>60.990489620129814</v>
      </c>
      <c r="T255" s="36">
        <v>4.7532359887971722</v>
      </c>
      <c r="U255" s="38">
        <v>6.3</v>
      </c>
    </row>
    <row r="256" spans="1:21" ht="12" customHeight="1" x14ac:dyDescent="0.25">
      <c r="A256" s="8">
        <v>21</v>
      </c>
      <c r="B256" s="9">
        <v>7</v>
      </c>
      <c r="C256" s="10" t="s">
        <v>14</v>
      </c>
      <c r="D256" s="11">
        <v>2000</v>
      </c>
      <c r="E256" s="23">
        <v>2.6829999999999998</v>
      </c>
      <c r="F256" s="23">
        <v>0.56599999999999995</v>
      </c>
      <c r="G256" s="23">
        <v>0.55200000000000005</v>
      </c>
      <c r="H256" s="23">
        <v>0.73399999999999999</v>
      </c>
      <c r="I256" s="24">
        <v>70</v>
      </c>
      <c r="J256" s="32">
        <v>13.085741713969105</v>
      </c>
      <c r="K256" s="32">
        <v>0.49707730566403802</v>
      </c>
      <c r="L256" s="33">
        <v>7.38</v>
      </c>
      <c r="M256" s="36">
        <v>6.96000003814697</v>
      </c>
      <c r="N256" s="36">
        <v>0</v>
      </c>
      <c r="O256" s="36">
        <v>1</v>
      </c>
      <c r="P256" s="36">
        <v>0</v>
      </c>
      <c r="Q256" s="36">
        <v>0.385980765791615</v>
      </c>
      <c r="R256" s="36">
        <v>60.391199117469498</v>
      </c>
      <c r="S256" s="36">
        <v>68.710088904491116</v>
      </c>
      <c r="T256" s="36">
        <v>4.1274840135585293</v>
      </c>
      <c r="U256" s="38">
        <v>6.5</v>
      </c>
    </row>
    <row r="257" spans="1:21" ht="12" customHeight="1" x14ac:dyDescent="0.25">
      <c r="A257" s="8">
        <v>22</v>
      </c>
      <c r="B257" s="9">
        <v>7</v>
      </c>
      <c r="C257" s="10" t="s">
        <v>14</v>
      </c>
      <c r="D257" s="11">
        <v>2001</v>
      </c>
      <c r="E257" s="23">
        <v>2.6829999999999998</v>
      </c>
      <c r="F257" s="23">
        <v>0.56599999999999995</v>
      </c>
      <c r="G257" s="23">
        <v>0.55600000000000005</v>
      </c>
      <c r="H257" s="23">
        <v>0.73399999999999999</v>
      </c>
      <c r="I257" s="24">
        <v>50</v>
      </c>
      <c r="J257" s="32">
        <v>13.806658749950415</v>
      </c>
      <c r="K257" s="32">
        <v>0.48578694118076299</v>
      </c>
      <c r="L257" s="33">
        <v>7.47</v>
      </c>
      <c r="M257" s="36">
        <v>6.96000003814697</v>
      </c>
      <c r="N257" s="36">
        <v>0</v>
      </c>
      <c r="O257" s="36">
        <v>1</v>
      </c>
      <c r="P257" s="36">
        <v>0</v>
      </c>
      <c r="Q257" s="36">
        <v>0.21234962269740265</v>
      </c>
      <c r="R257" s="36">
        <v>56.191655486277099</v>
      </c>
      <c r="S257" s="36">
        <v>65.890738536225115</v>
      </c>
      <c r="T257" s="36">
        <v>0.9983407946564995</v>
      </c>
      <c r="U257" s="38">
        <v>3.2</v>
      </c>
    </row>
    <row r="258" spans="1:21" ht="12" customHeight="1" x14ac:dyDescent="0.25">
      <c r="A258" s="8">
        <v>23</v>
      </c>
      <c r="B258" s="9">
        <v>7</v>
      </c>
      <c r="C258" s="10" t="s">
        <v>14</v>
      </c>
      <c r="D258" s="11">
        <v>2002</v>
      </c>
      <c r="E258" s="23">
        <v>2.6829999999999998</v>
      </c>
      <c r="F258" s="23">
        <v>0.55200000000000005</v>
      </c>
      <c r="G258" s="23">
        <v>0.55600000000000005</v>
      </c>
      <c r="H258" s="23">
        <v>0.73399999999999999</v>
      </c>
      <c r="I258" s="24">
        <v>50</v>
      </c>
      <c r="J258" s="32">
        <v>14.015694315648433</v>
      </c>
      <c r="K258" s="32">
        <v>0.45618057528454797</v>
      </c>
      <c r="L258" s="33">
        <v>5.76</v>
      </c>
      <c r="M258" s="36">
        <v>5.7300000190734899</v>
      </c>
      <c r="N258" s="36">
        <v>0</v>
      </c>
      <c r="O258" s="36">
        <v>1</v>
      </c>
      <c r="P258" s="36">
        <v>0</v>
      </c>
      <c r="Q258" s="36">
        <v>0.98232917386734186</v>
      </c>
      <c r="R258" s="36">
        <v>55.850863801880102</v>
      </c>
      <c r="S258" s="36">
        <v>65.919090776770773</v>
      </c>
      <c r="T258" s="36">
        <v>1.7416952497298013</v>
      </c>
      <c r="U258" s="38">
        <v>3.4</v>
      </c>
    </row>
    <row r="259" spans="1:21" ht="12" customHeight="1" x14ac:dyDescent="0.25">
      <c r="A259" s="8">
        <v>24</v>
      </c>
      <c r="B259" s="9">
        <v>7</v>
      </c>
      <c r="C259" s="10" t="s">
        <v>14</v>
      </c>
      <c r="D259" s="11">
        <v>2003</v>
      </c>
      <c r="E259" s="23">
        <v>2.6829999999999998</v>
      </c>
      <c r="F259" s="23">
        <v>0.60799999999999998</v>
      </c>
      <c r="G259" s="23">
        <v>0.51100000000000001</v>
      </c>
      <c r="H259" s="23">
        <v>0.73399999999999999</v>
      </c>
      <c r="I259" s="24">
        <v>50</v>
      </c>
      <c r="J259" s="32">
        <v>13.807684118721534</v>
      </c>
      <c r="K259" s="32">
        <v>0.44501590394950302</v>
      </c>
      <c r="L259" s="33">
        <v>7.21</v>
      </c>
      <c r="M259" s="36">
        <v>6.2600002288818404</v>
      </c>
      <c r="N259" s="36">
        <v>0</v>
      </c>
      <c r="O259" s="36">
        <v>1</v>
      </c>
      <c r="P259" s="36">
        <v>0</v>
      </c>
      <c r="Q259" s="36">
        <v>1.021030289103436</v>
      </c>
      <c r="R259" s="36">
        <v>65.696901013000598</v>
      </c>
      <c r="S259" s="36">
        <v>68.236982478610031</v>
      </c>
      <c r="T259" s="36">
        <v>2.8612107674102418</v>
      </c>
      <c r="U259" s="38">
        <v>4.8</v>
      </c>
    </row>
    <row r="260" spans="1:21" ht="12" customHeight="1" x14ac:dyDescent="0.25">
      <c r="A260" s="8">
        <v>25</v>
      </c>
      <c r="B260" s="9">
        <v>7</v>
      </c>
      <c r="C260" s="10" t="s">
        <v>14</v>
      </c>
      <c r="D260" s="11">
        <v>2004</v>
      </c>
      <c r="E260" s="23">
        <v>2.6829999999999998</v>
      </c>
      <c r="F260" s="23">
        <v>0.60799999999999998</v>
      </c>
      <c r="G260" s="23">
        <v>0.503</v>
      </c>
      <c r="H260" s="23">
        <v>0.78200000000000003</v>
      </c>
      <c r="I260" s="24">
        <v>50</v>
      </c>
      <c r="J260" s="32">
        <v>13.770577341797837</v>
      </c>
      <c r="K260" s="32">
        <v>0.43056705019016001</v>
      </c>
      <c r="L260" s="33">
        <v>5.99</v>
      </c>
      <c r="M260" s="36">
        <v>6.0500001907348597</v>
      </c>
      <c r="N260" s="36">
        <v>0</v>
      </c>
      <c r="O260" s="36">
        <v>0</v>
      </c>
      <c r="P260" s="36">
        <v>0</v>
      </c>
      <c r="Q260" s="36">
        <v>0.39301460262134924</v>
      </c>
      <c r="R260" s="36">
        <v>79.175656305916505</v>
      </c>
      <c r="S260" s="36">
        <v>69.78226417676909</v>
      </c>
      <c r="T260" s="36">
        <v>3.7988911266239285</v>
      </c>
      <c r="U260" s="38">
        <v>6.6</v>
      </c>
    </row>
    <row r="261" spans="1:21" ht="12" customHeight="1" x14ac:dyDescent="0.25">
      <c r="A261" s="8">
        <v>26</v>
      </c>
      <c r="B261" s="9">
        <v>7</v>
      </c>
      <c r="C261" s="10" t="s">
        <v>14</v>
      </c>
      <c r="D261" s="11">
        <v>2005</v>
      </c>
      <c r="E261" s="23">
        <v>2.6829999999999998</v>
      </c>
      <c r="F261" s="23">
        <v>0.60799999999999998</v>
      </c>
      <c r="G261" s="23">
        <v>0.48699999999999999</v>
      </c>
      <c r="H261" s="23">
        <v>0.79700000000000004</v>
      </c>
      <c r="I261" s="24">
        <v>50</v>
      </c>
      <c r="J261" s="32">
        <v>13.994827895444345</v>
      </c>
      <c r="K261" s="32">
        <v>0.40560018643097301</v>
      </c>
      <c r="L261" s="33">
        <v>6.68</v>
      </c>
      <c r="M261" s="36">
        <v>7.2199997901916504</v>
      </c>
      <c r="N261" s="36">
        <v>0</v>
      </c>
      <c r="O261" s="36">
        <v>0</v>
      </c>
      <c r="P261" s="36">
        <v>0</v>
      </c>
      <c r="Q261" s="36">
        <v>2.2267617851843937</v>
      </c>
      <c r="R261" s="36">
        <v>97.702925289041104</v>
      </c>
      <c r="S261" s="36">
        <v>69.715805034553895</v>
      </c>
      <c r="T261" s="36">
        <v>3.5132137966530195</v>
      </c>
      <c r="U261" s="38">
        <v>6.7</v>
      </c>
    </row>
    <row r="262" spans="1:21" ht="12" customHeight="1" x14ac:dyDescent="0.25">
      <c r="A262" s="8">
        <v>27</v>
      </c>
      <c r="B262" s="9">
        <v>7</v>
      </c>
      <c r="C262" s="10" t="s">
        <v>14</v>
      </c>
      <c r="D262" s="11">
        <v>2006</v>
      </c>
      <c r="E262" s="23">
        <v>2.6829999999999998</v>
      </c>
      <c r="F262" s="23">
        <v>0.59399999999999997</v>
      </c>
      <c r="G262" s="23">
        <v>0.48899999999999999</v>
      </c>
      <c r="H262" s="23">
        <v>0.79700000000000004</v>
      </c>
      <c r="I262" s="24">
        <v>50</v>
      </c>
      <c r="J262" s="32">
        <v>14.334351773897595</v>
      </c>
      <c r="K262" s="32">
        <v>0.54339478587472601</v>
      </c>
      <c r="L262" s="33">
        <v>5.04</v>
      </c>
      <c r="M262" s="36">
        <v>6.5700001716613796</v>
      </c>
      <c r="N262" s="36">
        <v>0</v>
      </c>
      <c r="O262" s="36">
        <v>0</v>
      </c>
      <c r="P262" s="36">
        <v>0</v>
      </c>
      <c r="Q262" s="36">
        <v>3.8747476519398276</v>
      </c>
      <c r="R262" s="36">
        <v>114.182639815282</v>
      </c>
      <c r="S262" s="36">
        <v>73.455584034646648</v>
      </c>
      <c r="T262" s="36">
        <v>2.8549722917001503</v>
      </c>
      <c r="U262" s="38">
        <v>6</v>
      </c>
    </row>
    <row r="263" spans="1:21" ht="12" customHeight="1" x14ac:dyDescent="0.25">
      <c r="A263" s="8">
        <v>28</v>
      </c>
      <c r="B263" s="9">
        <v>7</v>
      </c>
      <c r="C263" s="10" t="s">
        <v>14</v>
      </c>
      <c r="D263" s="11">
        <v>2007</v>
      </c>
      <c r="E263" s="23">
        <v>2.6829999999999998</v>
      </c>
      <c r="F263" s="23">
        <v>0.59399999999999997</v>
      </c>
      <c r="G263" s="23">
        <v>0.49</v>
      </c>
      <c r="H263" s="23">
        <v>0.79700000000000004</v>
      </c>
      <c r="I263" s="24">
        <v>50</v>
      </c>
      <c r="J263" s="32">
        <v>14.344202512393947</v>
      </c>
      <c r="K263" s="32">
        <v>0.56577046291918498</v>
      </c>
      <c r="L263" s="33">
        <v>5.05</v>
      </c>
      <c r="M263" s="36">
        <v>6.4099998474121103</v>
      </c>
      <c r="N263" s="36">
        <v>0</v>
      </c>
      <c r="O263" s="36">
        <v>0</v>
      </c>
      <c r="P263" s="36">
        <v>0</v>
      </c>
      <c r="Q263" s="36">
        <v>1.419975891046164</v>
      </c>
      <c r="R263" s="36">
        <v>129.096327251318</v>
      </c>
      <c r="S263" s="36">
        <v>77.621051928287997</v>
      </c>
      <c r="T263" s="36">
        <v>1.8761714584669278</v>
      </c>
      <c r="U263" s="38">
        <v>4.5999999999999996</v>
      </c>
    </row>
    <row r="264" spans="1:21" ht="12" customHeight="1" x14ac:dyDescent="0.25">
      <c r="A264" s="8">
        <v>29</v>
      </c>
      <c r="B264" s="9">
        <v>7</v>
      </c>
      <c r="C264" s="10" t="s">
        <v>14</v>
      </c>
      <c r="D264" s="11">
        <v>2008</v>
      </c>
      <c r="E264" s="23">
        <v>2.6829999999999998</v>
      </c>
      <c r="F264" s="23">
        <v>0.60299999999999998</v>
      </c>
      <c r="G264" s="23">
        <v>0.49</v>
      </c>
      <c r="H264" s="23">
        <v>0.78300000000000003</v>
      </c>
      <c r="I264" s="24">
        <v>50</v>
      </c>
      <c r="J264" s="32">
        <v>14.710714303584444</v>
      </c>
      <c r="K264" s="32">
        <v>0.59188997291079404</v>
      </c>
      <c r="L264" s="33">
        <v>3.82</v>
      </c>
      <c r="M264" s="36">
        <v>5.8800001144409197</v>
      </c>
      <c r="N264" s="36">
        <v>0</v>
      </c>
      <c r="O264" s="36">
        <v>0</v>
      </c>
      <c r="P264" s="36">
        <v>0</v>
      </c>
      <c r="Q264" s="36">
        <v>2.1366936833408801</v>
      </c>
      <c r="R264" s="36">
        <v>163.128118075419</v>
      </c>
      <c r="S264" s="36">
        <v>80.665973939908454</v>
      </c>
      <c r="T264" s="36">
        <v>-0.136579805460741</v>
      </c>
      <c r="U264" s="38">
        <v>1.8</v>
      </c>
    </row>
    <row r="265" spans="1:21" ht="12" customHeight="1" x14ac:dyDescent="0.25">
      <c r="A265" s="8">
        <v>30</v>
      </c>
      <c r="B265" s="9">
        <v>7</v>
      </c>
      <c r="C265" s="10" t="s">
        <v>14</v>
      </c>
      <c r="D265" s="11">
        <v>2009</v>
      </c>
      <c r="E265" s="23">
        <v>2.6829999999999998</v>
      </c>
      <c r="F265" s="23">
        <v>0.65400000000000003</v>
      </c>
      <c r="G265" s="23">
        <v>0.45800000000000002</v>
      </c>
      <c r="H265" s="23">
        <v>0.71799999999999997</v>
      </c>
      <c r="I265" s="24">
        <v>50</v>
      </c>
      <c r="J265" s="32">
        <v>16.101699729911221</v>
      </c>
      <c r="K265" s="32">
        <v>0.57707281105508701</v>
      </c>
      <c r="L265" s="33">
        <v>3.73</v>
      </c>
      <c r="M265" s="36">
        <v>7.3299999237060502</v>
      </c>
      <c r="N265" s="36">
        <v>0</v>
      </c>
      <c r="O265" s="36">
        <v>0</v>
      </c>
      <c r="P265" s="36">
        <v>1</v>
      </c>
      <c r="Q265" s="36">
        <v>-2.4983083792420473</v>
      </c>
      <c r="R265" s="36">
        <v>116.866219564915</v>
      </c>
      <c r="S265" s="36">
        <v>66.071191174448714</v>
      </c>
      <c r="T265" s="36">
        <v>-2.5367570658566478</v>
      </c>
      <c r="U265" s="38">
        <v>-1.8</v>
      </c>
    </row>
    <row r="266" spans="1:21" ht="12" customHeight="1" x14ac:dyDescent="0.25">
      <c r="A266" s="8">
        <v>31</v>
      </c>
      <c r="B266" s="9">
        <v>7</v>
      </c>
      <c r="C266" s="10" t="s">
        <v>14</v>
      </c>
      <c r="D266" s="11">
        <v>2010</v>
      </c>
      <c r="E266" s="23">
        <v>3.1230000000000002</v>
      </c>
      <c r="F266" s="23">
        <v>0.67</v>
      </c>
      <c r="G266" s="23">
        <v>0.45800000000000002</v>
      </c>
      <c r="H266" s="23">
        <v>0.65100000000000002</v>
      </c>
      <c r="I266" s="24">
        <v>50</v>
      </c>
      <c r="J266" s="32">
        <v>15.711513443191674</v>
      </c>
      <c r="K266" s="32">
        <v>1.0287420254955599</v>
      </c>
      <c r="L266" s="33">
        <v>5.03</v>
      </c>
      <c r="M266" s="36">
        <v>4.8931999206543004</v>
      </c>
      <c r="N266" s="36">
        <v>0</v>
      </c>
      <c r="O266" s="36">
        <v>0</v>
      </c>
      <c r="P266" s="36">
        <v>1</v>
      </c>
      <c r="Q266" s="36">
        <v>1.6718667861081968</v>
      </c>
      <c r="R266" s="36">
        <v>146.11450125925001</v>
      </c>
      <c r="S266" s="36">
        <v>73.536968777103212</v>
      </c>
      <c r="T266" s="36">
        <v>2.5637665587658063</v>
      </c>
      <c r="U266" s="38">
        <v>3.8</v>
      </c>
    </row>
    <row r="267" spans="1:21" ht="12" customHeight="1" x14ac:dyDescent="0.25">
      <c r="A267" s="8">
        <v>32</v>
      </c>
      <c r="B267" s="9">
        <v>7</v>
      </c>
      <c r="C267" s="10" t="s">
        <v>14</v>
      </c>
      <c r="D267" s="11">
        <v>2011</v>
      </c>
      <c r="E267" s="23">
        <v>3.1230000000000002</v>
      </c>
      <c r="F267" s="23">
        <v>0.67</v>
      </c>
      <c r="G267" s="23">
        <v>0.45800000000000002</v>
      </c>
      <c r="H267" s="23">
        <v>0.65100000000000002</v>
      </c>
      <c r="I267" s="24">
        <v>40</v>
      </c>
      <c r="J267" s="32">
        <v>15.755768093078288</v>
      </c>
      <c r="K267" s="32">
        <v>0.81895118906412301</v>
      </c>
      <c r="L267" s="33">
        <v>5.18</v>
      </c>
      <c r="M267" s="36">
        <v>4.2972998619079599</v>
      </c>
      <c r="N267" s="36">
        <v>0</v>
      </c>
      <c r="O267" s="36">
        <v>0</v>
      </c>
      <c r="P267" s="36">
        <v>1</v>
      </c>
      <c r="Q267" s="36">
        <v>3.3708510432110472</v>
      </c>
      <c r="R267" s="36">
        <v>182.47260658453899</v>
      </c>
      <c r="S267" s="36">
        <v>79.275833169000194</v>
      </c>
      <c r="T267" s="36">
        <v>1.5508355056815617</v>
      </c>
      <c r="U267" s="38">
        <v>3.7</v>
      </c>
    </row>
    <row r="268" spans="1:21" ht="12" customHeight="1" x14ac:dyDescent="0.25">
      <c r="A268" s="8">
        <v>33</v>
      </c>
      <c r="B268" s="9">
        <v>7</v>
      </c>
      <c r="C268" s="10" t="s">
        <v>14</v>
      </c>
      <c r="D268" s="11">
        <v>2012</v>
      </c>
      <c r="E268" s="23">
        <v>3.1230000000000002</v>
      </c>
      <c r="F268" s="23">
        <v>0.70899999999999996</v>
      </c>
      <c r="G268" s="23">
        <v>0.46800000000000003</v>
      </c>
      <c r="H268" s="23">
        <v>0.65100000000000002</v>
      </c>
      <c r="I268" s="24">
        <v>40</v>
      </c>
      <c r="J268" s="32">
        <v>15.757551669316374</v>
      </c>
      <c r="K268" s="32">
        <v>0.769149448514451</v>
      </c>
      <c r="L268" s="33">
        <v>4.0999999999999996</v>
      </c>
      <c r="M268" s="36">
        <v>3.84310007095337</v>
      </c>
      <c r="N268" s="36">
        <v>0</v>
      </c>
      <c r="O268" s="36">
        <v>0</v>
      </c>
      <c r="P268" s="36">
        <v>1</v>
      </c>
      <c r="Q268" s="36">
        <v>2.3646277003392981</v>
      </c>
      <c r="R268" s="36">
        <v>174.41837294286901</v>
      </c>
      <c r="S268" s="36">
        <v>77.649163003834303</v>
      </c>
      <c r="T268" s="36">
        <v>2.2495458523699199</v>
      </c>
      <c r="U268" s="38">
        <v>4.2</v>
      </c>
    </row>
    <row r="269" spans="1:21" ht="12" customHeight="1" x14ac:dyDescent="0.25">
      <c r="A269" s="8">
        <v>34</v>
      </c>
      <c r="B269" s="9">
        <v>7</v>
      </c>
      <c r="C269" s="10" t="s">
        <v>14</v>
      </c>
      <c r="D269" s="11">
        <v>2013</v>
      </c>
      <c r="E269" s="23">
        <v>3.1890000000000001</v>
      </c>
      <c r="F269" s="23">
        <v>0.71299999999999997</v>
      </c>
      <c r="G269" s="23">
        <v>0.36199999999999999</v>
      </c>
      <c r="H269" s="23">
        <v>0.52</v>
      </c>
      <c r="I269" s="24">
        <v>40</v>
      </c>
      <c r="J269" s="32">
        <v>16.305897867309351</v>
      </c>
      <c r="K269" s="32">
        <v>0.87701232070048796</v>
      </c>
      <c r="L269" s="33">
        <v>4.29</v>
      </c>
      <c r="M269" s="36">
        <v>3.6926000118255602</v>
      </c>
      <c r="N269" s="36">
        <v>0</v>
      </c>
      <c r="O269" s="36">
        <v>0</v>
      </c>
      <c r="P269" s="36">
        <v>1</v>
      </c>
      <c r="Q269" s="36">
        <v>1.7729191132332005</v>
      </c>
      <c r="R269" s="36">
        <v>168.79182802234499</v>
      </c>
      <c r="S269" s="36">
        <v>80.451048156063848</v>
      </c>
      <c r="T269" s="36">
        <v>1.8420810710110231</v>
      </c>
      <c r="U269" s="38">
        <v>3.6</v>
      </c>
    </row>
    <row r="270" spans="1:21" ht="12" customHeight="1" x14ac:dyDescent="0.25">
      <c r="A270" s="8">
        <v>35</v>
      </c>
      <c r="B270" s="9">
        <v>7</v>
      </c>
      <c r="C270" s="10" t="s">
        <v>14</v>
      </c>
      <c r="D270" s="11">
        <v>2014</v>
      </c>
      <c r="E270" s="23">
        <v>3.1890000000000001</v>
      </c>
      <c r="F270" s="23">
        <v>0.71299999999999997</v>
      </c>
      <c r="G270" s="23">
        <v>0.36499999999999999</v>
      </c>
      <c r="H270" s="23">
        <v>0.46500000000000002</v>
      </c>
      <c r="I270" s="24">
        <v>40</v>
      </c>
      <c r="J270" s="32">
        <v>15.954499181162307</v>
      </c>
      <c r="K270" s="32">
        <v>1.06419049326577</v>
      </c>
      <c r="L270" s="33">
        <v>4</v>
      </c>
      <c r="M270" s="36">
        <v>4.1539998054504403</v>
      </c>
      <c r="N270" s="36">
        <v>0</v>
      </c>
      <c r="O270" s="36">
        <v>0</v>
      </c>
      <c r="P270" s="36">
        <v>0</v>
      </c>
      <c r="Q270" s="36">
        <v>1.2412183299098842</v>
      </c>
      <c r="R270" s="36">
        <v>159.123125889107</v>
      </c>
      <c r="S270" s="36">
        <v>78.10605054662949</v>
      </c>
      <c r="T270" s="36">
        <v>2.4519730353603393</v>
      </c>
      <c r="U270" s="38">
        <v>4.4000000000000004</v>
      </c>
    </row>
    <row r="271" spans="1:21" ht="12" customHeight="1" x14ac:dyDescent="0.25">
      <c r="A271" s="8">
        <v>36</v>
      </c>
      <c r="B271" s="9">
        <v>7</v>
      </c>
      <c r="C271" s="10" t="s">
        <v>14</v>
      </c>
      <c r="D271" s="11">
        <v>2015</v>
      </c>
      <c r="E271" s="23">
        <v>3.1890000000000001</v>
      </c>
      <c r="F271" s="23">
        <v>0.71299999999999997</v>
      </c>
      <c r="G271" s="23">
        <v>0.39400000000000002</v>
      </c>
      <c r="H271" s="23">
        <v>0.41799999999999998</v>
      </c>
      <c r="I271" s="24">
        <v>35</v>
      </c>
      <c r="J271" s="32">
        <v>16.497610717638022</v>
      </c>
      <c r="K271" s="32">
        <v>0.83181322980007399</v>
      </c>
      <c r="L271" s="33">
        <v>3.83</v>
      </c>
      <c r="M271" s="36">
        <v>3.9983000755310099</v>
      </c>
      <c r="N271" s="36">
        <v>0</v>
      </c>
      <c r="O271" s="36">
        <v>0</v>
      </c>
      <c r="P271" s="36">
        <v>0</v>
      </c>
      <c r="Q271" s="36">
        <v>1.9133605827339295</v>
      </c>
      <c r="R271" s="36">
        <v>108.279013796242</v>
      </c>
      <c r="S271" s="36">
        <v>76.561054697499785</v>
      </c>
      <c r="T271" s="36">
        <v>2.8809104660521854</v>
      </c>
      <c r="U271" s="38">
        <v>4</v>
      </c>
    </row>
    <row r="272" spans="1:21" ht="12" customHeight="1" x14ac:dyDescent="0.25">
      <c r="A272" s="8">
        <v>37</v>
      </c>
      <c r="B272" s="9">
        <v>7</v>
      </c>
      <c r="C272" s="10" t="s">
        <v>14</v>
      </c>
      <c r="D272" s="11">
        <v>2016</v>
      </c>
      <c r="E272" s="23">
        <v>3.1890000000000001</v>
      </c>
      <c r="F272" s="23">
        <v>0.71199999999999997</v>
      </c>
      <c r="G272" s="23">
        <v>0.44600000000000001</v>
      </c>
      <c r="H272" s="23">
        <v>0.45800000000000002</v>
      </c>
      <c r="I272" s="24">
        <v>35</v>
      </c>
      <c r="J272" s="32">
        <v>16.179349176119899</v>
      </c>
      <c r="K272" s="32">
        <v>0.96881528654377902</v>
      </c>
      <c r="L272" s="33"/>
      <c r="M272" s="36">
        <v>4.4183001518249503</v>
      </c>
      <c r="N272" s="36">
        <v>0</v>
      </c>
      <c r="O272" s="36">
        <v>0</v>
      </c>
      <c r="P272" s="36">
        <v>0</v>
      </c>
      <c r="Q272" s="36">
        <v>2.0067732279402435</v>
      </c>
      <c r="R272" s="36">
        <v>100</v>
      </c>
      <c r="S272" s="36">
        <v>72.931978140266622</v>
      </c>
      <c r="T272" s="36">
        <v>1.5672151699786383</v>
      </c>
      <c r="U272" s="38">
        <v>2.7</v>
      </c>
    </row>
    <row r="273" spans="1:21" ht="12" customHeight="1" x14ac:dyDescent="0.25">
      <c r="A273" s="8">
        <v>38</v>
      </c>
      <c r="B273" s="9">
        <v>7</v>
      </c>
      <c r="C273" s="10" t="s">
        <v>14</v>
      </c>
      <c r="D273" s="11">
        <v>2017</v>
      </c>
      <c r="E273" s="23">
        <v>3.1890000000000001</v>
      </c>
      <c r="F273" s="23">
        <v>0.72899999999999998</v>
      </c>
      <c r="G273" s="23">
        <v>0.42699999999999999</v>
      </c>
      <c r="H273" s="23">
        <v>0.53100000000000003</v>
      </c>
      <c r="I273" s="24">
        <v>45.3</v>
      </c>
      <c r="J273" s="32">
        <v>16.26877406931964</v>
      </c>
      <c r="K273" s="32">
        <v>0.94033782979552805</v>
      </c>
      <c r="L273" s="33">
        <v>3.69</v>
      </c>
      <c r="M273" s="36">
        <v>4.3850002288818404</v>
      </c>
      <c r="N273" s="36">
        <v>0</v>
      </c>
      <c r="O273" s="36">
        <v>0</v>
      </c>
      <c r="P273" s="36">
        <v>0</v>
      </c>
      <c r="Q273" s="36">
        <v>1.7944094257009056</v>
      </c>
      <c r="R273" s="36">
        <v>113.545491141611</v>
      </c>
      <c r="S273" s="36">
        <v>74.457999037227225</v>
      </c>
      <c r="T273" s="36">
        <v>2.2170103303188426</v>
      </c>
      <c r="U273" s="38">
        <v>4.3</v>
      </c>
    </row>
    <row r="274" spans="1:21" ht="12" customHeight="1" thickBot="1" x14ac:dyDescent="0.3">
      <c r="A274" s="16">
        <v>39</v>
      </c>
      <c r="B274" s="17">
        <v>7</v>
      </c>
      <c r="C274" s="18" t="s">
        <v>14</v>
      </c>
      <c r="D274" s="19">
        <v>2018</v>
      </c>
      <c r="E274" s="25">
        <v>3.2509999999999999</v>
      </c>
      <c r="F274" s="25">
        <v>0.63400000000000001</v>
      </c>
      <c r="G274" s="25">
        <v>0.36899999999999999</v>
      </c>
      <c r="H274" s="25">
        <v>0.69699999999999995</v>
      </c>
      <c r="I274" s="26">
        <v>37.299999999999997</v>
      </c>
      <c r="J274" s="34">
        <v>16.131135587366156</v>
      </c>
      <c r="K274" s="34"/>
      <c r="L274" s="35">
        <v>3.47</v>
      </c>
      <c r="M274" s="37">
        <v>4.0057001113891602</v>
      </c>
      <c r="N274" s="37">
        <v>0</v>
      </c>
      <c r="O274" s="37">
        <v>0</v>
      </c>
      <c r="P274" s="37">
        <v>0</v>
      </c>
      <c r="Q274" s="37">
        <v>2.0179781442372757</v>
      </c>
      <c r="R274" s="37">
        <v>128.194256887188</v>
      </c>
      <c r="S274" s="37">
        <v>77.525962313389869</v>
      </c>
      <c r="T274" s="37">
        <v>2.9273227282108536</v>
      </c>
      <c r="U274" s="39">
        <v>5.4</v>
      </c>
    </row>
    <row r="275" spans="1:21" ht="12" customHeight="1" x14ac:dyDescent="0.25">
      <c r="A275" s="8">
        <v>1</v>
      </c>
      <c r="B275" s="9">
        <v>8</v>
      </c>
      <c r="C275" s="10" t="s">
        <v>10</v>
      </c>
      <c r="D275" s="11">
        <v>1980</v>
      </c>
      <c r="E275" s="23">
        <v>1.788</v>
      </c>
      <c r="F275" s="23">
        <v>0.26500000000000001</v>
      </c>
      <c r="G275" s="23">
        <v>0.80600000000000005</v>
      </c>
      <c r="H275" s="23">
        <v>0.86399999999999999</v>
      </c>
      <c r="I275" s="24"/>
      <c r="J275" s="32">
        <v>9.510917195311178</v>
      </c>
      <c r="K275" s="32">
        <v>10.8009157420615</v>
      </c>
      <c r="L275" s="33"/>
      <c r="M275" s="36"/>
      <c r="N275" s="36">
        <v>0</v>
      </c>
      <c r="O275" s="36">
        <v>0</v>
      </c>
      <c r="P275" s="36">
        <v>0</v>
      </c>
      <c r="Q275" s="36">
        <v>6.59359587874863</v>
      </c>
      <c r="R275" s="36"/>
      <c r="S275" s="36">
        <v>22.434619650421698</v>
      </c>
      <c r="T275" s="36">
        <v>-0.256751930992138</v>
      </c>
      <c r="U275" s="38">
        <v>8.8000000000000007</v>
      </c>
    </row>
    <row r="276" spans="1:21" ht="12" customHeight="1" x14ac:dyDescent="0.25">
      <c r="A276" s="8">
        <v>2</v>
      </c>
      <c r="B276" s="9">
        <v>8</v>
      </c>
      <c r="C276" s="10" t="s">
        <v>10</v>
      </c>
      <c r="D276" s="11">
        <v>1981</v>
      </c>
      <c r="E276" s="23">
        <v>1.788</v>
      </c>
      <c r="F276" s="23">
        <v>0.26500000000000001</v>
      </c>
      <c r="G276" s="23">
        <v>0.80600000000000005</v>
      </c>
      <c r="H276" s="23">
        <v>0.86399999999999999</v>
      </c>
      <c r="I276" s="24"/>
      <c r="J276" s="32">
        <v>10.20095279827231</v>
      </c>
      <c r="K276" s="32">
        <v>8.1997843475991008</v>
      </c>
      <c r="L276" s="33"/>
      <c r="M276" s="36"/>
      <c r="N276" s="36">
        <v>0</v>
      </c>
      <c r="O276" s="36">
        <v>0</v>
      </c>
      <c r="P276" s="36">
        <v>0</v>
      </c>
      <c r="Q276" s="36">
        <v>5.9515306935845587</v>
      </c>
      <c r="R276" s="36"/>
      <c r="S276" s="36">
        <v>22.117274943593472</v>
      </c>
      <c r="T276" s="36">
        <v>2.5377186978074633</v>
      </c>
      <c r="U276" s="38">
        <v>12.2</v>
      </c>
    </row>
    <row r="277" spans="1:21" ht="12" customHeight="1" x14ac:dyDescent="0.25">
      <c r="A277" s="8">
        <v>3</v>
      </c>
      <c r="B277" s="9">
        <v>8</v>
      </c>
      <c r="C277" s="10" t="s">
        <v>10</v>
      </c>
      <c r="D277" s="11">
        <v>1982</v>
      </c>
      <c r="E277" s="23">
        <v>1.788</v>
      </c>
      <c r="F277" s="23">
        <v>0.24099999999999999</v>
      </c>
      <c r="G277" s="23">
        <v>0.79</v>
      </c>
      <c r="H277" s="23">
        <v>0.83199999999999996</v>
      </c>
      <c r="I277" s="24"/>
      <c r="J277" s="32">
        <v>9.8525766987213217</v>
      </c>
      <c r="K277" s="32">
        <v>9.0705666896471993</v>
      </c>
      <c r="L277" s="33"/>
      <c r="M277" s="36"/>
      <c r="N277" s="36">
        <v>1</v>
      </c>
      <c r="O277" s="36">
        <v>0</v>
      </c>
      <c r="P277" s="36">
        <v>0</v>
      </c>
      <c r="Q277" s="36">
        <v>-2.8321821117779535</v>
      </c>
      <c r="R277" s="36"/>
      <c r="S277" s="36">
        <v>24.134013621743424</v>
      </c>
      <c r="T277" s="36">
        <v>-1.8028744527117624</v>
      </c>
      <c r="U277" s="38">
        <v>4.3</v>
      </c>
    </row>
    <row r="278" spans="1:21" ht="12" customHeight="1" x14ac:dyDescent="0.25">
      <c r="A278" s="8">
        <v>4</v>
      </c>
      <c r="B278" s="9">
        <v>8</v>
      </c>
      <c r="C278" s="10" t="s">
        <v>10</v>
      </c>
      <c r="D278" s="11">
        <v>1983</v>
      </c>
      <c r="E278" s="23">
        <v>1.788</v>
      </c>
      <c r="F278" s="23">
        <v>0.24099999999999999</v>
      </c>
      <c r="G278" s="23">
        <v>0.77300000000000002</v>
      </c>
      <c r="H278" s="23">
        <v>0.81899999999999995</v>
      </c>
      <c r="I278" s="24"/>
      <c r="J278" s="32">
        <v>8.3911571112652865</v>
      </c>
      <c r="K278" s="32">
        <v>13.4001043534888</v>
      </c>
      <c r="L278" s="33"/>
      <c r="M278" s="36"/>
      <c r="N278" s="36">
        <v>1</v>
      </c>
      <c r="O278" s="36">
        <v>0</v>
      </c>
      <c r="P278" s="36">
        <v>0</v>
      </c>
      <c r="Q278" s="36">
        <v>-5.6774710569249862</v>
      </c>
      <c r="R278" s="36"/>
      <c r="S278" s="36">
        <v>27.096102035862202</v>
      </c>
      <c r="T278" s="36">
        <v>4.5839273156610147</v>
      </c>
      <c r="U278" s="38">
        <v>8.6999999999999993</v>
      </c>
    </row>
    <row r="279" spans="1:21" ht="12" customHeight="1" x14ac:dyDescent="0.25">
      <c r="A279" s="8">
        <v>5</v>
      </c>
      <c r="B279" s="9">
        <v>8</v>
      </c>
      <c r="C279" s="10" t="s">
        <v>10</v>
      </c>
      <c r="D279" s="11">
        <v>1984</v>
      </c>
      <c r="E279" s="23">
        <v>1.788</v>
      </c>
      <c r="F279" s="23">
        <v>0.24099999999999999</v>
      </c>
      <c r="G279" s="23">
        <v>0.77300000000000002</v>
      </c>
      <c r="H279" s="23">
        <v>0.81899999999999995</v>
      </c>
      <c r="I279" s="24"/>
      <c r="J279" s="32">
        <v>8.8025131667084882</v>
      </c>
      <c r="K279" s="32">
        <v>10.9462473214861</v>
      </c>
      <c r="L279" s="33"/>
      <c r="M279" s="36"/>
      <c r="N279" s="36">
        <v>1</v>
      </c>
      <c r="O279" s="36">
        <v>0</v>
      </c>
      <c r="P279" s="36">
        <v>0</v>
      </c>
      <c r="Q279" s="36">
        <v>1.1252420213465655</v>
      </c>
      <c r="R279" s="36"/>
      <c r="S279" s="36">
        <v>25.67241734464341</v>
      </c>
      <c r="T279" s="36">
        <v>7.2366199935738535</v>
      </c>
      <c r="U279" s="38">
        <v>11.1</v>
      </c>
    </row>
    <row r="280" spans="1:21" ht="12" customHeight="1" x14ac:dyDescent="0.25">
      <c r="A280" s="8">
        <v>6</v>
      </c>
      <c r="B280" s="9">
        <v>8</v>
      </c>
      <c r="C280" s="10" t="s">
        <v>10</v>
      </c>
      <c r="D280" s="11">
        <v>1985</v>
      </c>
      <c r="E280" s="23">
        <v>1.788</v>
      </c>
      <c r="F280" s="23">
        <v>0.24099999999999999</v>
      </c>
      <c r="G280" s="23">
        <v>0.77200000000000002</v>
      </c>
      <c r="H280" s="23">
        <v>0.81899999999999995</v>
      </c>
      <c r="I280" s="24"/>
      <c r="J280" s="32">
        <v>8.7214630318365973</v>
      </c>
      <c r="K280" s="32">
        <v>9.6318006124016993</v>
      </c>
      <c r="L280" s="33"/>
      <c r="M280" s="36"/>
      <c r="N280" s="36">
        <v>1</v>
      </c>
      <c r="O280" s="36">
        <v>0</v>
      </c>
      <c r="P280" s="36">
        <v>0</v>
      </c>
      <c r="Q280" s="36">
        <v>-5.5888588138373052E-3</v>
      </c>
      <c r="R280" s="36"/>
      <c r="S280" s="36">
        <v>24.331292389665936</v>
      </c>
      <c r="T280" s="36">
        <v>4.1696559543024279</v>
      </c>
      <c r="U280" s="38">
        <v>7.5</v>
      </c>
    </row>
    <row r="281" spans="1:21" ht="12" customHeight="1" x14ac:dyDescent="0.25">
      <c r="A281" s="8">
        <v>7</v>
      </c>
      <c r="B281" s="9">
        <v>8</v>
      </c>
      <c r="C281" s="10" t="s">
        <v>10</v>
      </c>
      <c r="D281" s="11">
        <v>1986</v>
      </c>
      <c r="E281" s="23">
        <v>1.788</v>
      </c>
      <c r="F281" s="23">
        <v>0.24099999999999999</v>
      </c>
      <c r="G281" s="23">
        <v>0.77100000000000002</v>
      </c>
      <c r="H281" s="23">
        <v>0.81899999999999995</v>
      </c>
      <c r="I281" s="24"/>
      <c r="J281" s="32">
        <v>8.7565647598065404</v>
      </c>
      <c r="K281" s="32">
        <v>5.92871249442332</v>
      </c>
      <c r="L281" s="33"/>
      <c r="M281" s="36"/>
      <c r="N281" s="36">
        <v>1</v>
      </c>
      <c r="O281" s="36">
        <v>0</v>
      </c>
      <c r="P281" s="36">
        <v>0</v>
      </c>
      <c r="Q281" s="36">
        <v>-5.0968512491211584</v>
      </c>
      <c r="R281" s="36"/>
      <c r="S281" s="36">
        <v>29.606222589978742</v>
      </c>
      <c r="T281" s="36">
        <v>3.462651712798916</v>
      </c>
      <c r="U281" s="38">
        <v>5.5</v>
      </c>
    </row>
    <row r="282" spans="1:21" ht="12" customHeight="1" x14ac:dyDescent="0.25">
      <c r="A282" s="8">
        <v>8</v>
      </c>
      <c r="B282" s="9">
        <v>8</v>
      </c>
      <c r="C282" s="10" t="s">
        <v>10</v>
      </c>
      <c r="D282" s="11">
        <v>1987</v>
      </c>
      <c r="E282" s="23">
        <v>1.788</v>
      </c>
      <c r="F282" s="23">
        <v>0.24099999999999999</v>
      </c>
      <c r="G282" s="23">
        <v>0.77100000000000002</v>
      </c>
      <c r="H282" s="23">
        <v>0.81899999999999995</v>
      </c>
      <c r="I282" s="24"/>
      <c r="J282" s="32">
        <v>8.3581282818343379</v>
      </c>
      <c r="K282" s="32">
        <v>8.7971708411617708</v>
      </c>
      <c r="L282" s="33"/>
      <c r="M282" s="36"/>
      <c r="N282" s="36">
        <v>1</v>
      </c>
      <c r="O282" s="36">
        <v>0</v>
      </c>
      <c r="P282" s="36">
        <v>0</v>
      </c>
      <c r="Q282" s="36">
        <v>-0.33381989920391675</v>
      </c>
      <c r="R282" s="36"/>
      <c r="S282" s="36">
        <v>31.26232084278497</v>
      </c>
      <c r="T282" s="36">
        <v>3.4595725553488279</v>
      </c>
      <c r="U282" s="38">
        <v>6</v>
      </c>
    </row>
    <row r="283" spans="1:21" ht="12" customHeight="1" x14ac:dyDescent="0.25">
      <c r="A283" s="8">
        <v>9</v>
      </c>
      <c r="B283" s="9">
        <v>8</v>
      </c>
      <c r="C283" s="10" t="s">
        <v>10</v>
      </c>
      <c r="D283" s="11">
        <v>1988</v>
      </c>
      <c r="E283" s="23">
        <v>1.788</v>
      </c>
      <c r="F283" s="23">
        <v>0.26900000000000002</v>
      </c>
      <c r="G283" s="23">
        <v>0.73</v>
      </c>
      <c r="H283" s="23">
        <v>0.81899999999999995</v>
      </c>
      <c r="I283" s="24"/>
      <c r="J283" s="32">
        <v>8.4849093968285558</v>
      </c>
      <c r="K283" s="32">
        <v>6.46567157358984</v>
      </c>
      <c r="L283" s="33"/>
      <c r="M283" s="36">
        <v>1.7599999904632599</v>
      </c>
      <c r="N283" s="36">
        <v>1</v>
      </c>
      <c r="O283" s="36">
        <v>0</v>
      </c>
      <c r="P283" s="36">
        <v>0</v>
      </c>
      <c r="Q283" s="36">
        <v>-0.70838632364770149</v>
      </c>
      <c r="R283" s="36"/>
      <c r="S283" s="36">
        <v>38.790336947903107</v>
      </c>
      <c r="T283" s="36">
        <v>4.1770463844437842</v>
      </c>
      <c r="U283" s="38">
        <v>7.9</v>
      </c>
    </row>
    <row r="284" spans="1:21" ht="12" customHeight="1" x14ac:dyDescent="0.25">
      <c r="A284" s="8">
        <v>10</v>
      </c>
      <c r="B284" s="9">
        <v>8</v>
      </c>
      <c r="C284" s="10" t="s">
        <v>10</v>
      </c>
      <c r="D284" s="11">
        <v>1989</v>
      </c>
      <c r="E284" s="23">
        <v>1.8009999999999999</v>
      </c>
      <c r="F284" s="23">
        <v>0.32600000000000001</v>
      </c>
      <c r="G284" s="23">
        <v>0.68200000000000005</v>
      </c>
      <c r="H284" s="23">
        <v>0.79500000000000004</v>
      </c>
      <c r="I284" s="24"/>
      <c r="J284" s="32">
        <v>8.3274333906130114</v>
      </c>
      <c r="K284" s="32">
        <v>7.2850098786278998</v>
      </c>
      <c r="L284" s="33"/>
      <c r="M284" s="36"/>
      <c r="N284" s="36">
        <v>1</v>
      </c>
      <c r="O284" s="36">
        <v>0</v>
      </c>
      <c r="P284" s="36">
        <v>0</v>
      </c>
      <c r="Q284" s="36">
        <v>2.1082930877454231</v>
      </c>
      <c r="R284" s="36"/>
      <c r="S284" s="36">
        <v>38.329650077447155</v>
      </c>
      <c r="T284" s="36">
        <v>3.6726563285104561</v>
      </c>
      <c r="U284" s="38">
        <v>7.7</v>
      </c>
    </row>
    <row r="285" spans="1:21" ht="12" customHeight="1" x14ac:dyDescent="0.25">
      <c r="A285" s="8">
        <v>11</v>
      </c>
      <c r="B285" s="9">
        <v>8</v>
      </c>
      <c r="C285" s="10" t="s">
        <v>10</v>
      </c>
      <c r="D285" s="11">
        <v>1990</v>
      </c>
      <c r="E285" s="23">
        <v>1.9750000000000001</v>
      </c>
      <c r="F285" s="23">
        <v>0.39400000000000002</v>
      </c>
      <c r="G285" s="23">
        <v>0.621</v>
      </c>
      <c r="H285" s="23">
        <v>0.79500000000000004</v>
      </c>
      <c r="I285" s="24"/>
      <c r="J285" s="32">
        <v>8.4307450966640012</v>
      </c>
      <c r="K285" s="32">
        <v>7.9873478460515397</v>
      </c>
      <c r="L285" s="33"/>
      <c r="M285" s="36"/>
      <c r="N285" s="36">
        <v>1</v>
      </c>
      <c r="O285" s="36">
        <v>0</v>
      </c>
      <c r="P285" s="36">
        <v>0</v>
      </c>
      <c r="Q285" s="36">
        <v>3.2033878492227217</v>
      </c>
      <c r="R285" s="36"/>
      <c r="S285" s="36">
        <v>38.519696413329676</v>
      </c>
      <c r="T285" s="36">
        <v>1.8859603230941815</v>
      </c>
      <c r="U285" s="38">
        <v>5.7</v>
      </c>
    </row>
    <row r="286" spans="1:21" ht="12" customHeight="1" x14ac:dyDescent="0.25">
      <c r="A286" s="40">
        <v>12</v>
      </c>
      <c r="B286" s="41">
        <v>8</v>
      </c>
      <c r="C286" s="42" t="s">
        <v>10</v>
      </c>
      <c r="D286" s="43">
        <v>1991</v>
      </c>
      <c r="E286" s="44">
        <v>1.9750000000000001</v>
      </c>
      <c r="F286" s="44">
        <v>0.39400000000000002</v>
      </c>
      <c r="G286" s="44">
        <v>0.60499999999999998</v>
      </c>
      <c r="H286" s="44">
        <v>0.79500000000000004</v>
      </c>
      <c r="I286" s="45"/>
      <c r="J286" s="46">
        <v>9.115903462759837</v>
      </c>
      <c r="K286" s="46">
        <v>3.9423491134151498</v>
      </c>
      <c r="L286" s="47">
        <v>14.29</v>
      </c>
      <c r="M286" s="48">
        <v>3.0469999313354501</v>
      </c>
      <c r="N286" s="48">
        <v>0</v>
      </c>
      <c r="O286" s="48">
        <v>0</v>
      </c>
      <c r="P286" s="48">
        <v>0</v>
      </c>
      <c r="Q286" s="48">
        <v>2.302006591129242</v>
      </c>
      <c r="R286" s="48"/>
      <c r="S286" s="48">
        <v>35.786535157419557</v>
      </c>
      <c r="T286" s="48">
        <v>-0.10825910527866256</v>
      </c>
      <c r="U286" s="49">
        <v>3.3</v>
      </c>
    </row>
    <row r="287" spans="1:21" ht="12" customHeight="1" x14ac:dyDescent="0.25">
      <c r="A287" s="8">
        <v>13</v>
      </c>
      <c r="B287" s="9">
        <v>8</v>
      </c>
      <c r="C287" s="10" t="s">
        <v>10</v>
      </c>
      <c r="D287" s="11">
        <v>1992</v>
      </c>
      <c r="E287" s="23">
        <v>1.9750000000000001</v>
      </c>
      <c r="F287" s="23">
        <v>0.39400000000000002</v>
      </c>
      <c r="G287" s="23">
        <v>0.57799999999999996</v>
      </c>
      <c r="H287" s="23">
        <v>0.79500000000000004</v>
      </c>
      <c r="I287" s="24"/>
      <c r="J287" s="32">
        <v>9.9428745211045531</v>
      </c>
      <c r="K287" s="32">
        <v>3.5896639966224702</v>
      </c>
      <c r="L287" s="33"/>
      <c r="M287" s="36">
        <v>3.0959999561309801</v>
      </c>
      <c r="N287" s="36">
        <v>0</v>
      </c>
      <c r="O287" s="36">
        <v>0</v>
      </c>
      <c r="P287" s="36">
        <v>0</v>
      </c>
      <c r="Q287" s="36">
        <v>1.6831148277880459</v>
      </c>
      <c r="R287" s="36">
        <v>51.169036828802099</v>
      </c>
      <c r="S287" s="36">
        <v>35.553495904112019</v>
      </c>
      <c r="T287" s="36">
        <v>3.5224424938664356</v>
      </c>
      <c r="U287" s="38">
        <v>5.9</v>
      </c>
    </row>
    <row r="288" spans="1:21" ht="12" customHeight="1" x14ac:dyDescent="0.25">
      <c r="A288" s="8">
        <v>14</v>
      </c>
      <c r="B288" s="9">
        <v>8</v>
      </c>
      <c r="C288" s="10" t="s">
        <v>10</v>
      </c>
      <c r="D288" s="11">
        <v>1993</v>
      </c>
      <c r="E288" s="23">
        <v>1.9750000000000001</v>
      </c>
      <c r="F288" s="23">
        <v>0.39400000000000002</v>
      </c>
      <c r="G288" s="23">
        <v>0.57799999999999996</v>
      </c>
      <c r="H288" s="23">
        <v>0.79500000000000004</v>
      </c>
      <c r="I288" s="24"/>
      <c r="J288" s="32">
        <v>9.1147834732749438</v>
      </c>
      <c r="K288" s="32">
        <v>2.4783082515935102</v>
      </c>
      <c r="L288" s="33"/>
      <c r="M288" s="36">
        <v>3.21399998664856</v>
      </c>
      <c r="N288" s="36">
        <v>0</v>
      </c>
      <c r="O288" s="36">
        <v>0</v>
      </c>
      <c r="P288" s="36">
        <v>0</v>
      </c>
      <c r="Q288" s="36">
        <v>0.15792545933317115</v>
      </c>
      <c r="R288" s="36">
        <v>49.8007625516057</v>
      </c>
      <c r="S288" s="36">
        <v>27.827911182998321</v>
      </c>
      <c r="T288" s="36">
        <v>2.7528443268801226</v>
      </c>
      <c r="U288" s="38">
        <v>5.2</v>
      </c>
    </row>
    <row r="289" spans="1:21" ht="12" customHeight="1" x14ac:dyDescent="0.25">
      <c r="A289" s="8">
        <v>15</v>
      </c>
      <c r="B289" s="9">
        <v>8</v>
      </c>
      <c r="C289" s="10" t="s">
        <v>10</v>
      </c>
      <c r="D289" s="11">
        <v>1994</v>
      </c>
      <c r="E289" s="23">
        <v>1.9750000000000001</v>
      </c>
      <c r="F289" s="23">
        <v>0.497</v>
      </c>
      <c r="G289" s="23">
        <v>0.59199999999999997</v>
      </c>
      <c r="H289" s="23">
        <v>0.63200000000000001</v>
      </c>
      <c r="I289" s="24"/>
      <c r="J289" s="32">
        <v>9.4668259094476674</v>
      </c>
      <c r="K289" s="32">
        <v>2.1841595092164101</v>
      </c>
      <c r="L289" s="33"/>
      <c r="M289" s="36">
        <v>4.2480001449584996</v>
      </c>
      <c r="N289" s="36">
        <v>0</v>
      </c>
      <c r="O289" s="36">
        <v>0</v>
      </c>
      <c r="P289" s="36">
        <v>0</v>
      </c>
      <c r="Q289" s="36">
        <v>3.1590596891434899</v>
      </c>
      <c r="R289" s="36">
        <v>52.1086055022013</v>
      </c>
      <c r="S289" s="36">
        <v>30.709971850248259</v>
      </c>
      <c r="T289" s="36">
        <v>4.0288390635428044</v>
      </c>
      <c r="U289" s="38">
        <v>6.3</v>
      </c>
    </row>
    <row r="290" spans="1:21" ht="12" customHeight="1" x14ac:dyDescent="0.25">
      <c r="A290" s="8">
        <v>16</v>
      </c>
      <c r="B290" s="9">
        <v>8</v>
      </c>
      <c r="C290" s="10" t="s">
        <v>10</v>
      </c>
      <c r="D290" s="11">
        <v>1995</v>
      </c>
      <c r="E290" s="23">
        <v>1.9750000000000001</v>
      </c>
      <c r="F290" s="23">
        <v>0.56200000000000006</v>
      </c>
      <c r="G290" s="23">
        <v>0.60799999999999998</v>
      </c>
      <c r="H290" s="23">
        <v>0.63200000000000001</v>
      </c>
      <c r="I290" s="24">
        <v>70</v>
      </c>
      <c r="J290" s="32">
        <v>8.5511600584239442</v>
      </c>
      <c r="K290" s="32">
        <v>3.5044934534285499</v>
      </c>
      <c r="L290" s="33">
        <v>12.36</v>
      </c>
      <c r="M290" s="36">
        <v>6.88800001144409</v>
      </c>
      <c r="N290" s="36">
        <v>1</v>
      </c>
      <c r="O290" s="36">
        <v>0</v>
      </c>
      <c r="P290" s="36">
        <v>0</v>
      </c>
      <c r="Q290" s="36">
        <v>-7.831742255359103</v>
      </c>
      <c r="R290" s="36">
        <v>55.797668803406303</v>
      </c>
      <c r="S290" s="36">
        <v>46.321019294565708</v>
      </c>
      <c r="T290" s="36">
        <v>2.6842871324197688</v>
      </c>
      <c r="U290" s="38">
        <v>4.8</v>
      </c>
    </row>
    <row r="291" spans="1:21" ht="12" customHeight="1" x14ac:dyDescent="0.25">
      <c r="A291" s="8">
        <v>17</v>
      </c>
      <c r="B291" s="9">
        <v>8</v>
      </c>
      <c r="C291" s="10" t="s">
        <v>10</v>
      </c>
      <c r="D291" s="11">
        <v>1996</v>
      </c>
      <c r="E291" s="23">
        <v>1.9750000000000001</v>
      </c>
      <c r="F291" s="23">
        <v>0.56200000000000006</v>
      </c>
      <c r="G291" s="23">
        <v>0.60299999999999998</v>
      </c>
      <c r="H291" s="23">
        <v>0.63200000000000001</v>
      </c>
      <c r="I291" s="24">
        <v>50</v>
      </c>
      <c r="J291" s="32">
        <v>8.1197141797375494</v>
      </c>
      <c r="K291" s="32">
        <v>4.0663970523102702</v>
      </c>
      <c r="L291" s="33">
        <v>14.59</v>
      </c>
      <c r="M291" s="36">
        <v>5.25</v>
      </c>
      <c r="N291" s="36">
        <v>1</v>
      </c>
      <c r="O291" s="36">
        <v>0</v>
      </c>
      <c r="P291" s="36">
        <v>0</v>
      </c>
      <c r="Q291" s="36">
        <v>5.0724448334413808</v>
      </c>
      <c r="R291" s="36">
        <v>59.589766055642599</v>
      </c>
      <c r="S291" s="36">
        <v>50.419200080037704</v>
      </c>
      <c r="T291" s="36">
        <v>3.7725013192651886</v>
      </c>
      <c r="U291" s="38">
        <v>5.7</v>
      </c>
    </row>
    <row r="292" spans="1:21" ht="12" customHeight="1" x14ac:dyDescent="0.25">
      <c r="A292" s="8">
        <v>18</v>
      </c>
      <c r="B292" s="9">
        <v>8</v>
      </c>
      <c r="C292" s="10" t="s">
        <v>10</v>
      </c>
      <c r="D292" s="11">
        <v>1997</v>
      </c>
      <c r="E292" s="23">
        <v>1.9750000000000001</v>
      </c>
      <c r="F292" s="23">
        <v>0.56200000000000006</v>
      </c>
      <c r="G292" s="23">
        <v>0.54600000000000004</v>
      </c>
      <c r="H292" s="23">
        <v>0.63200000000000001</v>
      </c>
      <c r="I292" s="24">
        <v>50</v>
      </c>
      <c r="J292" s="32">
        <v>8.2616024353603912</v>
      </c>
      <c r="K292" s="32">
        <v>3.1616055469907298</v>
      </c>
      <c r="L292" s="33">
        <v>14.76</v>
      </c>
      <c r="M292" s="36">
        <v>4.0549998283386204</v>
      </c>
      <c r="N292" s="36">
        <v>1</v>
      </c>
      <c r="O292" s="36">
        <v>0</v>
      </c>
      <c r="P292" s="36">
        <v>0</v>
      </c>
      <c r="Q292" s="36">
        <v>5.1935635398779425</v>
      </c>
      <c r="R292" s="36">
        <v>56.122604860019898</v>
      </c>
      <c r="S292" s="36">
        <v>48.777361677294053</v>
      </c>
      <c r="T292" s="36">
        <v>4.4472163427340803</v>
      </c>
      <c r="U292" s="38">
        <v>6.2</v>
      </c>
    </row>
    <row r="293" spans="1:21" ht="12" customHeight="1" x14ac:dyDescent="0.25">
      <c r="A293" s="8">
        <v>19</v>
      </c>
      <c r="B293" s="9">
        <v>8</v>
      </c>
      <c r="C293" s="10" t="s">
        <v>10</v>
      </c>
      <c r="D293" s="11">
        <v>1998</v>
      </c>
      <c r="E293" s="23">
        <v>1.9750000000000001</v>
      </c>
      <c r="F293" s="23">
        <v>0.56200000000000006</v>
      </c>
      <c r="G293" s="23">
        <v>0.48499999999999999</v>
      </c>
      <c r="H293" s="23">
        <v>0.66400000000000003</v>
      </c>
      <c r="I293" s="24">
        <v>50</v>
      </c>
      <c r="J293" s="32">
        <v>8.5431286520988312</v>
      </c>
      <c r="K293" s="32">
        <v>1.6492911049721</v>
      </c>
      <c r="L293" s="33">
        <v>14.72</v>
      </c>
      <c r="M293" s="36">
        <v>3.5729999542236301</v>
      </c>
      <c r="N293" s="36">
        <v>1</v>
      </c>
      <c r="O293" s="36">
        <v>0</v>
      </c>
      <c r="P293" s="36">
        <v>0</v>
      </c>
      <c r="Q293" s="36">
        <v>3.5815678844592043</v>
      </c>
      <c r="R293" s="36">
        <v>47.306438666995497</v>
      </c>
      <c r="S293" s="36">
        <v>50.996121626777693</v>
      </c>
      <c r="T293" s="36">
        <v>4.4814075545120744</v>
      </c>
      <c r="U293" s="38">
        <v>5.7</v>
      </c>
    </row>
    <row r="294" spans="1:21" ht="12" customHeight="1" x14ac:dyDescent="0.25">
      <c r="A294" s="8">
        <v>20</v>
      </c>
      <c r="B294" s="9">
        <v>8</v>
      </c>
      <c r="C294" s="10" t="s">
        <v>10</v>
      </c>
      <c r="D294" s="11">
        <v>1999</v>
      </c>
      <c r="E294" s="23">
        <v>1.9750000000000001</v>
      </c>
      <c r="F294" s="23">
        <v>0.56200000000000006</v>
      </c>
      <c r="G294" s="23">
        <v>0.48499999999999999</v>
      </c>
      <c r="H294" s="23">
        <v>0.66400000000000003</v>
      </c>
      <c r="I294" s="24">
        <v>50</v>
      </c>
      <c r="J294" s="32">
        <v>9.1785121865545598</v>
      </c>
      <c r="K294" s="32">
        <v>2.3025057659849302</v>
      </c>
      <c r="L294" s="33">
        <v>15.96</v>
      </c>
      <c r="M294" s="36">
        <v>2.4879999160766602</v>
      </c>
      <c r="N294" s="36">
        <v>1</v>
      </c>
      <c r="O294" s="36">
        <v>1</v>
      </c>
      <c r="P294" s="36">
        <v>0</v>
      </c>
      <c r="Q294" s="36">
        <v>1.2478371064647149</v>
      </c>
      <c r="R294" s="36">
        <v>47.982579367643098</v>
      </c>
      <c r="S294" s="36">
        <v>50.617971444279455</v>
      </c>
      <c r="T294" s="36">
        <v>4.7532359887971722</v>
      </c>
      <c r="U294" s="38">
        <v>6.3</v>
      </c>
    </row>
    <row r="295" spans="1:21" ht="12" customHeight="1" x14ac:dyDescent="0.25">
      <c r="A295" s="8">
        <v>21</v>
      </c>
      <c r="B295" s="9">
        <v>8</v>
      </c>
      <c r="C295" s="10" t="s">
        <v>10</v>
      </c>
      <c r="D295" s="11">
        <v>2000</v>
      </c>
      <c r="E295" s="23">
        <v>2.476</v>
      </c>
      <c r="F295" s="23">
        <v>0.75</v>
      </c>
      <c r="G295" s="23">
        <v>0.46300000000000002</v>
      </c>
      <c r="H295" s="23">
        <v>0.45400000000000001</v>
      </c>
      <c r="I295" s="24">
        <v>50</v>
      </c>
      <c r="J295" s="32">
        <v>9.5152193443858817</v>
      </c>
      <c r="K295" s="32">
        <v>3.5480506410136301</v>
      </c>
      <c r="L295" s="33">
        <v>17.97</v>
      </c>
      <c r="M295" s="36">
        <v>2.56299996376038</v>
      </c>
      <c r="N295" s="36">
        <v>0</v>
      </c>
      <c r="O295" s="36">
        <v>1</v>
      </c>
      <c r="P295" s="36">
        <v>0</v>
      </c>
      <c r="Q295" s="36">
        <v>3.4409858786208787</v>
      </c>
      <c r="R295" s="36">
        <v>60.391199117469498</v>
      </c>
      <c r="S295" s="36">
        <v>52.432681748738688</v>
      </c>
      <c r="T295" s="36">
        <v>4.1274840135585293</v>
      </c>
      <c r="U295" s="38">
        <v>6.5</v>
      </c>
    </row>
    <row r="296" spans="1:21" ht="12" customHeight="1" x14ac:dyDescent="0.25">
      <c r="A296" s="8">
        <v>22</v>
      </c>
      <c r="B296" s="9">
        <v>8</v>
      </c>
      <c r="C296" s="10" t="s">
        <v>10</v>
      </c>
      <c r="D296" s="11">
        <v>2001</v>
      </c>
      <c r="E296" s="23">
        <v>2.476</v>
      </c>
      <c r="F296" s="23">
        <v>0.75</v>
      </c>
      <c r="G296" s="23">
        <v>0.28799999999999998</v>
      </c>
      <c r="H296" s="23">
        <v>0.443</v>
      </c>
      <c r="I296" s="24">
        <v>50</v>
      </c>
      <c r="J296" s="32">
        <v>9.8811260330767077</v>
      </c>
      <c r="K296" s="32">
        <v>2.5572644654945802</v>
      </c>
      <c r="L296" s="33">
        <v>18.079999999999998</v>
      </c>
      <c r="M296" s="36">
        <v>2.5380001068115199</v>
      </c>
      <c r="N296" s="36">
        <v>0</v>
      </c>
      <c r="O296" s="36">
        <v>1</v>
      </c>
      <c r="P296" s="36">
        <v>0</v>
      </c>
      <c r="Q296" s="36">
        <v>-1.7929036125864997</v>
      </c>
      <c r="R296" s="36">
        <v>56.191655486277099</v>
      </c>
      <c r="S296" s="36">
        <v>47.166073017583884</v>
      </c>
      <c r="T296" s="36">
        <v>0.9983407946564995</v>
      </c>
      <c r="U296" s="38">
        <v>3.2</v>
      </c>
    </row>
    <row r="297" spans="1:21" ht="12" customHeight="1" x14ac:dyDescent="0.25">
      <c r="A297" s="8">
        <v>23</v>
      </c>
      <c r="B297" s="9">
        <v>8</v>
      </c>
      <c r="C297" s="10" t="s">
        <v>10</v>
      </c>
      <c r="D297" s="11">
        <v>2002</v>
      </c>
      <c r="E297" s="23">
        <v>2.476</v>
      </c>
      <c r="F297" s="23">
        <v>0.75</v>
      </c>
      <c r="G297" s="23">
        <v>0.28799999999999998</v>
      </c>
      <c r="H297" s="23">
        <v>0.45400000000000001</v>
      </c>
      <c r="I297" s="24">
        <v>50</v>
      </c>
      <c r="J297" s="32">
        <v>10.377716445941864</v>
      </c>
      <c r="K297" s="32">
        <v>2.6989202186014398</v>
      </c>
      <c r="L297" s="33">
        <v>15.29</v>
      </c>
      <c r="M297" s="36">
        <v>3.0025999546050999</v>
      </c>
      <c r="N297" s="36">
        <v>0</v>
      </c>
      <c r="O297" s="36">
        <v>1</v>
      </c>
      <c r="P297" s="36">
        <v>0</v>
      </c>
      <c r="Q297" s="36">
        <v>-1.4029322654092908</v>
      </c>
      <c r="R297" s="36">
        <v>55.850863801880102</v>
      </c>
      <c r="S297" s="36">
        <v>46.697914708391075</v>
      </c>
      <c r="T297" s="36">
        <v>1.7416952497298013</v>
      </c>
      <c r="U297" s="38">
        <v>3.4</v>
      </c>
    </row>
    <row r="298" spans="1:21" ht="12" customHeight="1" x14ac:dyDescent="0.25">
      <c r="A298" s="8">
        <v>24</v>
      </c>
      <c r="B298" s="9">
        <v>8</v>
      </c>
      <c r="C298" s="10" t="s">
        <v>10</v>
      </c>
      <c r="D298" s="11">
        <v>2003</v>
      </c>
      <c r="E298" s="23">
        <v>2.476</v>
      </c>
      <c r="F298" s="23">
        <v>0.75</v>
      </c>
      <c r="G298" s="23">
        <v>0.3</v>
      </c>
      <c r="H298" s="23">
        <v>0.45400000000000001</v>
      </c>
      <c r="I298" s="24">
        <v>50</v>
      </c>
      <c r="J298" s="32">
        <v>11.033790373907147</v>
      </c>
      <c r="K298" s="32">
        <v>3.55692689221349</v>
      </c>
      <c r="L298" s="33">
        <v>18.32</v>
      </c>
      <c r="M298" s="36">
        <v>3.45530009269714</v>
      </c>
      <c r="N298" s="36">
        <v>0</v>
      </c>
      <c r="O298" s="36">
        <v>1</v>
      </c>
      <c r="P298" s="36">
        <v>0</v>
      </c>
      <c r="Q298" s="36">
        <v>7.2262315291339974E-2</v>
      </c>
      <c r="R298" s="36">
        <v>65.696901013000598</v>
      </c>
      <c r="S298" s="36">
        <v>50.2056894551963</v>
      </c>
      <c r="T298" s="36">
        <v>2.8612107674102418</v>
      </c>
      <c r="U298" s="38">
        <v>4.8</v>
      </c>
    </row>
    <row r="299" spans="1:21" ht="12" customHeight="1" x14ac:dyDescent="0.25">
      <c r="A299" s="8">
        <v>25</v>
      </c>
      <c r="B299" s="9">
        <v>8</v>
      </c>
      <c r="C299" s="10" t="s">
        <v>10</v>
      </c>
      <c r="D299" s="11">
        <v>2004</v>
      </c>
      <c r="E299" s="23">
        <v>2.476</v>
      </c>
      <c r="F299" s="23">
        <v>0.75</v>
      </c>
      <c r="G299" s="23">
        <v>0.313</v>
      </c>
      <c r="H299" s="23">
        <v>0.45400000000000001</v>
      </c>
      <c r="I299" s="24">
        <v>50</v>
      </c>
      <c r="J299" s="32">
        <v>10.487289795328651</v>
      </c>
      <c r="K299" s="32">
        <v>4.5084597081000801</v>
      </c>
      <c r="L299" s="33">
        <v>10.210000000000001</v>
      </c>
      <c r="M299" s="36">
        <v>3.9365000724792498</v>
      </c>
      <c r="N299" s="36">
        <v>0</v>
      </c>
      <c r="O299" s="36">
        <v>0</v>
      </c>
      <c r="P299" s="36">
        <v>0</v>
      </c>
      <c r="Q299" s="36">
        <v>2.4948329845069708</v>
      </c>
      <c r="R299" s="36">
        <v>79.175656305916505</v>
      </c>
      <c r="S299" s="36">
        <v>58.424321490468678</v>
      </c>
      <c r="T299" s="36">
        <v>3.7988911266239285</v>
      </c>
      <c r="U299" s="38">
        <v>6.6</v>
      </c>
    </row>
    <row r="300" spans="1:21" ht="12" customHeight="1" x14ac:dyDescent="0.25">
      <c r="A300" s="8">
        <v>26</v>
      </c>
      <c r="B300" s="9">
        <v>8</v>
      </c>
      <c r="C300" s="10" t="s">
        <v>10</v>
      </c>
      <c r="D300" s="11">
        <v>2005</v>
      </c>
      <c r="E300" s="23">
        <v>2.476</v>
      </c>
      <c r="F300" s="23">
        <v>0.75</v>
      </c>
      <c r="G300" s="23">
        <v>0.313</v>
      </c>
      <c r="H300" s="23">
        <v>0.45400000000000001</v>
      </c>
      <c r="I300" s="24">
        <v>50</v>
      </c>
      <c r="J300" s="32">
        <v>10.521706666505674</v>
      </c>
      <c r="K300" s="32">
        <v>5.9395130963603799</v>
      </c>
      <c r="L300" s="33">
        <v>9.1999999999999993</v>
      </c>
      <c r="M300" s="36">
        <v>3.55789995193481</v>
      </c>
      <c r="N300" s="36">
        <v>0</v>
      </c>
      <c r="O300" s="36">
        <v>0</v>
      </c>
      <c r="P300" s="36">
        <v>0</v>
      </c>
      <c r="Q300" s="36">
        <v>0.86951579691300651</v>
      </c>
      <c r="R300" s="36">
        <v>97.702925289041104</v>
      </c>
      <c r="S300" s="36">
        <v>62.359123827774376</v>
      </c>
      <c r="T300" s="36">
        <v>3.5132137966530195</v>
      </c>
      <c r="U300" s="38">
        <v>6.7</v>
      </c>
    </row>
    <row r="301" spans="1:21" ht="12" customHeight="1" x14ac:dyDescent="0.25">
      <c r="A301" s="8">
        <v>27</v>
      </c>
      <c r="B301" s="9">
        <v>8</v>
      </c>
      <c r="C301" s="10" t="s">
        <v>10</v>
      </c>
      <c r="D301" s="11">
        <v>2006</v>
      </c>
      <c r="E301" s="23">
        <v>2.476</v>
      </c>
      <c r="F301" s="23">
        <v>0.75</v>
      </c>
      <c r="G301" s="23">
        <v>0.36399999999999999</v>
      </c>
      <c r="H301" s="23">
        <v>0.501</v>
      </c>
      <c r="I301" s="24">
        <v>50</v>
      </c>
      <c r="J301" s="32">
        <v>10.344423497611601</v>
      </c>
      <c r="K301" s="32">
        <v>6.3778310328363998</v>
      </c>
      <c r="L301" s="33">
        <v>8.0399999999999991</v>
      </c>
      <c r="M301" s="36">
        <v>3.56599998474121</v>
      </c>
      <c r="N301" s="36">
        <v>0</v>
      </c>
      <c r="O301" s="36">
        <v>0</v>
      </c>
      <c r="P301" s="36">
        <v>0</v>
      </c>
      <c r="Q301" s="36">
        <v>2.9844383419292484</v>
      </c>
      <c r="R301" s="36">
        <v>114.182639815282</v>
      </c>
      <c r="S301" s="36">
        <v>56.092724631803378</v>
      </c>
      <c r="T301" s="36">
        <v>2.8549722917001503</v>
      </c>
      <c r="U301" s="38">
        <v>6</v>
      </c>
    </row>
    <row r="302" spans="1:21" ht="12" customHeight="1" x14ac:dyDescent="0.25">
      <c r="A302" s="8">
        <v>28</v>
      </c>
      <c r="B302" s="9">
        <v>8</v>
      </c>
      <c r="C302" s="10" t="s">
        <v>10</v>
      </c>
      <c r="D302" s="11">
        <v>2007</v>
      </c>
      <c r="E302" s="23">
        <v>2.2599999999999998</v>
      </c>
      <c r="F302" s="23">
        <v>0.73399999999999999</v>
      </c>
      <c r="G302" s="23">
        <v>0.41499999999999998</v>
      </c>
      <c r="H302" s="23">
        <v>0.501</v>
      </c>
      <c r="I302" s="24">
        <v>50</v>
      </c>
      <c r="J302" s="32">
        <v>10.405381142981494</v>
      </c>
      <c r="K302" s="32">
        <v>5.8698835610270104</v>
      </c>
      <c r="L302" s="33">
        <v>6.4</v>
      </c>
      <c r="M302" s="36">
        <v>3.6275999546050999</v>
      </c>
      <c r="N302" s="36">
        <v>0</v>
      </c>
      <c r="O302" s="36">
        <v>0</v>
      </c>
      <c r="P302" s="36">
        <v>0</v>
      </c>
      <c r="Q302" s="36">
        <v>0.78256809354132884</v>
      </c>
      <c r="R302" s="36">
        <v>129.096327251318</v>
      </c>
      <c r="S302" s="36">
        <v>56.795279361514673</v>
      </c>
      <c r="T302" s="36">
        <v>1.8761714584669278</v>
      </c>
      <c r="U302" s="38">
        <v>4.5999999999999996</v>
      </c>
    </row>
    <row r="303" spans="1:21" ht="12" customHeight="1" x14ac:dyDescent="0.25">
      <c r="A303" s="8">
        <v>29</v>
      </c>
      <c r="B303" s="9">
        <v>8</v>
      </c>
      <c r="C303" s="10" t="s">
        <v>10</v>
      </c>
      <c r="D303" s="11">
        <v>2008</v>
      </c>
      <c r="E303" s="23">
        <v>2.2599999999999998</v>
      </c>
      <c r="F303" s="23">
        <v>0.73399999999999999</v>
      </c>
      <c r="G303" s="23">
        <v>0.41499999999999998</v>
      </c>
      <c r="H303" s="23">
        <v>0.501</v>
      </c>
      <c r="I303" s="24">
        <v>50</v>
      </c>
      <c r="J303" s="32">
        <v>10.729518881368936</v>
      </c>
      <c r="K303" s="32">
        <v>6.7881975680563498</v>
      </c>
      <c r="L303" s="33">
        <v>6.25</v>
      </c>
      <c r="M303" s="36">
        <v>3.8740999698638898</v>
      </c>
      <c r="N303" s="36">
        <v>0</v>
      </c>
      <c r="O303" s="36">
        <v>0</v>
      </c>
      <c r="P303" s="36">
        <v>0</v>
      </c>
      <c r="Q303" s="36">
        <v>-0.35763298847656699</v>
      </c>
      <c r="R303" s="36">
        <v>163.128118075419</v>
      </c>
      <c r="S303" s="36">
        <v>57.777030929613773</v>
      </c>
      <c r="T303" s="36">
        <v>-0.136579805460741</v>
      </c>
      <c r="U303" s="38">
        <v>1.8</v>
      </c>
    </row>
    <row r="304" spans="1:21" ht="12" customHeight="1" x14ac:dyDescent="0.25">
      <c r="A304" s="8">
        <v>30</v>
      </c>
      <c r="B304" s="9">
        <v>8</v>
      </c>
      <c r="C304" s="10" t="s">
        <v>10</v>
      </c>
      <c r="D304" s="11">
        <v>2009</v>
      </c>
      <c r="E304" s="23">
        <v>2.2599999999999998</v>
      </c>
      <c r="F304" s="23">
        <v>0.73399999999999999</v>
      </c>
      <c r="G304" s="23">
        <v>0.434</v>
      </c>
      <c r="H304" s="23">
        <v>0.501</v>
      </c>
      <c r="I304" s="24">
        <v>50</v>
      </c>
      <c r="J304" s="32">
        <v>11.916963845732456</v>
      </c>
      <c r="K304" s="32">
        <v>4.26020015626694</v>
      </c>
      <c r="L304" s="33">
        <v>5.28</v>
      </c>
      <c r="M304" s="36">
        <v>5.3564000129699698</v>
      </c>
      <c r="N304" s="36">
        <v>0</v>
      </c>
      <c r="O304" s="36">
        <v>0</v>
      </c>
      <c r="P304" s="36">
        <v>1</v>
      </c>
      <c r="Q304" s="36">
        <v>-6.6741670502468935</v>
      </c>
      <c r="R304" s="36">
        <v>116.866219564915</v>
      </c>
      <c r="S304" s="36">
        <v>55.967769759144083</v>
      </c>
      <c r="T304" s="36">
        <v>-2.5367570658566478</v>
      </c>
      <c r="U304" s="38">
        <v>-1.8</v>
      </c>
    </row>
    <row r="305" spans="1:21" ht="12" customHeight="1" x14ac:dyDescent="0.25">
      <c r="A305" s="8">
        <v>31</v>
      </c>
      <c r="B305" s="9">
        <v>8</v>
      </c>
      <c r="C305" s="10" t="s">
        <v>10</v>
      </c>
      <c r="D305" s="11">
        <v>2010</v>
      </c>
      <c r="E305" s="23">
        <v>2.2599999999999998</v>
      </c>
      <c r="F305" s="23">
        <v>0.77100000000000002</v>
      </c>
      <c r="G305" s="23">
        <v>0.41</v>
      </c>
      <c r="H305" s="23">
        <v>0.48799999999999999</v>
      </c>
      <c r="I305" s="24">
        <v>50</v>
      </c>
      <c r="J305" s="32">
        <v>11.771363308628574</v>
      </c>
      <c r="K305" s="32">
        <v>5.1884655407462201</v>
      </c>
      <c r="L305" s="33">
        <v>7.73</v>
      </c>
      <c r="M305" s="36">
        <v>5.3032999038696298</v>
      </c>
      <c r="N305" s="36">
        <v>0</v>
      </c>
      <c r="O305" s="36">
        <v>0</v>
      </c>
      <c r="P305" s="36">
        <v>1</v>
      </c>
      <c r="Q305" s="36">
        <v>3.6171894362214232</v>
      </c>
      <c r="R305" s="36">
        <v>146.11450125925001</v>
      </c>
      <c r="S305" s="36">
        <v>60.76031846999269</v>
      </c>
      <c r="T305" s="36">
        <v>2.5637665587658063</v>
      </c>
      <c r="U305" s="38">
        <v>3.8</v>
      </c>
    </row>
    <row r="306" spans="1:21" ht="12" customHeight="1" x14ac:dyDescent="0.25">
      <c r="A306" s="8">
        <v>32</v>
      </c>
      <c r="B306" s="9">
        <v>8</v>
      </c>
      <c r="C306" s="10" t="s">
        <v>10</v>
      </c>
      <c r="D306" s="11">
        <v>2011</v>
      </c>
      <c r="E306" s="23">
        <v>2.226</v>
      </c>
      <c r="F306" s="23">
        <v>0.77100000000000002</v>
      </c>
      <c r="G306" s="23">
        <v>0.41</v>
      </c>
      <c r="H306" s="23">
        <v>0.48799999999999999</v>
      </c>
      <c r="I306" s="24">
        <v>50</v>
      </c>
      <c r="J306" s="32">
        <v>11.777083105444804</v>
      </c>
      <c r="K306" s="32">
        <v>7.1877673633436396</v>
      </c>
      <c r="L306" s="33">
        <v>7.49</v>
      </c>
      <c r="M306" s="36">
        <v>5.1697998046875</v>
      </c>
      <c r="N306" s="36">
        <v>0</v>
      </c>
      <c r="O306" s="36">
        <v>0</v>
      </c>
      <c r="P306" s="36">
        <v>1</v>
      </c>
      <c r="Q306" s="36">
        <v>2.2271608515681294</v>
      </c>
      <c r="R306" s="36">
        <v>182.47260658453899</v>
      </c>
      <c r="S306" s="36">
        <v>63.469677920752112</v>
      </c>
      <c r="T306" s="36">
        <v>1.5508355056815617</v>
      </c>
      <c r="U306" s="38">
        <v>3.7</v>
      </c>
    </row>
    <row r="307" spans="1:21" ht="12" customHeight="1" x14ac:dyDescent="0.25">
      <c r="A307" s="8">
        <v>33</v>
      </c>
      <c r="B307" s="9">
        <v>8</v>
      </c>
      <c r="C307" s="10" t="s">
        <v>10</v>
      </c>
      <c r="D307" s="11">
        <v>2012</v>
      </c>
      <c r="E307" s="23">
        <v>2.2669999999999999</v>
      </c>
      <c r="F307" s="23">
        <v>0.76600000000000001</v>
      </c>
      <c r="G307" s="23">
        <v>0.40600000000000003</v>
      </c>
      <c r="H307" s="23">
        <v>0.57199999999999995</v>
      </c>
      <c r="I307" s="24">
        <v>50</v>
      </c>
      <c r="J307" s="32">
        <v>11.946733981518951</v>
      </c>
      <c r="K307" s="32">
        <v>6.8511877411002002</v>
      </c>
      <c r="L307" s="33">
        <v>6.82</v>
      </c>
      <c r="M307" s="36">
        <v>4.8870000839233398</v>
      </c>
      <c r="N307" s="36">
        <v>0</v>
      </c>
      <c r="O307" s="36">
        <v>0</v>
      </c>
      <c r="P307" s="36">
        <v>1</v>
      </c>
      <c r="Q307" s="36">
        <v>2.247145120878244</v>
      </c>
      <c r="R307" s="36">
        <v>174.41837294286901</v>
      </c>
      <c r="S307" s="36">
        <v>65.767245823391136</v>
      </c>
      <c r="T307" s="36">
        <v>2.2495458523699199</v>
      </c>
      <c r="U307" s="38">
        <v>4.2</v>
      </c>
    </row>
    <row r="308" spans="1:21" ht="12" customHeight="1" x14ac:dyDescent="0.25">
      <c r="A308" s="8">
        <v>34</v>
      </c>
      <c r="B308" s="9">
        <v>8</v>
      </c>
      <c r="C308" s="10" t="s">
        <v>10</v>
      </c>
      <c r="D308" s="11">
        <v>2013</v>
      </c>
      <c r="E308" s="23">
        <v>2.7040000000000002</v>
      </c>
      <c r="F308" s="23">
        <v>0.72599999999999998</v>
      </c>
      <c r="G308" s="23">
        <v>0.42199999999999999</v>
      </c>
      <c r="H308" s="23">
        <v>0.75</v>
      </c>
      <c r="I308" s="24">
        <v>50</v>
      </c>
      <c r="J308" s="32">
        <v>12.191387292476994</v>
      </c>
      <c r="K308" s="32">
        <v>6.0294169202529897</v>
      </c>
      <c r="L308" s="33">
        <v>6.5</v>
      </c>
      <c r="M308" s="36">
        <v>4.9138998985290501</v>
      </c>
      <c r="N308" s="36">
        <v>0</v>
      </c>
      <c r="O308" s="36">
        <v>0</v>
      </c>
      <c r="P308" s="36">
        <v>1</v>
      </c>
      <c r="Q308" s="36">
        <v>2.9449416696692765E-2</v>
      </c>
      <c r="R308" s="36">
        <v>168.79182802234499</v>
      </c>
      <c r="S308" s="36">
        <v>63.764876610825908</v>
      </c>
      <c r="T308" s="36">
        <v>1.8420810710110231</v>
      </c>
      <c r="U308" s="38">
        <v>3.6</v>
      </c>
    </row>
    <row r="309" spans="1:21" ht="12" customHeight="1" x14ac:dyDescent="0.25">
      <c r="A309" s="8">
        <v>35</v>
      </c>
      <c r="B309" s="9">
        <v>8</v>
      </c>
      <c r="C309" s="10" t="s">
        <v>10</v>
      </c>
      <c r="D309" s="11">
        <v>2014</v>
      </c>
      <c r="E309" s="23">
        <v>2.5870000000000002</v>
      </c>
      <c r="F309" s="23">
        <v>0.72599999999999998</v>
      </c>
      <c r="G309" s="23">
        <v>0.42199999999999999</v>
      </c>
      <c r="H309" s="23">
        <v>0.75</v>
      </c>
      <c r="I309" s="24">
        <v>50</v>
      </c>
      <c r="J309" s="32">
        <v>12.202264839618476</v>
      </c>
      <c r="K309" s="32">
        <v>5.0120528092460601</v>
      </c>
      <c r="L309" s="33">
        <v>3.02</v>
      </c>
      <c r="M309" s="36">
        <v>4.8094000816345197</v>
      </c>
      <c r="N309" s="36">
        <v>0</v>
      </c>
      <c r="O309" s="36">
        <v>0</v>
      </c>
      <c r="P309" s="36">
        <v>0</v>
      </c>
      <c r="Q309" s="36">
        <v>1.4991889330539152</v>
      </c>
      <c r="R309" s="36">
        <v>159.123125889107</v>
      </c>
      <c r="S309" s="36">
        <v>64.963579193295743</v>
      </c>
      <c r="T309" s="36">
        <v>2.4519730353603393</v>
      </c>
      <c r="U309" s="38">
        <v>4.4000000000000004</v>
      </c>
    </row>
    <row r="310" spans="1:21" ht="12" customHeight="1" x14ac:dyDescent="0.25">
      <c r="A310" s="8">
        <v>36</v>
      </c>
      <c r="B310" s="9">
        <v>8</v>
      </c>
      <c r="C310" s="10" t="s">
        <v>10</v>
      </c>
      <c r="D310" s="11">
        <v>2015</v>
      </c>
      <c r="E310" s="23">
        <v>2.7850000000000001</v>
      </c>
      <c r="F310" s="23">
        <v>0.75900000000000001</v>
      </c>
      <c r="G310" s="23">
        <v>0.42899999999999999</v>
      </c>
      <c r="H310" s="23">
        <v>0.72399999999999998</v>
      </c>
      <c r="I310" s="24">
        <v>50</v>
      </c>
      <c r="J310" s="32">
        <v>12.330906513605148</v>
      </c>
      <c r="K310" s="32">
        <v>2.5449773169015</v>
      </c>
      <c r="L310" s="33">
        <v>6.07</v>
      </c>
      <c r="M310" s="36">
        <v>4.3126997947692898</v>
      </c>
      <c r="N310" s="36">
        <v>0</v>
      </c>
      <c r="O310" s="36">
        <v>0</v>
      </c>
      <c r="P310" s="36">
        <v>0</v>
      </c>
      <c r="Q310" s="36">
        <v>2.0139271135846997</v>
      </c>
      <c r="R310" s="36">
        <v>108.279013796242</v>
      </c>
      <c r="S310" s="36">
        <v>71.166314480697196</v>
      </c>
      <c r="T310" s="36">
        <v>2.8809104660521854</v>
      </c>
      <c r="U310" s="38">
        <v>4</v>
      </c>
    </row>
    <row r="311" spans="1:21" ht="12" customHeight="1" x14ac:dyDescent="0.25">
      <c r="A311" s="8">
        <v>37</v>
      </c>
      <c r="B311" s="9">
        <v>8</v>
      </c>
      <c r="C311" s="10" t="s">
        <v>10</v>
      </c>
      <c r="D311" s="11">
        <v>2016</v>
      </c>
      <c r="E311" s="23">
        <v>2.7850000000000001</v>
      </c>
      <c r="F311" s="23">
        <v>0.73499999999999999</v>
      </c>
      <c r="G311" s="23">
        <v>0.46899999999999997</v>
      </c>
      <c r="H311" s="23">
        <v>0.72399999999999998</v>
      </c>
      <c r="I311" s="24">
        <v>50</v>
      </c>
      <c r="J311" s="32">
        <v>12.016953998856867</v>
      </c>
      <c r="K311" s="32">
        <v>2.27687540799917</v>
      </c>
      <c r="L311" s="33">
        <v>6.17</v>
      </c>
      <c r="M311" s="36">
        <v>3.8589999675750701</v>
      </c>
      <c r="N311" s="36">
        <v>0</v>
      </c>
      <c r="O311" s="36">
        <v>0</v>
      </c>
      <c r="P311" s="36">
        <v>0</v>
      </c>
      <c r="Q311" s="36">
        <v>1.6796939161247053</v>
      </c>
      <c r="R311" s="36">
        <v>100</v>
      </c>
      <c r="S311" s="36">
        <v>76.100276317731073</v>
      </c>
      <c r="T311" s="36">
        <v>1.5672151699786383</v>
      </c>
      <c r="U311" s="38">
        <v>2.7</v>
      </c>
    </row>
    <row r="312" spans="1:21" ht="12" customHeight="1" x14ac:dyDescent="0.25">
      <c r="A312" s="8">
        <v>38</v>
      </c>
      <c r="B312" s="9">
        <v>8</v>
      </c>
      <c r="C312" s="10" t="s">
        <v>10</v>
      </c>
      <c r="D312" s="11">
        <v>2017</v>
      </c>
      <c r="E312" s="23">
        <v>2.4860000000000002</v>
      </c>
      <c r="F312" s="23">
        <v>0.69799999999999995</v>
      </c>
      <c r="G312" s="23">
        <v>0.441</v>
      </c>
      <c r="H312" s="23">
        <v>0.69599999999999995</v>
      </c>
      <c r="I312" s="24">
        <v>58.1</v>
      </c>
      <c r="J312" s="32">
        <v>11.628406015472692</v>
      </c>
      <c r="K312" s="32">
        <v>2.8760955547305498</v>
      </c>
      <c r="L312" s="33">
        <v>2.97</v>
      </c>
      <c r="M312" s="36">
        <v>3.4196000099182098</v>
      </c>
      <c r="N312" s="36">
        <v>0</v>
      </c>
      <c r="O312" s="36">
        <v>0</v>
      </c>
      <c r="P312" s="36">
        <v>0</v>
      </c>
      <c r="Q312" s="36">
        <v>0.93635159643301336</v>
      </c>
      <c r="R312" s="36">
        <v>113.545491141611</v>
      </c>
      <c r="S312" s="36">
        <v>77.194139402098244</v>
      </c>
      <c r="T312" s="36">
        <v>2.2170103303188426</v>
      </c>
      <c r="U312" s="38">
        <v>4.3</v>
      </c>
    </row>
    <row r="313" spans="1:21" ht="12" customHeight="1" thickBot="1" x14ac:dyDescent="0.3">
      <c r="A313" s="8">
        <v>39</v>
      </c>
      <c r="B313" s="9">
        <v>8</v>
      </c>
      <c r="C313" s="10" t="s">
        <v>10</v>
      </c>
      <c r="D313" s="11">
        <v>2018</v>
      </c>
      <c r="E313" s="25">
        <v>2.9020000000000001</v>
      </c>
      <c r="F313" s="25">
        <v>0.71399999999999997</v>
      </c>
      <c r="G313" s="25">
        <v>0.435</v>
      </c>
      <c r="H313" s="25">
        <v>0.66900000000000004</v>
      </c>
      <c r="I313" s="26">
        <v>58.6</v>
      </c>
      <c r="J313" s="34">
        <v>11.665628773837287</v>
      </c>
      <c r="K313" s="34"/>
      <c r="L313" s="35">
        <v>3.28</v>
      </c>
      <c r="M313" s="37">
        <v>3.2829000949859601</v>
      </c>
      <c r="N313" s="37">
        <v>0</v>
      </c>
      <c r="O313" s="37">
        <v>0</v>
      </c>
      <c r="P313" s="37">
        <v>0</v>
      </c>
      <c r="Q313" s="37">
        <v>0.99193245816846343</v>
      </c>
      <c r="R313" s="37">
        <v>128.194256887188</v>
      </c>
      <c r="S313" s="37">
        <v>80.448321174116259</v>
      </c>
      <c r="T313" s="37">
        <v>2.9273227282108536</v>
      </c>
      <c r="U313" s="39">
        <v>5.4</v>
      </c>
    </row>
    <row r="314" spans="1:21" ht="12" customHeight="1" x14ac:dyDescent="0.25">
      <c r="A314" s="12">
        <v>1</v>
      </c>
      <c r="B314" s="13">
        <v>9</v>
      </c>
      <c r="C314" s="14" t="s">
        <v>15</v>
      </c>
      <c r="D314" s="15">
        <v>1980</v>
      </c>
      <c r="E314" s="23">
        <v>0.93</v>
      </c>
      <c r="F314" s="23">
        <v>0.245</v>
      </c>
      <c r="G314" s="23">
        <v>0.70899999999999996</v>
      </c>
      <c r="H314" s="23">
        <v>0.52600000000000002</v>
      </c>
      <c r="I314" s="24"/>
      <c r="J314" s="32">
        <v>19.727580455011079</v>
      </c>
      <c r="K314" s="32">
        <v>5.07168404559458</v>
      </c>
      <c r="L314" s="33"/>
      <c r="M314" s="36"/>
      <c r="N314" s="36">
        <v>0</v>
      </c>
      <c r="O314" s="36">
        <v>0</v>
      </c>
      <c r="P314" s="36">
        <v>0</v>
      </c>
      <c r="Q314" s="36">
        <v>1.5968624417195514</v>
      </c>
      <c r="R314" s="36"/>
      <c r="S314" s="36">
        <v>67.497162024911333</v>
      </c>
      <c r="T314" s="36">
        <v>-0.256751930992138</v>
      </c>
      <c r="U314" s="38">
        <v>8.8000000000000007</v>
      </c>
    </row>
    <row r="315" spans="1:21" ht="12" customHeight="1" x14ac:dyDescent="0.25">
      <c r="A315" s="8">
        <v>2</v>
      </c>
      <c r="B315" s="9">
        <v>9</v>
      </c>
      <c r="C315" s="10" t="s">
        <v>15</v>
      </c>
      <c r="D315" s="11">
        <v>1981</v>
      </c>
      <c r="E315" s="23">
        <v>0.93</v>
      </c>
      <c r="F315" s="23">
        <v>0.245</v>
      </c>
      <c r="G315" s="23">
        <v>0.60899999999999999</v>
      </c>
      <c r="H315" s="23">
        <v>0.52600000000000002</v>
      </c>
      <c r="I315" s="24"/>
      <c r="J315" s="32">
        <v>21.93816692445748</v>
      </c>
      <c r="K315" s="32">
        <v>3.8074380378469801</v>
      </c>
      <c r="L315" s="33"/>
      <c r="M315" s="36"/>
      <c r="N315" s="36">
        <v>0</v>
      </c>
      <c r="O315" s="36">
        <v>0</v>
      </c>
      <c r="P315" s="36">
        <v>0</v>
      </c>
      <c r="Q315" s="36">
        <v>2.3962769460101185</v>
      </c>
      <c r="R315" s="36"/>
      <c r="S315" s="36">
        <v>64.125162519013656</v>
      </c>
      <c r="T315" s="36">
        <v>2.5377186978074633</v>
      </c>
      <c r="U315" s="38">
        <v>12.2</v>
      </c>
    </row>
    <row r="316" spans="1:21" ht="12" customHeight="1" x14ac:dyDescent="0.25">
      <c r="A316" s="8">
        <v>3</v>
      </c>
      <c r="B316" s="9">
        <v>9</v>
      </c>
      <c r="C316" s="10" t="s">
        <v>15</v>
      </c>
      <c r="D316" s="11">
        <v>1982</v>
      </c>
      <c r="E316" s="23">
        <v>0.28899999999999998</v>
      </c>
      <c r="F316" s="23">
        <v>0.245</v>
      </c>
      <c r="G316" s="23">
        <v>0.60899999999999999</v>
      </c>
      <c r="H316" s="23">
        <v>0.52600000000000002</v>
      </c>
      <c r="I316" s="24"/>
      <c r="J316" s="32">
        <v>23.443177804913599</v>
      </c>
      <c r="K316" s="32">
        <v>6.1080316310295304</v>
      </c>
      <c r="L316" s="33"/>
      <c r="M316" s="36"/>
      <c r="N316" s="36">
        <v>1</v>
      </c>
      <c r="O316" s="36">
        <v>0</v>
      </c>
      <c r="P316" s="36">
        <v>0</v>
      </c>
      <c r="Q316" s="36">
        <v>-3.5429680327653443</v>
      </c>
      <c r="R316" s="36"/>
      <c r="S316" s="36">
        <v>42.034047904779634</v>
      </c>
      <c r="T316" s="36">
        <v>-1.8028744527117624</v>
      </c>
      <c r="U316" s="38">
        <v>4.3</v>
      </c>
    </row>
    <row r="317" spans="1:21" ht="12" customHeight="1" x14ac:dyDescent="0.25">
      <c r="A317" s="8">
        <v>4</v>
      </c>
      <c r="B317" s="9">
        <v>9</v>
      </c>
      <c r="C317" s="10" t="s">
        <v>15</v>
      </c>
      <c r="D317" s="11">
        <v>1983</v>
      </c>
      <c r="E317" s="23">
        <v>0.28899999999999998</v>
      </c>
      <c r="F317" s="23">
        <v>0.245</v>
      </c>
      <c r="G317" s="23">
        <v>0.60899999999999999</v>
      </c>
      <c r="H317" s="23">
        <v>0.52600000000000002</v>
      </c>
      <c r="I317" s="24"/>
      <c r="J317" s="32">
        <v>31.444011891977112</v>
      </c>
      <c r="K317" s="32">
        <v>2.7254993192212198</v>
      </c>
      <c r="L317" s="33"/>
      <c r="M317" s="36"/>
      <c r="N317" s="36">
        <v>1</v>
      </c>
      <c r="O317" s="36">
        <v>0</v>
      </c>
      <c r="P317" s="36">
        <v>0</v>
      </c>
      <c r="Q317" s="36">
        <v>1.8256172394634831</v>
      </c>
      <c r="R317" s="36"/>
      <c r="S317" s="36">
        <v>49.392923480435222</v>
      </c>
      <c r="T317" s="36">
        <v>4.5839273156610147</v>
      </c>
      <c r="U317" s="38">
        <v>8.6999999999999993</v>
      </c>
    </row>
    <row r="318" spans="1:21" ht="12" customHeight="1" x14ac:dyDescent="0.25">
      <c r="A318" s="8">
        <v>5</v>
      </c>
      <c r="B318" s="9">
        <v>9</v>
      </c>
      <c r="C318" s="10" t="s">
        <v>15</v>
      </c>
      <c r="D318" s="11">
        <v>1984</v>
      </c>
      <c r="E318" s="23">
        <v>0.28899999999999998</v>
      </c>
      <c r="F318" s="23">
        <v>0.28799999999999998</v>
      </c>
      <c r="G318" s="23">
        <v>0.56399999999999995</v>
      </c>
      <c r="H318" s="23">
        <v>0.52600000000000002</v>
      </c>
      <c r="I318" s="24"/>
      <c r="J318" s="32">
        <v>35.338665057604423</v>
      </c>
      <c r="K318" s="32">
        <v>1.0914903695012399</v>
      </c>
      <c r="L318" s="33"/>
      <c r="M318" s="36"/>
      <c r="N318" s="36">
        <v>1</v>
      </c>
      <c r="O318" s="36">
        <v>0</v>
      </c>
      <c r="P318" s="36">
        <v>0</v>
      </c>
      <c r="Q318" s="36">
        <v>-4.0861319946965153</v>
      </c>
      <c r="R318" s="36"/>
      <c r="S318" s="36">
        <v>45.893849986590645</v>
      </c>
      <c r="T318" s="36">
        <v>7.2366199935738535</v>
      </c>
      <c r="U318" s="38">
        <v>11.1</v>
      </c>
    </row>
    <row r="319" spans="1:21" ht="12" customHeight="1" x14ac:dyDescent="0.25">
      <c r="A319" s="8">
        <v>6</v>
      </c>
      <c r="B319" s="9">
        <v>9</v>
      </c>
      <c r="C319" s="10" t="s">
        <v>15</v>
      </c>
      <c r="D319" s="11">
        <v>1985</v>
      </c>
      <c r="E319" s="23">
        <v>0.29299999999999998</v>
      </c>
      <c r="F319" s="23">
        <v>0.28799999999999998</v>
      </c>
      <c r="G319" s="23">
        <v>0.307</v>
      </c>
      <c r="H319" s="23">
        <v>0.59399999999999997</v>
      </c>
      <c r="I319" s="24"/>
      <c r="J319" s="32">
        <v>35.730704668331249</v>
      </c>
      <c r="K319" s="32">
        <v>0.87159006685065599</v>
      </c>
      <c r="L319" s="33"/>
      <c r="M319" s="36">
        <v>3.2000000476837198</v>
      </c>
      <c r="N319" s="36">
        <v>1</v>
      </c>
      <c r="O319" s="36">
        <v>0</v>
      </c>
      <c r="P319" s="36">
        <v>0</v>
      </c>
      <c r="Q319" s="36">
        <v>-6.4286006568842566</v>
      </c>
      <c r="R319" s="36"/>
      <c r="S319" s="36">
        <v>36.592461141799568</v>
      </c>
      <c r="T319" s="36">
        <v>4.1696559543024279</v>
      </c>
      <c r="U319" s="38">
        <v>7.5</v>
      </c>
    </row>
    <row r="320" spans="1:21" ht="12" customHeight="1" x14ac:dyDescent="0.25">
      <c r="A320" s="8">
        <v>7</v>
      </c>
      <c r="B320" s="9">
        <v>9</v>
      </c>
      <c r="C320" s="10" t="s">
        <v>15</v>
      </c>
      <c r="D320" s="11">
        <v>1986</v>
      </c>
      <c r="E320" s="23">
        <v>0.29299999999999998</v>
      </c>
      <c r="F320" s="23">
        <v>0.28799999999999998</v>
      </c>
      <c r="G320" s="23">
        <v>0.36699999999999999</v>
      </c>
      <c r="H320" s="23">
        <v>0.59399999999999997</v>
      </c>
      <c r="I320" s="24"/>
      <c r="J320" s="32">
        <v>35.351078284879748</v>
      </c>
      <c r="K320" s="32">
        <v>0.88235797915644498</v>
      </c>
      <c r="L320" s="33"/>
      <c r="M320" s="36">
        <v>4.6999998092651403</v>
      </c>
      <c r="N320" s="36">
        <v>1</v>
      </c>
      <c r="O320" s="36">
        <v>0</v>
      </c>
      <c r="P320" s="36">
        <v>0</v>
      </c>
      <c r="Q320" s="36">
        <v>-3.3160994554166479</v>
      </c>
      <c r="R320" s="36"/>
      <c r="S320" s="36">
        <v>33.607915774569129</v>
      </c>
      <c r="T320" s="36">
        <v>3.462651712798916</v>
      </c>
      <c r="U320" s="38">
        <v>5.5</v>
      </c>
    </row>
    <row r="321" spans="1:21" ht="12" customHeight="1" x14ac:dyDescent="0.25">
      <c r="A321" s="8">
        <v>8</v>
      </c>
      <c r="B321" s="9">
        <v>9</v>
      </c>
      <c r="C321" s="10" t="s">
        <v>15</v>
      </c>
      <c r="D321" s="11">
        <v>1987</v>
      </c>
      <c r="E321" s="23">
        <v>0.29299999999999998</v>
      </c>
      <c r="F321" s="23">
        <v>0.23899999999999999</v>
      </c>
      <c r="G321" s="23">
        <v>0.36699999999999999</v>
      </c>
      <c r="H321" s="23">
        <v>0.63800000000000001</v>
      </c>
      <c r="I321" s="24"/>
      <c r="J321" s="32">
        <v>34.233067232984723</v>
      </c>
      <c r="K321" s="32">
        <v>0.74497027012115102</v>
      </c>
      <c r="L321" s="33"/>
      <c r="M321" s="36">
        <v>5.8000001907348597</v>
      </c>
      <c r="N321" s="36">
        <v>1</v>
      </c>
      <c r="O321" s="36">
        <v>0</v>
      </c>
      <c r="P321" s="36">
        <v>0</v>
      </c>
      <c r="Q321" s="36">
        <v>-2.9042288008377142</v>
      </c>
      <c r="R321" s="36"/>
      <c r="S321" s="36">
        <v>25.531049349320678</v>
      </c>
      <c r="T321" s="36">
        <v>3.4595725553488279</v>
      </c>
      <c r="U321" s="38">
        <v>6</v>
      </c>
    </row>
    <row r="322" spans="1:21" ht="12" customHeight="1" x14ac:dyDescent="0.25">
      <c r="A322" s="8">
        <v>9</v>
      </c>
      <c r="B322" s="9">
        <v>9</v>
      </c>
      <c r="C322" s="10" t="s">
        <v>15</v>
      </c>
      <c r="D322" s="11">
        <v>1988</v>
      </c>
      <c r="E322" s="23">
        <v>0.94299999999999995</v>
      </c>
      <c r="F322" s="23">
        <v>0.23899999999999999</v>
      </c>
      <c r="G322" s="23">
        <v>0.36699999999999999</v>
      </c>
      <c r="H322" s="23">
        <v>0.621</v>
      </c>
      <c r="I322" s="24"/>
      <c r="J322" s="32">
        <v>32.208400386370343</v>
      </c>
      <c r="K322" s="32">
        <v>1.0792417764002999</v>
      </c>
      <c r="L322" s="33"/>
      <c r="M322" s="36">
        <v>6</v>
      </c>
      <c r="N322" s="36">
        <v>1</v>
      </c>
      <c r="O322" s="36">
        <v>0</v>
      </c>
      <c r="P322" s="36">
        <v>0</v>
      </c>
      <c r="Q322" s="36">
        <v>-14.331231446092119</v>
      </c>
      <c r="R322" s="36"/>
      <c r="S322" s="36">
        <v>76.251083686716541</v>
      </c>
      <c r="T322" s="36">
        <v>4.1770463844437842</v>
      </c>
      <c r="U322" s="38">
        <v>7.9</v>
      </c>
    </row>
    <row r="323" spans="1:21" ht="12" customHeight="1" x14ac:dyDescent="0.25">
      <c r="A323" s="8">
        <v>10</v>
      </c>
      <c r="B323" s="9">
        <v>9</v>
      </c>
      <c r="C323" s="10" t="s">
        <v>15</v>
      </c>
      <c r="D323" s="11">
        <v>1989</v>
      </c>
      <c r="E323" s="23">
        <v>0.94299999999999995</v>
      </c>
      <c r="F323" s="23">
        <v>0.23899999999999999</v>
      </c>
      <c r="G323" s="23">
        <v>0.30099999999999999</v>
      </c>
      <c r="H323" s="23">
        <v>0.621</v>
      </c>
      <c r="I323" s="24"/>
      <c r="J323" s="32">
        <v>26.696950880747739</v>
      </c>
      <c r="K323" s="32">
        <v>2.7825605916864902</v>
      </c>
      <c r="L323" s="33"/>
      <c r="M323" s="36">
        <v>8.6599998474121094</v>
      </c>
      <c r="N323" s="36">
        <v>1</v>
      </c>
      <c r="O323" s="36">
        <v>0</v>
      </c>
      <c r="P323" s="36">
        <v>0</v>
      </c>
      <c r="Q323" s="36">
        <v>-3.8422145681753364</v>
      </c>
      <c r="R323" s="36"/>
      <c r="S323" s="36">
        <v>97.728683943919734</v>
      </c>
      <c r="T323" s="36">
        <v>3.6726563285104561</v>
      </c>
      <c r="U323" s="38">
        <v>7.7</v>
      </c>
    </row>
    <row r="324" spans="1:21" ht="12" customHeight="1" x14ac:dyDescent="0.25">
      <c r="A324" s="8">
        <v>11</v>
      </c>
      <c r="B324" s="9">
        <v>9</v>
      </c>
      <c r="C324" s="10" t="s">
        <v>15</v>
      </c>
      <c r="D324" s="11">
        <v>1990</v>
      </c>
      <c r="E324" s="23">
        <v>3.3330000000000002</v>
      </c>
      <c r="F324" s="23">
        <v>0.47299999999999998</v>
      </c>
      <c r="G324" s="23">
        <v>0.315</v>
      </c>
      <c r="H324" s="23">
        <v>0.54800000000000004</v>
      </c>
      <c r="I324" s="24"/>
      <c r="J324" s="32">
        <v>43.479205652871947</v>
      </c>
      <c r="K324" s="32">
        <v>6.7182932703706699</v>
      </c>
      <c r="L324" s="33"/>
      <c r="M324" s="36"/>
      <c r="N324" s="36">
        <v>1</v>
      </c>
      <c r="O324" s="36">
        <v>0</v>
      </c>
      <c r="P324" s="36">
        <v>0</v>
      </c>
      <c r="Q324" s="36">
        <v>-2.2192645565484526</v>
      </c>
      <c r="R324" s="36"/>
      <c r="S324" s="36">
        <v>71.290814083095583</v>
      </c>
      <c r="T324" s="36">
        <v>1.8859603230941815</v>
      </c>
      <c r="U324" s="38">
        <v>5.7</v>
      </c>
    </row>
    <row r="325" spans="1:21" ht="12" customHeight="1" x14ac:dyDescent="0.25">
      <c r="A325" s="40">
        <v>12</v>
      </c>
      <c r="B325" s="41">
        <v>9</v>
      </c>
      <c r="C325" s="42" t="s">
        <v>15</v>
      </c>
      <c r="D325" s="43">
        <v>1991</v>
      </c>
      <c r="E325" s="44">
        <v>3.3330000000000002</v>
      </c>
      <c r="F325" s="44">
        <v>0.48199999999999998</v>
      </c>
      <c r="G325" s="44">
        <v>0.52800000000000002</v>
      </c>
      <c r="H325" s="44">
        <v>0.441</v>
      </c>
      <c r="I325" s="45"/>
      <c r="J325" s="46">
        <v>20.550639134709929</v>
      </c>
      <c r="K325" s="46">
        <v>5.1710379589916897</v>
      </c>
      <c r="L325" s="47"/>
      <c r="M325" s="48"/>
      <c r="N325" s="48">
        <v>1</v>
      </c>
      <c r="O325" s="48">
        <v>0</v>
      </c>
      <c r="P325" s="48">
        <v>0</v>
      </c>
      <c r="Q325" s="48">
        <v>-2.3909059749184394</v>
      </c>
      <c r="R325" s="48"/>
      <c r="S325" s="48">
        <v>74.327973742157965</v>
      </c>
      <c r="T325" s="48">
        <v>-0.10825910527866256</v>
      </c>
      <c r="U325" s="49">
        <v>3.3</v>
      </c>
    </row>
    <row r="326" spans="1:21" ht="12" customHeight="1" x14ac:dyDescent="0.25">
      <c r="A326" s="8">
        <v>13</v>
      </c>
      <c r="B326" s="9">
        <v>9</v>
      </c>
      <c r="C326" s="10" t="s">
        <v>15</v>
      </c>
      <c r="D326" s="11">
        <v>1992</v>
      </c>
      <c r="E326" s="23">
        <v>3.3330000000000002</v>
      </c>
      <c r="F326" s="23">
        <v>0.48199999999999998</v>
      </c>
      <c r="G326" s="23">
        <v>0.52800000000000002</v>
      </c>
      <c r="H326" s="23">
        <v>0.441</v>
      </c>
      <c r="I326" s="24"/>
      <c r="J326" s="32">
        <v>19.672021419009369</v>
      </c>
      <c r="K326" s="32">
        <v>3.8120993054582</v>
      </c>
      <c r="L326" s="33"/>
      <c r="M326" s="36"/>
      <c r="N326" s="36">
        <v>1</v>
      </c>
      <c r="O326" s="36">
        <v>0</v>
      </c>
      <c r="P326" s="36">
        <v>0</v>
      </c>
      <c r="Q326" s="36">
        <v>-1.8434224788306324</v>
      </c>
      <c r="R326" s="36">
        <v>51.169036828802099</v>
      </c>
      <c r="S326" s="36">
        <v>70.517626059794736</v>
      </c>
      <c r="T326" s="36">
        <v>3.5224424938664356</v>
      </c>
      <c r="U326" s="38">
        <v>5.9</v>
      </c>
    </row>
    <row r="327" spans="1:21" ht="12" customHeight="1" x14ac:dyDescent="0.25">
      <c r="A327" s="8">
        <v>14</v>
      </c>
      <c r="B327" s="9">
        <v>9</v>
      </c>
      <c r="C327" s="10" t="s">
        <v>15</v>
      </c>
      <c r="D327" s="11">
        <v>1993</v>
      </c>
      <c r="E327" s="23">
        <v>3.3330000000000002</v>
      </c>
      <c r="F327" s="23">
        <v>0.48199999999999998</v>
      </c>
      <c r="G327" s="23">
        <v>0.52800000000000002</v>
      </c>
      <c r="H327" s="23">
        <v>0.441</v>
      </c>
      <c r="I327" s="24"/>
      <c r="J327" s="32">
        <v>17.588725056979396</v>
      </c>
      <c r="K327" s="32">
        <v>3.13166279676661</v>
      </c>
      <c r="L327" s="33"/>
      <c r="M327" s="36"/>
      <c r="N327" s="36">
        <v>1</v>
      </c>
      <c r="O327" s="36">
        <v>0</v>
      </c>
      <c r="P327" s="36">
        <v>0</v>
      </c>
      <c r="Q327" s="36">
        <v>-2.5800519242882416</v>
      </c>
      <c r="R327" s="36">
        <v>49.8007625516057</v>
      </c>
      <c r="S327" s="36">
        <v>68.28596678915298</v>
      </c>
      <c r="T327" s="36">
        <v>2.7528443268801226</v>
      </c>
      <c r="U327" s="38">
        <v>5.2</v>
      </c>
    </row>
    <row r="328" spans="1:21" ht="12" customHeight="1" x14ac:dyDescent="0.25">
      <c r="A328" s="8">
        <v>15</v>
      </c>
      <c r="B328" s="9">
        <v>9</v>
      </c>
      <c r="C328" s="10" t="s">
        <v>15</v>
      </c>
      <c r="D328" s="11">
        <v>1994</v>
      </c>
      <c r="E328" s="23">
        <v>3.4580000000000002</v>
      </c>
      <c r="F328" s="23">
        <v>0.48199999999999998</v>
      </c>
      <c r="G328" s="23">
        <v>0.52800000000000002</v>
      </c>
      <c r="H328" s="23">
        <v>0.441</v>
      </c>
      <c r="I328" s="24"/>
      <c r="J328" s="32">
        <v>7.4909659266787472</v>
      </c>
      <c r="K328" s="32">
        <v>1.67981171659602</v>
      </c>
      <c r="L328" s="33"/>
      <c r="M328" s="36"/>
      <c r="N328" s="36">
        <v>1</v>
      </c>
      <c r="O328" s="36">
        <v>0</v>
      </c>
      <c r="P328" s="36">
        <v>0</v>
      </c>
      <c r="Q328" s="36">
        <v>1.1501833122463694</v>
      </c>
      <c r="R328" s="36">
        <v>52.1086055022013</v>
      </c>
      <c r="S328" s="36">
        <v>39.081216292194128</v>
      </c>
      <c r="T328" s="36">
        <v>4.0288390635428044</v>
      </c>
      <c r="U328" s="38">
        <v>6.3</v>
      </c>
    </row>
    <row r="329" spans="1:21" ht="12" customHeight="1" x14ac:dyDescent="0.25">
      <c r="A329" s="8">
        <v>16</v>
      </c>
      <c r="B329" s="9">
        <v>9</v>
      </c>
      <c r="C329" s="10" t="s">
        <v>15</v>
      </c>
      <c r="D329" s="11">
        <v>1995</v>
      </c>
      <c r="E329" s="23">
        <v>3.4580000000000002</v>
      </c>
      <c r="F329" s="23">
        <v>0.48</v>
      </c>
      <c r="G329" s="23">
        <v>0.52800000000000002</v>
      </c>
      <c r="H329" s="23">
        <v>0.434</v>
      </c>
      <c r="I329" s="24">
        <v>30</v>
      </c>
      <c r="J329" s="32">
        <v>7.5165799947309182</v>
      </c>
      <c r="K329" s="32">
        <v>2.0223767054241701</v>
      </c>
      <c r="L329" s="33">
        <v>7.68</v>
      </c>
      <c r="M329" s="36"/>
      <c r="N329" s="36">
        <v>1</v>
      </c>
      <c r="O329" s="36">
        <v>0</v>
      </c>
      <c r="P329" s="36">
        <v>0</v>
      </c>
      <c r="Q329" s="36">
        <v>3.7905895102250611</v>
      </c>
      <c r="R329" s="36">
        <v>55.797668803406303</v>
      </c>
      <c r="S329" s="36">
        <v>44.039794405746377</v>
      </c>
      <c r="T329" s="36">
        <v>2.6842871324197688</v>
      </c>
      <c r="U329" s="38">
        <v>4.8</v>
      </c>
    </row>
    <row r="330" spans="1:21" ht="12" customHeight="1" x14ac:dyDescent="0.25">
      <c r="A330" s="8">
        <v>17</v>
      </c>
      <c r="B330" s="9">
        <v>9</v>
      </c>
      <c r="C330" s="10" t="s">
        <v>15</v>
      </c>
      <c r="D330" s="11">
        <v>1996</v>
      </c>
      <c r="E330" s="23">
        <v>3.4580000000000002</v>
      </c>
      <c r="F330" s="23">
        <v>0.39</v>
      </c>
      <c r="G330" s="23">
        <v>0.52800000000000002</v>
      </c>
      <c r="H330" s="23">
        <v>0.61899999999999999</v>
      </c>
      <c r="I330" s="24">
        <v>30</v>
      </c>
      <c r="J330" s="32">
        <v>7.3450796549522064</v>
      </c>
      <c r="K330" s="32">
        <v>1.5647238474409699</v>
      </c>
      <c r="L330" s="33">
        <v>9.14</v>
      </c>
      <c r="M330" s="36"/>
      <c r="N330" s="36">
        <v>1</v>
      </c>
      <c r="O330" s="36">
        <v>0</v>
      </c>
      <c r="P330" s="36">
        <v>0</v>
      </c>
      <c r="Q330" s="36">
        <v>4.3393591726256915</v>
      </c>
      <c r="R330" s="36">
        <v>59.589766055642599</v>
      </c>
      <c r="S330" s="36">
        <v>48.482838297315425</v>
      </c>
      <c r="T330" s="36">
        <v>3.7725013192651886</v>
      </c>
      <c r="U330" s="38">
        <v>5.7</v>
      </c>
    </row>
    <row r="331" spans="1:21" ht="12" customHeight="1" x14ac:dyDescent="0.25">
      <c r="A331" s="8">
        <v>18</v>
      </c>
      <c r="B331" s="9">
        <v>9</v>
      </c>
      <c r="C331" s="10" t="s">
        <v>15</v>
      </c>
      <c r="D331" s="11">
        <v>1997</v>
      </c>
      <c r="E331" s="23">
        <v>3.1280000000000001</v>
      </c>
      <c r="F331" s="23">
        <v>0.307</v>
      </c>
      <c r="G331" s="23">
        <v>0.59099999999999997</v>
      </c>
      <c r="H331" s="23">
        <v>0.78400000000000003</v>
      </c>
      <c r="I331" s="24">
        <v>30</v>
      </c>
      <c r="J331" s="32">
        <v>6.9152431135781569</v>
      </c>
      <c r="K331" s="32">
        <v>1.8961928325577899</v>
      </c>
      <c r="L331" s="33">
        <v>6.63</v>
      </c>
      <c r="M331" s="36"/>
      <c r="N331" s="36">
        <v>1</v>
      </c>
      <c r="O331" s="36">
        <v>0</v>
      </c>
      <c r="P331" s="36">
        <v>0</v>
      </c>
      <c r="Q331" s="36">
        <v>2.1128004927817017</v>
      </c>
      <c r="R331" s="36">
        <v>56.122604860019898</v>
      </c>
      <c r="S331" s="36">
        <v>58.005530648760548</v>
      </c>
      <c r="T331" s="36">
        <v>4.4472163427340803</v>
      </c>
      <c r="U331" s="38">
        <v>6.2</v>
      </c>
    </row>
    <row r="332" spans="1:21" ht="12" customHeight="1" x14ac:dyDescent="0.25">
      <c r="A332" s="8">
        <v>19</v>
      </c>
      <c r="B332" s="9">
        <v>9</v>
      </c>
      <c r="C332" s="10" t="s">
        <v>15</v>
      </c>
      <c r="D332" s="11">
        <v>1998</v>
      </c>
      <c r="E332" s="23">
        <v>3.1280000000000001</v>
      </c>
      <c r="F332" s="23">
        <v>0.307</v>
      </c>
      <c r="G332" s="23">
        <v>0.59099999999999997</v>
      </c>
      <c r="H332" s="23">
        <v>0.78400000000000003</v>
      </c>
      <c r="I332" s="24">
        <v>30</v>
      </c>
      <c r="J332" s="32">
        <v>7.126299329630732</v>
      </c>
      <c r="K332" s="32">
        <v>1.5745343497588</v>
      </c>
      <c r="L332" s="33">
        <v>4.9000000000000004</v>
      </c>
      <c r="M332" s="36"/>
      <c r="N332" s="36">
        <v>0</v>
      </c>
      <c r="O332" s="36">
        <v>0</v>
      </c>
      <c r="P332" s="36">
        <v>0</v>
      </c>
      <c r="Q332" s="36">
        <v>1.9590371373097355</v>
      </c>
      <c r="R332" s="36">
        <v>47.306438666995497</v>
      </c>
      <c r="S332" s="36">
        <v>57.013715068036944</v>
      </c>
      <c r="T332" s="36">
        <v>4.4814075545120744</v>
      </c>
      <c r="U332" s="38">
        <v>5.7</v>
      </c>
    </row>
    <row r="333" spans="1:21" ht="12" customHeight="1" x14ac:dyDescent="0.25">
      <c r="A333" s="8">
        <v>20</v>
      </c>
      <c r="B333" s="9">
        <v>9</v>
      </c>
      <c r="C333" s="10" t="s">
        <v>15</v>
      </c>
      <c r="D333" s="11">
        <v>1999</v>
      </c>
      <c r="E333" s="23">
        <v>3.1280000000000001</v>
      </c>
      <c r="F333" s="23">
        <v>0.307</v>
      </c>
      <c r="G333" s="23">
        <v>0.59099999999999997</v>
      </c>
      <c r="H333" s="23">
        <v>0.78400000000000003</v>
      </c>
      <c r="I333" s="24">
        <v>30</v>
      </c>
      <c r="J333" s="32">
        <v>8.2278109859190049</v>
      </c>
      <c r="K333" s="32">
        <v>1.32098171948114</v>
      </c>
      <c r="L333" s="33">
        <v>9.0500000000000007</v>
      </c>
      <c r="M333" s="36"/>
      <c r="N333" s="36">
        <v>0</v>
      </c>
      <c r="O333" s="36">
        <v>1</v>
      </c>
      <c r="P333" s="36">
        <v>0</v>
      </c>
      <c r="Q333" s="36">
        <v>5.3118924681847517</v>
      </c>
      <c r="R333" s="36">
        <v>47.982579367643098</v>
      </c>
      <c r="S333" s="36">
        <v>62.537644520841717</v>
      </c>
      <c r="T333" s="36">
        <v>4.7532359887971722</v>
      </c>
      <c r="U333" s="38">
        <v>6.3</v>
      </c>
    </row>
    <row r="334" spans="1:21" ht="12" customHeight="1" x14ac:dyDescent="0.25">
      <c r="A334" s="8">
        <v>21</v>
      </c>
      <c r="B334" s="9">
        <v>9</v>
      </c>
      <c r="C334" s="10" t="s">
        <v>15</v>
      </c>
      <c r="D334" s="11">
        <v>2000</v>
      </c>
      <c r="E334" s="23">
        <v>3.1280000000000001</v>
      </c>
      <c r="F334" s="23">
        <v>0.32100000000000001</v>
      </c>
      <c r="G334" s="23">
        <v>0.59099999999999997</v>
      </c>
      <c r="H334" s="23">
        <v>0.78400000000000003</v>
      </c>
      <c r="I334" s="24">
        <v>30</v>
      </c>
      <c r="J334" s="32">
        <v>8.6767142774294435</v>
      </c>
      <c r="K334" s="32">
        <v>1.2163562957740299</v>
      </c>
      <c r="L334" s="33">
        <v>3.04</v>
      </c>
      <c r="M334" s="36"/>
      <c r="N334" s="36">
        <v>0</v>
      </c>
      <c r="O334" s="36">
        <v>1</v>
      </c>
      <c r="P334" s="36">
        <v>0</v>
      </c>
      <c r="Q334" s="36">
        <v>2.4944263579044872</v>
      </c>
      <c r="R334" s="36">
        <v>60.391199117469498</v>
      </c>
      <c r="S334" s="36">
        <v>61.298497460002196</v>
      </c>
      <c r="T334" s="36">
        <v>4.1274840135585293</v>
      </c>
      <c r="U334" s="38">
        <v>6.5</v>
      </c>
    </row>
    <row r="335" spans="1:21" ht="12" customHeight="1" x14ac:dyDescent="0.25">
      <c r="A335" s="8">
        <v>22</v>
      </c>
      <c r="B335" s="9">
        <v>9</v>
      </c>
      <c r="C335" s="10" t="s">
        <v>15</v>
      </c>
      <c r="D335" s="11">
        <v>2001</v>
      </c>
      <c r="E335" s="23">
        <v>3.1280000000000001</v>
      </c>
      <c r="F335" s="23">
        <v>0.33200000000000002</v>
      </c>
      <c r="G335" s="23">
        <v>0.59599999999999997</v>
      </c>
      <c r="H335" s="23">
        <v>0.68500000000000005</v>
      </c>
      <c r="I335" s="24">
        <v>30</v>
      </c>
      <c r="J335" s="32">
        <v>8.9626082149030832</v>
      </c>
      <c r="K335" s="32">
        <v>1.14731828121699</v>
      </c>
      <c r="L335" s="33">
        <v>4.26</v>
      </c>
      <c r="M335" s="36"/>
      <c r="N335" s="36">
        <v>0</v>
      </c>
      <c r="O335" s="36">
        <v>1</v>
      </c>
      <c r="P335" s="36">
        <v>0</v>
      </c>
      <c r="Q335" s="36">
        <v>1.4387723146385838</v>
      </c>
      <c r="R335" s="36">
        <v>56.191655486277099</v>
      </c>
      <c r="S335" s="36">
        <v>57.98013154722684</v>
      </c>
      <c r="T335" s="36">
        <v>0.9983407946564995</v>
      </c>
      <c r="U335" s="38">
        <v>3.2</v>
      </c>
    </row>
    <row r="336" spans="1:21" ht="12" customHeight="1" x14ac:dyDescent="0.25">
      <c r="A336" s="8">
        <v>23</v>
      </c>
      <c r="B336" s="9">
        <v>9</v>
      </c>
      <c r="C336" s="10" t="s">
        <v>15</v>
      </c>
      <c r="D336" s="11">
        <v>2002</v>
      </c>
      <c r="E336" s="23">
        <v>3.4609999999999999</v>
      </c>
      <c r="F336" s="23">
        <v>0.33200000000000002</v>
      </c>
      <c r="G336" s="23">
        <v>0.60699999999999998</v>
      </c>
      <c r="H336" s="23">
        <v>0.54300000000000004</v>
      </c>
      <c r="I336" s="24">
        <v>30</v>
      </c>
      <c r="J336" s="32">
        <v>8.745026523628967</v>
      </c>
      <c r="K336" s="32">
        <v>1.1392190939753699</v>
      </c>
      <c r="L336" s="33">
        <v>4.3099999999999996</v>
      </c>
      <c r="M336" s="36"/>
      <c r="N336" s="36">
        <v>0</v>
      </c>
      <c r="O336" s="36">
        <v>1</v>
      </c>
      <c r="P336" s="36">
        <v>0</v>
      </c>
      <c r="Q336" s="36">
        <v>-0.67382399524970538</v>
      </c>
      <c r="R336" s="36">
        <v>55.850863801880102</v>
      </c>
      <c r="S336" s="36">
        <v>58.091284408078494</v>
      </c>
      <c r="T336" s="36">
        <v>1.7416952497298013</v>
      </c>
      <c r="U336" s="38">
        <v>3.4</v>
      </c>
    </row>
    <row r="337" spans="1:21" ht="12" customHeight="1" x14ac:dyDescent="0.25">
      <c r="A337" s="8">
        <v>24</v>
      </c>
      <c r="B337" s="9">
        <v>9</v>
      </c>
      <c r="C337" s="10" t="s">
        <v>15</v>
      </c>
      <c r="D337" s="11">
        <v>2003</v>
      </c>
      <c r="E337" s="23">
        <v>3.4609999999999999</v>
      </c>
      <c r="F337" s="23">
        <v>0.33200000000000002</v>
      </c>
      <c r="G337" s="23">
        <v>0.60699999999999998</v>
      </c>
      <c r="H337" s="23">
        <v>0.54300000000000004</v>
      </c>
      <c r="I337" s="24">
        <v>30</v>
      </c>
      <c r="J337" s="32">
        <v>9.1846972366805897</v>
      </c>
      <c r="K337" s="32">
        <v>1.26788397410454</v>
      </c>
      <c r="L337" s="33">
        <v>4.59</v>
      </c>
      <c r="M337" s="36">
        <v>7.5999999046325701</v>
      </c>
      <c r="N337" s="36">
        <v>0</v>
      </c>
      <c r="O337" s="36">
        <v>1</v>
      </c>
      <c r="P337" s="36">
        <v>0</v>
      </c>
      <c r="Q337" s="36">
        <v>1.1106199443225506</v>
      </c>
      <c r="R337" s="36">
        <v>65.696901013000598</v>
      </c>
      <c r="S337" s="36">
        <v>62.17506588775138</v>
      </c>
      <c r="T337" s="36">
        <v>2.8612107674102418</v>
      </c>
      <c r="U337" s="38">
        <v>4.8</v>
      </c>
    </row>
    <row r="338" spans="1:21" ht="12" customHeight="1" x14ac:dyDescent="0.25">
      <c r="A338" s="8">
        <v>25</v>
      </c>
      <c r="B338" s="9">
        <v>9</v>
      </c>
      <c r="C338" s="10" t="s">
        <v>15</v>
      </c>
      <c r="D338" s="11">
        <v>2004</v>
      </c>
      <c r="E338" s="23">
        <v>3.4609999999999999</v>
      </c>
      <c r="F338" s="23">
        <v>0.33200000000000002</v>
      </c>
      <c r="G338" s="23">
        <v>0.60699999999999998</v>
      </c>
      <c r="H338" s="23">
        <v>0.54400000000000004</v>
      </c>
      <c r="I338" s="24">
        <v>30</v>
      </c>
      <c r="J338" s="32">
        <v>9.084133127395658</v>
      </c>
      <c r="K338" s="32">
        <v>1.2790636263083699</v>
      </c>
      <c r="L338" s="33">
        <v>5.27</v>
      </c>
      <c r="M338" s="36">
        <v>6.4099998474121103</v>
      </c>
      <c r="N338" s="36">
        <v>0</v>
      </c>
      <c r="O338" s="36">
        <v>0</v>
      </c>
      <c r="P338" s="36">
        <v>0</v>
      </c>
      <c r="Q338" s="36">
        <v>3.8827932238270506</v>
      </c>
      <c r="R338" s="36">
        <v>79.175656305916505</v>
      </c>
      <c r="S338" s="36">
        <v>67.195316780004035</v>
      </c>
      <c r="T338" s="36">
        <v>3.7988911266239285</v>
      </c>
      <c r="U338" s="38">
        <v>6.6</v>
      </c>
    </row>
    <row r="339" spans="1:21" ht="12" customHeight="1" x14ac:dyDescent="0.25">
      <c r="A339" s="8">
        <v>26</v>
      </c>
      <c r="B339" s="9">
        <v>9</v>
      </c>
      <c r="C339" s="10" t="s">
        <v>15</v>
      </c>
      <c r="D339" s="11">
        <v>2005</v>
      </c>
      <c r="E339" s="23">
        <v>3.4609999999999999</v>
      </c>
      <c r="F339" s="23">
        <v>0.33200000000000002</v>
      </c>
      <c r="G339" s="23">
        <v>0.60699999999999998</v>
      </c>
      <c r="H339" s="23">
        <v>0.54400000000000004</v>
      </c>
      <c r="I339" s="24">
        <v>30</v>
      </c>
      <c r="J339" s="32">
        <v>9.4281532526376584</v>
      </c>
      <c r="K339" s="32">
        <v>1.16497809798271</v>
      </c>
      <c r="L339" s="33">
        <v>6.72</v>
      </c>
      <c r="M339" s="36">
        <v>5.3699998855590803</v>
      </c>
      <c r="N339" s="36">
        <v>0</v>
      </c>
      <c r="O339" s="36">
        <v>0</v>
      </c>
      <c r="P339" s="36">
        <v>0</v>
      </c>
      <c r="Q339" s="36">
        <v>2.8682069741808363</v>
      </c>
      <c r="R339" s="36">
        <v>97.702925289041104</v>
      </c>
      <c r="S339" s="36">
        <v>71.645723707299112</v>
      </c>
      <c r="T339" s="36">
        <v>3.5132137966530195</v>
      </c>
      <c r="U339" s="38">
        <v>6.7</v>
      </c>
    </row>
    <row r="340" spans="1:21" ht="12" customHeight="1" x14ac:dyDescent="0.25">
      <c r="A340" s="8">
        <v>27</v>
      </c>
      <c r="B340" s="9">
        <v>9</v>
      </c>
      <c r="C340" s="10" t="s">
        <v>15</v>
      </c>
      <c r="D340" s="11">
        <v>2006</v>
      </c>
      <c r="E340" s="23">
        <v>3.3450000000000002</v>
      </c>
      <c r="F340" s="23">
        <v>0.19700000000000001</v>
      </c>
      <c r="G340" s="23">
        <v>0.59599999999999997</v>
      </c>
      <c r="H340" s="23">
        <v>0.60099999999999998</v>
      </c>
      <c r="I340" s="24">
        <v>30</v>
      </c>
      <c r="J340" s="32">
        <v>15.16518285396927</v>
      </c>
      <c r="K340" s="32">
        <v>1.7598681108699401</v>
      </c>
      <c r="L340" s="33">
        <v>5.73</v>
      </c>
      <c r="M340" s="36">
        <v>5.3099999427795401</v>
      </c>
      <c r="N340" s="36">
        <v>0</v>
      </c>
      <c r="O340" s="36">
        <v>0</v>
      </c>
      <c r="P340" s="36">
        <v>0</v>
      </c>
      <c r="Q340" s="36">
        <v>2.7342304330169895</v>
      </c>
      <c r="R340" s="36">
        <v>114.182639815282</v>
      </c>
      <c r="S340" s="36">
        <v>87.309614769686462</v>
      </c>
      <c r="T340" s="36">
        <v>2.8549722917001503</v>
      </c>
      <c r="U340" s="38">
        <v>6</v>
      </c>
    </row>
    <row r="341" spans="1:21" ht="12" customHeight="1" x14ac:dyDescent="0.25">
      <c r="A341" s="8">
        <v>28</v>
      </c>
      <c r="B341" s="9">
        <v>9</v>
      </c>
      <c r="C341" s="10" t="s">
        <v>15</v>
      </c>
      <c r="D341" s="11">
        <v>2007</v>
      </c>
      <c r="E341" s="23">
        <v>2.3610000000000002</v>
      </c>
      <c r="F341" s="23">
        <v>9.9000000000000005E-2</v>
      </c>
      <c r="G341" s="23">
        <v>0.499</v>
      </c>
      <c r="H341" s="23">
        <v>0.749</v>
      </c>
      <c r="I341" s="24">
        <v>30</v>
      </c>
      <c r="J341" s="32">
        <v>14.018254837531947</v>
      </c>
      <c r="K341" s="32">
        <v>1.72177233555562</v>
      </c>
      <c r="L341" s="33">
        <v>5.39</v>
      </c>
      <c r="M341" s="36">
        <v>4.8899998664856001</v>
      </c>
      <c r="N341" s="36">
        <v>0</v>
      </c>
      <c r="O341" s="36">
        <v>0</v>
      </c>
      <c r="P341" s="36">
        <v>0</v>
      </c>
      <c r="Q341" s="36">
        <v>3.6417628669550766</v>
      </c>
      <c r="R341" s="36">
        <v>129.096327251318</v>
      </c>
      <c r="S341" s="36">
        <v>93.02592186929536</v>
      </c>
      <c r="T341" s="36">
        <v>1.8761714584669278</v>
      </c>
      <c r="U341" s="38">
        <v>4.5999999999999996</v>
      </c>
    </row>
    <row r="342" spans="1:21" ht="12" customHeight="1" x14ac:dyDescent="0.25">
      <c r="A342" s="8">
        <v>29</v>
      </c>
      <c r="B342" s="9">
        <v>9</v>
      </c>
      <c r="C342" s="10" t="s">
        <v>15</v>
      </c>
      <c r="D342" s="11">
        <v>2008</v>
      </c>
      <c r="E342" s="23">
        <v>1.8540000000000001</v>
      </c>
      <c r="F342" s="23">
        <v>7.4999999999999997E-2</v>
      </c>
      <c r="G342" s="23">
        <v>0.54</v>
      </c>
      <c r="H342" s="23">
        <v>0.78200000000000003</v>
      </c>
      <c r="I342" s="24">
        <v>25</v>
      </c>
      <c r="J342" s="32">
        <v>13.838143897741839</v>
      </c>
      <c r="K342" s="32">
        <v>1.70131877599544</v>
      </c>
      <c r="L342" s="33">
        <v>5.58</v>
      </c>
      <c r="M342" s="36">
        <v>6.1999998092651403</v>
      </c>
      <c r="N342" s="36">
        <v>0</v>
      </c>
      <c r="O342" s="36">
        <v>0</v>
      </c>
      <c r="P342" s="36">
        <v>0</v>
      </c>
      <c r="Q342" s="36">
        <v>2.0233753141959028</v>
      </c>
      <c r="R342" s="36">
        <v>163.128118075419</v>
      </c>
      <c r="S342" s="36">
        <v>96.794104603196786</v>
      </c>
      <c r="T342" s="36">
        <v>-0.136579805460741</v>
      </c>
      <c r="U342" s="38">
        <v>1.8</v>
      </c>
    </row>
    <row r="343" spans="1:21" ht="12" customHeight="1" x14ac:dyDescent="0.25">
      <c r="A343" s="8">
        <v>30</v>
      </c>
      <c r="B343" s="9">
        <v>9</v>
      </c>
      <c r="C343" s="10" t="s">
        <v>15</v>
      </c>
      <c r="D343" s="11">
        <v>2009</v>
      </c>
      <c r="E343" s="23">
        <v>1.8540000000000001</v>
      </c>
      <c r="F343" s="23">
        <v>7.0999999999999994E-2</v>
      </c>
      <c r="G343" s="23">
        <v>0.56599999999999995</v>
      </c>
      <c r="H343" s="23">
        <v>0.78200000000000003</v>
      </c>
      <c r="I343" s="24">
        <v>25</v>
      </c>
      <c r="J343" s="32">
        <v>14.497725010664011</v>
      </c>
      <c r="K343" s="32">
        <v>1.6999241162821901</v>
      </c>
      <c r="L343" s="33">
        <v>4.3099999999999996</v>
      </c>
      <c r="M343" s="36">
        <v>8.1599998474121094</v>
      </c>
      <c r="N343" s="36">
        <v>0</v>
      </c>
      <c r="O343" s="36">
        <v>0</v>
      </c>
      <c r="P343" s="36">
        <v>1</v>
      </c>
      <c r="Q343" s="36">
        <v>-4.6072728139626662</v>
      </c>
      <c r="R343" s="36">
        <v>116.866219564915</v>
      </c>
      <c r="S343" s="36">
        <v>86.99286696051945</v>
      </c>
      <c r="T343" s="36">
        <v>-2.5367570658566478</v>
      </c>
      <c r="U343" s="38">
        <v>-1.8</v>
      </c>
    </row>
    <row r="344" spans="1:21" ht="12" customHeight="1" x14ac:dyDescent="0.25">
      <c r="A344" s="8">
        <v>31</v>
      </c>
      <c r="B344" s="9">
        <v>9</v>
      </c>
      <c r="C344" s="10" t="s">
        <v>15</v>
      </c>
      <c r="D344" s="11">
        <v>2010</v>
      </c>
      <c r="E344" s="23">
        <v>1.728</v>
      </c>
      <c r="F344" s="23">
        <v>0.06</v>
      </c>
      <c r="G344" s="23">
        <v>0.53700000000000003</v>
      </c>
      <c r="H344" s="23">
        <v>0.75800000000000001</v>
      </c>
      <c r="I344" s="24">
        <v>25</v>
      </c>
      <c r="J344" s="32">
        <v>14.097074091300327</v>
      </c>
      <c r="K344" s="32">
        <v>3.85188080006334</v>
      </c>
      <c r="L344" s="33">
        <v>4.1500000000000004</v>
      </c>
      <c r="M344" s="36">
        <v>7.8299999237060502</v>
      </c>
      <c r="N344" s="36">
        <v>0</v>
      </c>
      <c r="O344" s="36">
        <v>0</v>
      </c>
      <c r="P344" s="36">
        <v>1</v>
      </c>
      <c r="Q344" s="36">
        <v>3.0024794616210499</v>
      </c>
      <c r="R344" s="36">
        <v>146.11450125925001</v>
      </c>
      <c r="S344" s="36">
        <v>100.36353333012569</v>
      </c>
      <c r="T344" s="36">
        <v>2.5637665587658063</v>
      </c>
      <c r="U344" s="38">
        <v>3.8</v>
      </c>
    </row>
    <row r="345" spans="1:21" ht="12" customHeight="1" x14ac:dyDescent="0.25">
      <c r="A345" s="8">
        <v>32</v>
      </c>
      <c r="B345" s="9">
        <v>9</v>
      </c>
      <c r="C345" s="10" t="s">
        <v>15</v>
      </c>
      <c r="D345" s="11">
        <v>2011</v>
      </c>
      <c r="E345" s="23">
        <v>1.728</v>
      </c>
      <c r="F345" s="23">
        <v>0.06</v>
      </c>
      <c r="G345" s="23">
        <v>0.53900000000000003</v>
      </c>
      <c r="H345" s="23">
        <v>0.75800000000000001</v>
      </c>
      <c r="I345" s="24">
        <v>20</v>
      </c>
      <c r="J345" s="32">
        <v>13.599138619327228</v>
      </c>
      <c r="K345" s="32">
        <v>4.2505873050311003</v>
      </c>
      <c r="L345" s="33">
        <v>4.3899999999999997</v>
      </c>
      <c r="M345" s="36"/>
      <c r="N345" s="36">
        <v>0</v>
      </c>
      <c r="O345" s="36">
        <v>0</v>
      </c>
      <c r="P345" s="36">
        <v>1</v>
      </c>
      <c r="Q345" s="36">
        <v>4.8943480353993891</v>
      </c>
      <c r="R345" s="36">
        <v>182.47260658453899</v>
      </c>
      <c r="S345" s="36">
        <v>111.82710337936793</v>
      </c>
      <c r="T345" s="36">
        <v>1.5508355056815617</v>
      </c>
      <c r="U345" s="38">
        <v>3.7</v>
      </c>
    </row>
    <row r="346" spans="1:21" ht="12" customHeight="1" x14ac:dyDescent="0.25">
      <c r="A346" s="8">
        <v>33</v>
      </c>
      <c r="B346" s="9">
        <v>9</v>
      </c>
      <c r="C346" s="10" t="s">
        <v>15</v>
      </c>
      <c r="D346" s="11">
        <v>2012</v>
      </c>
      <c r="E346" s="23">
        <v>1.728</v>
      </c>
      <c r="F346" s="23">
        <v>6.7000000000000004E-2</v>
      </c>
      <c r="G346" s="23">
        <v>0.498</v>
      </c>
      <c r="H346" s="23">
        <v>0.75800000000000001</v>
      </c>
      <c r="I346" s="24">
        <v>15</v>
      </c>
      <c r="J346" s="32">
        <v>13.568473430808812</v>
      </c>
      <c r="K346" s="32">
        <v>4.3337399564299401</v>
      </c>
      <c r="L346" s="33">
        <v>4.3</v>
      </c>
      <c r="M346" s="36">
        <v>5.2076997756957999</v>
      </c>
      <c r="N346" s="36">
        <v>0</v>
      </c>
      <c r="O346" s="36">
        <v>0</v>
      </c>
      <c r="P346" s="36">
        <v>1</v>
      </c>
      <c r="Q346" s="36">
        <v>5.0817752700667427</v>
      </c>
      <c r="R346" s="36">
        <v>174.41837294286901</v>
      </c>
      <c r="S346" s="36">
        <v>115.17738332379008</v>
      </c>
      <c r="T346" s="36">
        <v>2.2495458523699199</v>
      </c>
      <c r="U346" s="38">
        <v>4.2</v>
      </c>
    </row>
    <row r="347" spans="1:21" ht="12" customHeight="1" x14ac:dyDescent="0.25">
      <c r="A347" s="8">
        <v>34</v>
      </c>
      <c r="B347" s="9">
        <v>9</v>
      </c>
      <c r="C347" s="10" t="s">
        <v>15</v>
      </c>
      <c r="D347" s="11">
        <v>2013</v>
      </c>
      <c r="E347" s="23">
        <v>1.952</v>
      </c>
      <c r="F347" s="23">
        <v>5.5E-2</v>
      </c>
      <c r="G347" s="23">
        <v>0.69699999999999995</v>
      </c>
      <c r="H347" s="23">
        <v>0.82899999999999996</v>
      </c>
      <c r="I347" s="24">
        <v>15</v>
      </c>
      <c r="J347" s="32">
        <v>13.762065930342615</v>
      </c>
      <c r="K347" s="32">
        <v>4.4361694776125802</v>
      </c>
      <c r="L347" s="33">
        <v>3.92</v>
      </c>
      <c r="M347" s="36">
        <v>5.2800002098083496</v>
      </c>
      <c r="N347" s="36">
        <v>0</v>
      </c>
      <c r="O347" s="36">
        <v>0</v>
      </c>
      <c r="P347" s="36">
        <v>1</v>
      </c>
      <c r="Q347" s="36">
        <v>3.5434269430952412</v>
      </c>
      <c r="R347" s="36">
        <v>168.79182802234499</v>
      </c>
      <c r="S347" s="36">
        <v>110.98446206482548</v>
      </c>
      <c r="T347" s="36">
        <v>1.8420810710110231</v>
      </c>
      <c r="U347" s="38">
        <v>3.6</v>
      </c>
    </row>
    <row r="348" spans="1:21" ht="12" customHeight="1" x14ac:dyDescent="0.25">
      <c r="A348" s="8">
        <v>35</v>
      </c>
      <c r="B348" s="9">
        <v>9</v>
      </c>
      <c r="C348" s="10" t="s">
        <v>15</v>
      </c>
      <c r="D348" s="11">
        <v>2014</v>
      </c>
      <c r="E348" s="23">
        <v>1.952</v>
      </c>
      <c r="F348" s="23">
        <v>5.5E-2</v>
      </c>
      <c r="G348" s="23">
        <v>0.65</v>
      </c>
      <c r="H348" s="23">
        <v>0.81</v>
      </c>
      <c r="I348" s="24">
        <v>15</v>
      </c>
      <c r="J348" s="32">
        <v>14.279738782498169</v>
      </c>
      <c r="K348" s="32">
        <v>4.4158654896888798</v>
      </c>
      <c r="L348" s="33">
        <v>3.86</v>
      </c>
      <c r="M348" s="36">
        <v>4.5194997787475604</v>
      </c>
      <c r="N348" s="36">
        <v>0</v>
      </c>
      <c r="O348" s="36">
        <v>0</v>
      </c>
      <c r="P348" s="36">
        <v>0</v>
      </c>
      <c r="Q348" s="36">
        <v>3.4151028025652579</v>
      </c>
      <c r="R348" s="36">
        <v>159.123125889107</v>
      </c>
      <c r="S348" s="36">
        <v>106.69872439218942</v>
      </c>
      <c r="T348" s="36">
        <v>2.4519730353603393</v>
      </c>
      <c r="U348" s="38">
        <v>4.4000000000000004</v>
      </c>
    </row>
    <row r="349" spans="1:21" ht="12" customHeight="1" x14ac:dyDescent="0.25">
      <c r="A349" s="8">
        <v>36</v>
      </c>
      <c r="B349" s="9">
        <v>9</v>
      </c>
      <c r="C349" s="10" t="s">
        <v>15</v>
      </c>
      <c r="D349" s="11">
        <v>2015</v>
      </c>
      <c r="E349" s="23">
        <v>1.952</v>
      </c>
      <c r="F349" s="23">
        <v>5.5E-2</v>
      </c>
      <c r="G349" s="23">
        <v>0.628</v>
      </c>
      <c r="H349" s="23">
        <v>0.81</v>
      </c>
      <c r="I349" s="24">
        <v>10</v>
      </c>
      <c r="J349" s="32">
        <v>14.052636271343399</v>
      </c>
      <c r="K349" s="32">
        <v>3.1001560701056698</v>
      </c>
      <c r="L349" s="33">
        <v>3.79</v>
      </c>
      <c r="M349" s="36"/>
      <c r="N349" s="36">
        <v>0</v>
      </c>
      <c r="O349" s="36">
        <v>0</v>
      </c>
      <c r="P349" s="36">
        <v>0</v>
      </c>
      <c r="Q349" s="36">
        <v>3.4370796394698573</v>
      </c>
      <c r="R349" s="36">
        <v>108.279013796242</v>
      </c>
      <c r="S349" s="36">
        <v>98.194456827156202</v>
      </c>
      <c r="T349" s="36">
        <v>2.8809104660521854</v>
      </c>
      <c r="U349" s="38">
        <v>4</v>
      </c>
    </row>
    <row r="350" spans="1:21" ht="12" customHeight="1" x14ac:dyDescent="0.25">
      <c r="A350" s="8">
        <v>37</v>
      </c>
      <c r="B350" s="9">
        <v>9</v>
      </c>
      <c r="C350" s="10" t="s">
        <v>15</v>
      </c>
      <c r="D350" s="11">
        <v>2016</v>
      </c>
      <c r="E350" s="23">
        <v>1.952</v>
      </c>
      <c r="F350" s="23">
        <v>5.8999999999999997E-2</v>
      </c>
      <c r="G350" s="23">
        <v>0.63</v>
      </c>
      <c r="H350" s="23">
        <v>0.81</v>
      </c>
      <c r="I350" s="24">
        <v>10</v>
      </c>
      <c r="J350" s="32">
        <v>14.460895176984167</v>
      </c>
      <c r="K350" s="32">
        <v>3.64660278076374</v>
      </c>
      <c r="L350" s="33">
        <v>3.57</v>
      </c>
      <c r="M350" s="36"/>
      <c r="N350" s="36">
        <v>0</v>
      </c>
      <c r="O350" s="36">
        <v>0</v>
      </c>
      <c r="P350" s="36">
        <v>0</v>
      </c>
      <c r="Q350" s="36">
        <v>3.2244134307747316</v>
      </c>
      <c r="R350" s="36">
        <v>100</v>
      </c>
      <c r="S350" s="36">
        <v>93.814495345290055</v>
      </c>
      <c r="T350" s="36">
        <v>1.5672151699786383</v>
      </c>
      <c r="U350" s="38">
        <v>2.7</v>
      </c>
    </row>
    <row r="351" spans="1:21" ht="12" customHeight="1" x14ac:dyDescent="0.25">
      <c r="A351" s="8">
        <v>38</v>
      </c>
      <c r="B351" s="9">
        <v>9</v>
      </c>
      <c r="C351" s="10" t="s">
        <v>15</v>
      </c>
      <c r="D351" s="11">
        <v>2017</v>
      </c>
      <c r="E351" s="23">
        <v>1.623</v>
      </c>
      <c r="F351" s="23">
        <v>3.3000000000000002E-2</v>
      </c>
      <c r="G351" s="23">
        <v>0.61899999999999999</v>
      </c>
      <c r="H351" s="23">
        <v>0.82199999999999995</v>
      </c>
      <c r="I351" s="24">
        <v>31.1</v>
      </c>
      <c r="J351" s="32">
        <v>14.695934982801017</v>
      </c>
      <c r="K351" s="32">
        <v>3.4557296981438999</v>
      </c>
      <c r="L351" s="33">
        <v>3.48</v>
      </c>
      <c r="M351" s="36"/>
      <c r="N351" s="36">
        <v>0</v>
      </c>
      <c r="O351" s="36">
        <v>0</v>
      </c>
      <c r="P351" s="36">
        <v>0</v>
      </c>
      <c r="Q351" s="36">
        <v>3.3497973822774298</v>
      </c>
      <c r="R351" s="36">
        <v>113.545491141611</v>
      </c>
      <c r="S351" s="36">
        <v>95.951568821166646</v>
      </c>
      <c r="T351" s="36">
        <v>2.2170103303188426</v>
      </c>
      <c r="U351" s="38">
        <v>4.3</v>
      </c>
    </row>
    <row r="352" spans="1:21" ht="12" customHeight="1" thickBot="1" x14ac:dyDescent="0.3">
      <c r="A352" s="16">
        <v>39</v>
      </c>
      <c r="B352" s="17">
        <v>9</v>
      </c>
      <c r="C352" s="18" t="s">
        <v>15</v>
      </c>
      <c r="D352" s="19">
        <v>2018</v>
      </c>
      <c r="E352" s="25">
        <v>0.46200000000000002</v>
      </c>
      <c r="F352" s="25">
        <v>0.02</v>
      </c>
      <c r="G352" s="25">
        <v>0.73399999999999999</v>
      </c>
      <c r="H352" s="25">
        <v>0.86899999999999999</v>
      </c>
      <c r="I352" s="26">
        <v>29.8</v>
      </c>
      <c r="J352" s="34">
        <v>15.407697325505545</v>
      </c>
      <c r="K352" s="34"/>
      <c r="L352" s="35">
        <v>3.33</v>
      </c>
      <c r="M352" s="37"/>
      <c r="N352" s="37">
        <v>0</v>
      </c>
      <c r="O352" s="37">
        <v>0</v>
      </c>
      <c r="P352" s="37">
        <v>0</v>
      </c>
      <c r="Q352" s="37">
        <v>-5.0159655436952164</v>
      </c>
      <c r="R352" s="37">
        <v>128.194256887188</v>
      </c>
      <c r="S352" s="37">
        <v>93.255297045251382</v>
      </c>
      <c r="T352" s="37">
        <v>2.9273227282108536</v>
      </c>
      <c r="U352" s="39">
        <v>5.4</v>
      </c>
    </row>
    <row r="353" spans="1:21" ht="12" customHeight="1" x14ac:dyDescent="0.25">
      <c r="A353" s="12">
        <v>1</v>
      </c>
      <c r="B353" s="13">
        <v>10</v>
      </c>
      <c r="C353" s="14" t="s">
        <v>16</v>
      </c>
      <c r="D353" s="15">
        <v>1980</v>
      </c>
      <c r="E353" s="23">
        <v>0.10100000000000001</v>
      </c>
      <c r="F353" s="23">
        <v>0.29199999999999998</v>
      </c>
      <c r="G353" s="23">
        <v>0.68200000000000005</v>
      </c>
      <c r="H353" s="23">
        <v>0.70399999999999996</v>
      </c>
      <c r="I353" s="24"/>
      <c r="J353" s="32">
        <v>16.788909717858772</v>
      </c>
      <c r="K353" s="32">
        <v>0.50924788243733898</v>
      </c>
      <c r="L353" s="33"/>
      <c r="M353" s="36"/>
      <c r="N353" s="36">
        <v>0</v>
      </c>
      <c r="O353" s="36">
        <v>0</v>
      </c>
      <c r="P353" s="36">
        <v>0</v>
      </c>
      <c r="Q353" s="36">
        <v>10.387640607586519</v>
      </c>
      <c r="R353" s="36"/>
      <c r="S353" s="36">
        <v>137.50194621409776</v>
      </c>
      <c r="T353" s="36">
        <v>-0.256751930992138</v>
      </c>
      <c r="U353" s="38">
        <v>8.8000000000000007</v>
      </c>
    </row>
    <row r="354" spans="1:21" ht="12" customHeight="1" x14ac:dyDescent="0.25">
      <c r="A354" s="8">
        <v>2</v>
      </c>
      <c r="B354" s="9">
        <v>10</v>
      </c>
      <c r="C354" s="10" t="s">
        <v>16</v>
      </c>
      <c r="D354" s="11">
        <v>1981</v>
      </c>
      <c r="E354" s="23">
        <v>0.10100000000000001</v>
      </c>
      <c r="F354" s="23">
        <v>0.30399999999999999</v>
      </c>
      <c r="G354" s="23">
        <v>0.85199999999999998</v>
      </c>
      <c r="H354" s="23">
        <v>0.749</v>
      </c>
      <c r="I354" s="24"/>
      <c r="J354" s="32">
        <v>16.246677906025013</v>
      </c>
      <c r="K354" s="32">
        <v>0.40921369574640498</v>
      </c>
      <c r="L354" s="33"/>
      <c r="M354" s="36"/>
      <c r="N354" s="36">
        <v>0</v>
      </c>
      <c r="O354" s="36">
        <v>0</v>
      </c>
      <c r="P354" s="36">
        <v>0</v>
      </c>
      <c r="Q354" s="36">
        <v>6.6472584324668276</v>
      </c>
      <c r="R354" s="36"/>
      <c r="S354" s="36">
        <v>133.72289655287301</v>
      </c>
      <c r="T354" s="36">
        <v>2.5377186978074633</v>
      </c>
      <c r="U354" s="38">
        <v>12.2</v>
      </c>
    </row>
    <row r="355" spans="1:21" ht="12" customHeight="1" x14ac:dyDescent="0.25">
      <c r="A355" s="8">
        <v>3</v>
      </c>
      <c r="B355" s="9">
        <v>10</v>
      </c>
      <c r="C355" s="10" t="s">
        <v>16</v>
      </c>
      <c r="D355" s="11">
        <v>1982</v>
      </c>
      <c r="E355" s="23">
        <v>0.10100000000000001</v>
      </c>
      <c r="F355" s="23">
        <v>0.30399999999999999</v>
      </c>
      <c r="G355" s="23">
        <v>0.86199999999999999</v>
      </c>
      <c r="H355" s="23">
        <v>0.749</v>
      </c>
      <c r="I355" s="24"/>
      <c r="J355" s="32">
        <v>18.251167434308758</v>
      </c>
      <c r="K355" s="32">
        <v>0.65073821577865798</v>
      </c>
      <c r="L355" s="33"/>
      <c r="M355" s="36">
        <v>8.4099998474121094</v>
      </c>
      <c r="N355" s="36">
        <v>0</v>
      </c>
      <c r="O355" s="36">
        <v>0</v>
      </c>
      <c r="P355" s="36">
        <v>0</v>
      </c>
      <c r="Q355" s="36">
        <v>2.920890750414415</v>
      </c>
      <c r="R355" s="36"/>
      <c r="S355" s="36">
        <v>116.78496980788431</v>
      </c>
      <c r="T355" s="36">
        <v>-1.8028744527117624</v>
      </c>
      <c r="U355" s="38">
        <v>4.3</v>
      </c>
    </row>
    <row r="356" spans="1:21" ht="12" customHeight="1" x14ac:dyDescent="0.25">
      <c r="A356" s="8">
        <v>4</v>
      </c>
      <c r="B356" s="9">
        <v>10</v>
      </c>
      <c r="C356" s="10" t="s">
        <v>16</v>
      </c>
      <c r="D356" s="11">
        <v>1983</v>
      </c>
      <c r="E356" s="23">
        <v>0.10100000000000001</v>
      </c>
      <c r="F356" s="23">
        <v>0.30399999999999999</v>
      </c>
      <c r="G356" s="23">
        <v>0.86199999999999999</v>
      </c>
      <c r="H356" s="23">
        <v>0.65800000000000003</v>
      </c>
      <c r="I356" s="24"/>
      <c r="J356" s="32">
        <v>17.796229584679544</v>
      </c>
      <c r="K356" s="32">
        <v>0.29518478786709701</v>
      </c>
      <c r="L356" s="33"/>
      <c r="M356" s="36">
        <v>9.7100000381469709</v>
      </c>
      <c r="N356" s="36">
        <v>1</v>
      </c>
      <c r="O356" s="36">
        <v>0</v>
      </c>
      <c r="P356" s="36">
        <v>0</v>
      </c>
      <c r="Q356" s="36">
        <v>-6.6565646423199638</v>
      </c>
      <c r="R356" s="36"/>
      <c r="S356" s="36">
        <v>93.135046297231796</v>
      </c>
      <c r="T356" s="36">
        <v>4.5839273156610147</v>
      </c>
      <c r="U356" s="38">
        <v>8.6999999999999993</v>
      </c>
    </row>
    <row r="357" spans="1:21" ht="12" customHeight="1" x14ac:dyDescent="0.25">
      <c r="A357" s="8">
        <v>5</v>
      </c>
      <c r="B357" s="9">
        <v>10</v>
      </c>
      <c r="C357" s="10" t="s">
        <v>16</v>
      </c>
      <c r="D357" s="11">
        <v>1984</v>
      </c>
      <c r="E357" s="23">
        <v>0.10100000000000001</v>
      </c>
      <c r="F357" s="23">
        <v>0.27</v>
      </c>
      <c r="G357" s="23">
        <v>0.84399999999999997</v>
      </c>
      <c r="H357" s="23">
        <v>0.65800000000000003</v>
      </c>
      <c r="I357" s="24"/>
      <c r="J357" s="32">
        <v>18.8685971156488</v>
      </c>
      <c r="K357" s="32">
        <v>0.166557253524524</v>
      </c>
      <c r="L357" s="33"/>
      <c r="M357" s="36">
        <v>10.079999923706101</v>
      </c>
      <c r="N357" s="36">
        <v>1</v>
      </c>
      <c r="O357" s="36">
        <v>0</v>
      </c>
      <c r="P357" s="36">
        <v>0</v>
      </c>
      <c r="Q357" s="36">
        <v>0.4158934810911461</v>
      </c>
      <c r="R357" s="36"/>
      <c r="S357" s="36">
        <v>91.877028045033754</v>
      </c>
      <c r="T357" s="36">
        <v>7.2366199935738535</v>
      </c>
      <c r="U357" s="38">
        <v>11.1</v>
      </c>
    </row>
    <row r="358" spans="1:21" ht="12" customHeight="1" x14ac:dyDescent="0.25">
      <c r="A358" s="8">
        <v>6</v>
      </c>
      <c r="B358" s="9">
        <v>10</v>
      </c>
      <c r="C358" s="10" t="s">
        <v>16</v>
      </c>
      <c r="D358" s="11">
        <v>1985</v>
      </c>
      <c r="E358" s="23">
        <v>0.10100000000000001</v>
      </c>
      <c r="F358" s="23">
        <v>0.27</v>
      </c>
      <c r="G358" s="23">
        <v>0.89400000000000002</v>
      </c>
      <c r="H358" s="23">
        <v>0.65800000000000003</v>
      </c>
      <c r="I358" s="24"/>
      <c r="J358" s="32">
        <v>18.662034835925141</v>
      </c>
      <c r="K358" s="32">
        <v>0.12344384756992099</v>
      </c>
      <c r="L358" s="33"/>
      <c r="M358" s="36">
        <v>12.3400001525879</v>
      </c>
      <c r="N358" s="36">
        <v>1</v>
      </c>
      <c r="O358" s="36">
        <v>0</v>
      </c>
      <c r="P358" s="36">
        <v>0</v>
      </c>
      <c r="Q358" s="36">
        <v>2.6309708988016496</v>
      </c>
      <c r="R358" s="36"/>
      <c r="S358" s="36">
        <v>94.059572205352794</v>
      </c>
      <c r="T358" s="36">
        <v>4.1696559543024279</v>
      </c>
      <c r="U358" s="38">
        <v>7.5</v>
      </c>
    </row>
    <row r="359" spans="1:21" ht="12" customHeight="1" x14ac:dyDescent="0.25">
      <c r="A359" s="8">
        <v>7</v>
      </c>
      <c r="B359" s="9">
        <v>10</v>
      </c>
      <c r="C359" s="10" t="s">
        <v>16</v>
      </c>
      <c r="D359" s="11">
        <v>1986</v>
      </c>
      <c r="E359" s="23">
        <v>0.10100000000000001</v>
      </c>
      <c r="F359" s="23">
        <v>0.32</v>
      </c>
      <c r="G359" s="23">
        <v>0.89400000000000002</v>
      </c>
      <c r="H359" s="23">
        <v>0.65800000000000003</v>
      </c>
      <c r="I359" s="24"/>
      <c r="J359" s="32">
        <v>19.581216029069964</v>
      </c>
      <c r="K359" s="32">
        <v>0.11952572561099201</v>
      </c>
      <c r="L359" s="33"/>
      <c r="M359" s="36">
        <v>10.5299997329712</v>
      </c>
      <c r="N359" s="36">
        <v>1</v>
      </c>
      <c r="O359" s="36">
        <v>0</v>
      </c>
      <c r="P359" s="36">
        <v>0</v>
      </c>
      <c r="Q359" s="36">
        <v>1.3170549719196032</v>
      </c>
      <c r="R359" s="36"/>
      <c r="S359" s="36">
        <v>97.32745908983776</v>
      </c>
      <c r="T359" s="36">
        <v>3.462651712798916</v>
      </c>
      <c r="U359" s="38">
        <v>5.5</v>
      </c>
    </row>
    <row r="360" spans="1:21" ht="12" customHeight="1" x14ac:dyDescent="0.25">
      <c r="A360" s="8">
        <v>8</v>
      </c>
      <c r="B360" s="9">
        <v>10</v>
      </c>
      <c r="C360" s="10" t="s">
        <v>16</v>
      </c>
      <c r="D360" s="11">
        <v>1987</v>
      </c>
      <c r="E360" s="23">
        <v>0.10100000000000001</v>
      </c>
      <c r="F360" s="23">
        <v>0.32</v>
      </c>
      <c r="G360" s="23">
        <v>0.89400000000000002</v>
      </c>
      <c r="H360" s="23">
        <v>0.65800000000000003</v>
      </c>
      <c r="I360" s="24"/>
      <c r="J360" s="32">
        <v>21.011598210591842</v>
      </c>
      <c r="K360" s="32">
        <v>0.12454318200335</v>
      </c>
      <c r="L360" s="33"/>
      <c r="M360" s="36">
        <v>11.8400001525879</v>
      </c>
      <c r="N360" s="36">
        <v>1</v>
      </c>
      <c r="O360" s="36">
        <v>0</v>
      </c>
      <c r="P360" s="36">
        <v>0</v>
      </c>
      <c r="Q360" s="36">
        <v>-3.9168284366746207</v>
      </c>
      <c r="R360" s="36"/>
      <c r="S360" s="36">
        <v>98.590771577511291</v>
      </c>
      <c r="T360" s="36">
        <v>3.4595725553488279</v>
      </c>
      <c r="U360" s="38">
        <v>6</v>
      </c>
    </row>
    <row r="361" spans="1:21" ht="12" customHeight="1" x14ac:dyDescent="0.25">
      <c r="A361" s="8">
        <v>9</v>
      </c>
      <c r="B361" s="9">
        <v>10</v>
      </c>
      <c r="C361" s="10" t="s">
        <v>16</v>
      </c>
      <c r="D361" s="11">
        <v>1988</v>
      </c>
      <c r="E361" s="23">
        <v>0.10100000000000001</v>
      </c>
      <c r="F361" s="23">
        <v>0.32</v>
      </c>
      <c r="G361" s="23">
        <v>0.89400000000000002</v>
      </c>
      <c r="H361" s="23">
        <v>0.65800000000000003</v>
      </c>
      <c r="I361" s="24"/>
      <c r="J361" s="32">
        <v>19.949520763374103</v>
      </c>
      <c r="K361" s="32">
        <v>0.129725445882101</v>
      </c>
      <c r="L361" s="33"/>
      <c r="M361" s="36">
        <v>16.329999923706101</v>
      </c>
      <c r="N361" s="36">
        <v>1</v>
      </c>
      <c r="O361" s="36">
        <v>0</v>
      </c>
      <c r="P361" s="36">
        <v>0</v>
      </c>
      <c r="Q361" s="36">
        <v>-15.218887060897529</v>
      </c>
      <c r="R361" s="36"/>
      <c r="S361" s="36">
        <v>97.665345470748576</v>
      </c>
      <c r="T361" s="36">
        <v>4.1770463844437842</v>
      </c>
      <c r="U361" s="38">
        <v>7.9</v>
      </c>
    </row>
    <row r="362" spans="1:21" ht="12" customHeight="1" x14ac:dyDescent="0.25">
      <c r="A362" s="8">
        <v>10</v>
      </c>
      <c r="B362" s="9">
        <v>10</v>
      </c>
      <c r="C362" s="10" t="s">
        <v>16</v>
      </c>
      <c r="D362" s="11">
        <v>1989</v>
      </c>
      <c r="E362" s="23">
        <v>0.10100000000000001</v>
      </c>
      <c r="F362" s="23">
        <v>0.32</v>
      </c>
      <c r="G362" s="23">
        <v>0.77200000000000002</v>
      </c>
      <c r="H362" s="23">
        <v>0.65800000000000003</v>
      </c>
      <c r="I362" s="24"/>
      <c r="J362" s="32">
        <v>18.419134283662313</v>
      </c>
      <c r="K362" s="32">
        <v>0.141060947774201</v>
      </c>
      <c r="L362" s="33"/>
      <c r="M362" s="36">
        <v>16.309999465942401</v>
      </c>
      <c r="N362" s="36">
        <v>1</v>
      </c>
      <c r="O362" s="36">
        <v>0</v>
      </c>
      <c r="P362" s="36">
        <v>0</v>
      </c>
      <c r="Q362" s="36">
        <v>-0.57337496301667557</v>
      </c>
      <c r="R362" s="36"/>
      <c r="S362" s="36">
        <v>109.59774433587546</v>
      </c>
      <c r="T362" s="36">
        <v>3.6726563285104561</v>
      </c>
      <c r="U362" s="38">
        <v>7.7</v>
      </c>
    </row>
    <row r="363" spans="1:21" ht="12" customHeight="1" x14ac:dyDescent="0.25">
      <c r="A363" s="8">
        <v>11</v>
      </c>
      <c r="B363" s="9">
        <v>10</v>
      </c>
      <c r="C363" s="10" t="s">
        <v>16</v>
      </c>
      <c r="D363" s="11">
        <v>1990</v>
      </c>
      <c r="E363" s="23">
        <v>3.0840000000000001</v>
      </c>
      <c r="F363" s="23">
        <v>0.63900000000000001</v>
      </c>
      <c r="G363" s="23">
        <v>0.54400000000000004</v>
      </c>
      <c r="H363" s="23">
        <v>0.61099999999999999</v>
      </c>
      <c r="I363" s="24"/>
      <c r="J363" s="32">
        <v>17.277318954231504</v>
      </c>
      <c r="K363" s="32">
        <v>0.270038517781232</v>
      </c>
      <c r="L363" s="33"/>
      <c r="M363" s="36">
        <v>11.6000003814697</v>
      </c>
      <c r="N363" s="36">
        <v>1</v>
      </c>
      <c r="O363" s="36">
        <v>0</v>
      </c>
      <c r="P363" s="36">
        <v>0</v>
      </c>
      <c r="Q363" s="36">
        <v>5.8450522215353544</v>
      </c>
      <c r="R363" s="36"/>
      <c r="S363" s="36">
        <v>121.79355287336726</v>
      </c>
      <c r="T363" s="36">
        <v>1.8859603230941815</v>
      </c>
      <c r="U363" s="38">
        <v>5.7</v>
      </c>
    </row>
    <row r="364" spans="1:21" ht="12" customHeight="1" x14ac:dyDescent="0.25">
      <c r="A364" s="40">
        <v>12</v>
      </c>
      <c r="B364" s="41">
        <v>10</v>
      </c>
      <c r="C364" s="42" t="s">
        <v>16</v>
      </c>
      <c r="D364" s="43">
        <v>1991</v>
      </c>
      <c r="E364" s="44">
        <v>3.0840000000000001</v>
      </c>
      <c r="F364" s="44">
        <v>0.59399999999999997</v>
      </c>
      <c r="G364" s="44">
        <v>0.65600000000000003</v>
      </c>
      <c r="H364" s="44">
        <v>0.54400000000000004</v>
      </c>
      <c r="I364" s="45"/>
      <c r="J364" s="46">
        <v>16.741297887090369</v>
      </c>
      <c r="K364" s="46">
        <v>0.27051582889145798</v>
      </c>
      <c r="L364" s="47"/>
      <c r="M364" s="48">
        <v>16.120000839233398</v>
      </c>
      <c r="N364" s="48">
        <v>1</v>
      </c>
      <c r="O364" s="48">
        <v>0</v>
      </c>
      <c r="P364" s="48">
        <v>0</v>
      </c>
      <c r="Q364" s="48">
        <v>7.1565275730002469</v>
      </c>
      <c r="R364" s="48"/>
      <c r="S364" s="48">
        <v>140.2465583050417</v>
      </c>
      <c r="T364" s="48">
        <v>-0.10825910527866256</v>
      </c>
      <c r="U364" s="49">
        <v>3.3</v>
      </c>
    </row>
    <row r="365" spans="1:21" ht="12" customHeight="1" x14ac:dyDescent="0.25">
      <c r="A365" s="8">
        <v>13</v>
      </c>
      <c r="B365" s="9">
        <v>10</v>
      </c>
      <c r="C365" s="10" t="s">
        <v>16</v>
      </c>
      <c r="D365" s="11">
        <v>1992</v>
      </c>
      <c r="E365" s="23">
        <v>3.0840000000000001</v>
      </c>
      <c r="F365" s="23">
        <v>0.59399999999999997</v>
      </c>
      <c r="G365" s="23">
        <v>0.66400000000000003</v>
      </c>
      <c r="H365" s="23">
        <v>0.54400000000000004</v>
      </c>
      <c r="I365" s="24"/>
      <c r="J365" s="32">
        <v>15.166493195131558</v>
      </c>
      <c r="K365" s="32">
        <v>0.24144441244381301</v>
      </c>
      <c r="L365" s="33"/>
      <c r="M365" s="36">
        <v>14.670000076293899</v>
      </c>
      <c r="N365" s="36">
        <v>1</v>
      </c>
      <c r="O365" s="36">
        <v>0</v>
      </c>
      <c r="P365" s="36">
        <v>0</v>
      </c>
      <c r="Q365" s="36">
        <v>5.9823301506439179</v>
      </c>
      <c r="R365" s="36">
        <v>51.169036828802099</v>
      </c>
      <c r="S365" s="36">
        <v>144.8791885473797</v>
      </c>
      <c r="T365" s="36">
        <v>3.5224424938664356</v>
      </c>
      <c r="U365" s="38">
        <v>5.9</v>
      </c>
    </row>
    <row r="366" spans="1:21" ht="12" customHeight="1" x14ac:dyDescent="0.25">
      <c r="A366" s="8">
        <v>14</v>
      </c>
      <c r="B366" s="9">
        <v>10</v>
      </c>
      <c r="C366" s="10" t="s">
        <v>16</v>
      </c>
      <c r="D366" s="11">
        <v>1993</v>
      </c>
      <c r="E366" s="23">
        <v>3.0840000000000001</v>
      </c>
      <c r="F366" s="23">
        <v>0.59399999999999997</v>
      </c>
      <c r="G366" s="23">
        <v>0.66400000000000003</v>
      </c>
      <c r="H366" s="23">
        <v>0.54400000000000004</v>
      </c>
      <c r="I366" s="24"/>
      <c r="J366" s="32">
        <v>14.445855544997036</v>
      </c>
      <c r="K366" s="32">
        <v>0.186976705700625</v>
      </c>
      <c r="L366" s="33"/>
      <c r="M366" s="36">
        <v>13.2600002288818</v>
      </c>
      <c r="N366" s="36">
        <v>0</v>
      </c>
      <c r="O366" s="36">
        <v>0</v>
      </c>
      <c r="P366" s="36">
        <v>0</v>
      </c>
      <c r="Q366" s="36">
        <v>3.305146335840476</v>
      </c>
      <c r="R366" s="36">
        <v>49.8007625516057</v>
      </c>
      <c r="S366" s="36">
        <v>139.67922133726134</v>
      </c>
      <c r="T366" s="36">
        <v>2.7528443268801226</v>
      </c>
      <c r="U366" s="38">
        <v>5.2</v>
      </c>
    </row>
    <row r="367" spans="1:21" ht="12" customHeight="1" x14ac:dyDescent="0.25">
      <c r="A367" s="8">
        <v>15</v>
      </c>
      <c r="B367" s="9">
        <v>10</v>
      </c>
      <c r="C367" s="10" t="s">
        <v>16</v>
      </c>
      <c r="D367" s="11">
        <v>1994</v>
      </c>
      <c r="E367" s="23">
        <v>3.234</v>
      </c>
      <c r="F367" s="23">
        <v>0.60199999999999998</v>
      </c>
      <c r="G367" s="23">
        <v>0.66900000000000004</v>
      </c>
      <c r="H367" s="23">
        <v>0.54400000000000004</v>
      </c>
      <c r="I367" s="24"/>
      <c r="J367" s="32">
        <v>14.120597741673729</v>
      </c>
      <c r="K367" s="32">
        <v>0.190573130158881</v>
      </c>
      <c r="L367" s="33"/>
      <c r="M367" s="36">
        <v>14</v>
      </c>
      <c r="N367" s="36">
        <v>0</v>
      </c>
      <c r="O367" s="36">
        <v>0</v>
      </c>
      <c r="P367" s="36">
        <v>0</v>
      </c>
      <c r="Q367" s="36">
        <v>0.76043250706004528</v>
      </c>
      <c r="R367" s="36">
        <v>52.1086055022013</v>
      </c>
      <c r="S367" s="36">
        <v>143.60903279255703</v>
      </c>
      <c r="T367" s="36">
        <v>4.0288390635428044</v>
      </c>
      <c r="U367" s="38">
        <v>6.3</v>
      </c>
    </row>
    <row r="368" spans="1:21" ht="12" customHeight="1" x14ac:dyDescent="0.25">
      <c r="A368" s="8">
        <v>16</v>
      </c>
      <c r="B368" s="9">
        <v>10</v>
      </c>
      <c r="C368" s="10" t="s">
        <v>16</v>
      </c>
      <c r="D368" s="11">
        <v>1995</v>
      </c>
      <c r="E368" s="23">
        <v>3.234</v>
      </c>
      <c r="F368" s="23">
        <v>0.60199999999999998</v>
      </c>
      <c r="G368" s="23">
        <v>0.68</v>
      </c>
      <c r="H368" s="23">
        <v>0.54400000000000004</v>
      </c>
      <c r="I368" s="24">
        <v>50</v>
      </c>
      <c r="J368" s="32">
        <v>14.407890556717225</v>
      </c>
      <c r="K368" s="32">
        <v>0.24385860338604801</v>
      </c>
      <c r="L368" s="33"/>
      <c r="M368" s="36">
        <v>14.0100002288818</v>
      </c>
      <c r="N368" s="36">
        <v>0</v>
      </c>
      <c r="O368" s="36">
        <v>0</v>
      </c>
      <c r="P368" s="36">
        <v>0</v>
      </c>
      <c r="Q368" s="36">
        <v>-0.31153082094843398</v>
      </c>
      <c r="R368" s="36">
        <v>55.797668803406303</v>
      </c>
      <c r="S368" s="36">
        <v>146.90538003679768</v>
      </c>
      <c r="T368" s="36">
        <v>2.6842871324197688</v>
      </c>
      <c r="U368" s="38">
        <v>4.8</v>
      </c>
    </row>
    <row r="369" spans="1:21" ht="12" customHeight="1" x14ac:dyDescent="0.25">
      <c r="A369" s="8">
        <v>17</v>
      </c>
      <c r="B369" s="9">
        <v>10</v>
      </c>
      <c r="C369" s="10" t="s">
        <v>16</v>
      </c>
      <c r="D369" s="11">
        <v>1996</v>
      </c>
      <c r="E369" s="23">
        <v>3.234</v>
      </c>
      <c r="F369" s="23">
        <v>0.60199999999999998</v>
      </c>
      <c r="G369" s="23">
        <v>0.68</v>
      </c>
      <c r="H369" s="23">
        <v>0.54400000000000004</v>
      </c>
      <c r="I369" s="24">
        <v>50</v>
      </c>
      <c r="J369" s="32">
        <v>14.295259183582909</v>
      </c>
      <c r="K369" s="32">
        <v>0.174362001257439</v>
      </c>
      <c r="L369" s="33"/>
      <c r="M369" s="36">
        <v>14.319999694824199</v>
      </c>
      <c r="N369" s="36">
        <v>0</v>
      </c>
      <c r="O369" s="36">
        <v>0</v>
      </c>
      <c r="P369" s="36">
        <v>0</v>
      </c>
      <c r="Q369" s="36">
        <v>1.9721596652100999</v>
      </c>
      <c r="R369" s="36">
        <v>59.589766055642599</v>
      </c>
      <c r="S369" s="36">
        <v>156.00661527173818</v>
      </c>
      <c r="T369" s="36">
        <v>3.7725013192651886</v>
      </c>
      <c r="U369" s="38">
        <v>5.7</v>
      </c>
    </row>
    <row r="370" spans="1:21" ht="12" customHeight="1" x14ac:dyDescent="0.25">
      <c r="A370" s="8">
        <v>18</v>
      </c>
      <c r="B370" s="9">
        <v>10</v>
      </c>
      <c r="C370" s="10" t="s">
        <v>16</v>
      </c>
      <c r="D370" s="11">
        <v>1997</v>
      </c>
      <c r="E370" s="23">
        <v>3.234</v>
      </c>
      <c r="F370" s="23">
        <v>0.60199999999999998</v>
      </c>
      <c r="G370" s="23">
        <v>0.68</v>
      </c>
      <c r="H370" s="23">
        <v>0.54400000000000004</v>
      </c>
      <c r="I370" s="24">
        <v>50</v>
      </c>
      <c r="J370" s="32">
        <v>13.257146869933548</v>
      </c>
      <c r="K370" s="32">
        <v>0.199540341010778</v>
      </c>
      <c r="L370" s="33">
        <v>12.26</v>
      </c>
      <c r="M370" s="36">
        <v>13.3699998855591</v>
      </c>
      <c r="N370" s="36">
        <v>0</v>
      </c>
      <c r="O370" s="36">
        <v>0</v>
      </c>
      <c r="P370" s="36">
        <v>0</v>
      </c>
      <c r="Q370" s="36">
        <v>4.3114872172133971</v>
      </c>
      <c r="R370" s="36">
        <v>56.122604860019898</v>
      </c>
      <c r="S370" s="36">
        <v>165.34371501012791</v>
      </c>
      <c r="T370" s="36">
        <v>4.4472163427340803</v>
      </c>
      <c r="U370" s="38">
        <v>6.2</v>
      </c>
    </row>
    <row r="371" spans="1:21" ht="12" customHeight="1" x14ac:dyDescent="0.25">
      <c r="A371" s="8">
        <v>19</v>
      </c>
      <c r="B371" s="9">
        <v>10</v>
      </c>
      <c r="C371" s="10" t="s">
        <v>16</v>
      </c>
      <c r="D371" s="11">
        <v>1998</v>
      </c>
      <c r="E371" s="23">
        <v>3.234</v>
      </c>
      <c r="F371" s="23">
        <v>0.60199999999999998</v>
      </c>
      <c r="G371" s="23">
        <v>0.68</v>
      </c>
      <c r="H371" s="23">
        <v>0.54400000000000004</v>
      </c>
      <c r="I371" s="24">
        <v>50</v>
      </c>
      <c r="J371" s="32">
        <v>13.451497813517365</v>
      </c>
      <c r="K371" s="32">
        <v>0.141028041846989</v>
      </c>
      <c r="L371" s="33">
        <v>8.26</v>
      </c>
      <c r="M371" s="36">
        <v>14.0200004577637</v>
      </c>
      <c r="N371" s="36">
        <v>0</v>
      </c>
      <c r="O371" s="36">
        <v>0</v>
      </c>
      <c r="P371" s="36">
        <v>0</v>
      </c>
      <c r="Q371" s="36">
        <v>5.1888958119500757</v>
      </c>
      <c r="R371" s="36">
        <v>47.306438666995497</v>
      </c>
      <c r="S371" s="36">
        <v>151.26847283065359</v>
      </c>
      <c r="T371" s="36">
        <v>4.4814075545120744</v>
      </c>
      <c r="U371" s="38">
        <v>5.7</v>
      </c>
    </row>
    <row r="372" spans="1:21" ht="12" customHeight="1" x14ac:dyDescent="0.25">
      <c r="A372" s="8">
        <v>20</v>
      </c>
      <c r="B372" s="9">
        <v>10</v>
      </c>
      <c r="C372" s="10" t="s">
        <v>16</v>
      </c>
      <c r="D372" s="11">
        <v>1999</v>
      </c>
      <c r="E372" s="23">
        <v>3.234</v>
      </c>
      <c r="F372" s="23">
        <v>0.60199999999999998</v>
      </c>
      <c r="G372" s="23">
        <v>0.67800000000000005</v>
      </c>
      <c r="H372" s="23">
        <v>0.54400000000000004</v>
      </c>
      <c r="I372" s="24">
        <v>50</v>
      </c>
      <c r="J372" s="32">
        <v>13.812750735718421</v>
      </c>
      <c r="K372" s="32">
        <v>0.119575645655269</v>
      </c>
      <c r="L372" s="33">
        <v>8.32</v>
      </c>
      <c r="M372" s="36">
        <v>11.75</v>
      </c>
      <c r="N372" s="36">
        <v>0</v>
      </c>
      <c r="O372" s="36">
        <v>1</v>
      </c>
      <c r="P372" s="36">
        <v>0</v>
      </c>
      <c r="Q372" s="36">
        <v>1.8578859905773299</v>
      </c>
      <c r="R372" s="36">
        <v>47.982579367643098</v>
      </c>
      <c r="S372" s="36">
        <v>126.68631489788808</v>
      </c>
      <c r="T372" s="36">
        <v>4.7532359887971722</v>
      </c>
      <c r="U372" s="38">
        <v>6.3</v>
      </c>
    </row>
    <row r="373" spans="1:21" ht="12" customHeight="1" x14ac:dyDescent="0.25">
      <c r="A373" s="8">
        <v>21</v>
      </c>
      <c r="B373" s="9">
        <v>10</v>
      </c>
      <c r="C373" s="10" t="s">
        <v>16</v>
      </c>
      <c r="D373" s="11">
        <v>2000</v>
      </c>
      <c r="E373" s="23">
        <v>3.234</v>
      </c>
      <c r="F373" s="23">
        <v>0.60199999999999998</v>
      </c>
      <c r="G373" s="23">
        <v>0.67200000000000004</v>
      </c>
      <c r="H373" s="23">
        <v>0.54400000000000004</v>
      </c>
      <c r="I373" s="24">
        <v>50</v>
      </c>
      <c r="J373" s="32">
        <v>13.987116505331754</v>
      </c>
      <c r="K373" s="32">
        <v>0.114890931021028</v>
      </c>
      <c r="L373" s="33">
        <v>8.17</v>
      </c>
      <c r="M373" s="36">
        <v>13.5299997329712</v>
      </c>
      <c r="N373" s="36">
        <v>0</v>
      </c>
      <c r="O373" s="36">
        <v>1</v>
      </c>
      <c r="P373" s="36">
        <v>0</v>
      </c>
      <c r="Q373" s="36">
        <v>0.7110480539825943</v>
      </c>
      <c r="R373" s="36">
        <v>60.391199117469498</v>
      </c>
      <c r="S373" s="36">
        <v>133.98893947268863</v>
      </c>
      <c r="T373" s="36">
        <v>4.1274840135585293</v>
      </c>
      <c r="U373" s="38">
        <v>6.5</v>
      </c>
    </row>
    <row r="374" spans="1:21" ht="12" customHeight="1" x14ac:dyDescent="0.25">
      <c r="A374" s="8">
        <v>22</v>
      </c>
      <c r="B374" s="9">
        <v>10</v>
      </c>
      <c r="C374" s="10" t="s">
        <v>16</v>
      </c>
      <c r="D374" s="11">
        <v>2001</v>
      </c>
      <c r="E374" s="23">
        <v>3.234</v>
      </c>
      <c r="F374" s="23">
        <v>0.60199999999999998</v>
      </c>
      <c r="G374" s="23">
        <v>0.67200000000000004</v>
      </c>
      <c r="H374" s="23">
        <v>0.54400000000000004</v>
      </c>
      <c r="I374" s="24">
        <v>50</v>
      </c>
      <c r="J374" s="32">
        <v>14.782266190820112</v>
      </c>
      <c r="K374" s="32">
        <v>0.11676072758768299</v>
      </c>
      <c r="L374" s="33">
        <v>7.97</v>
      </c>
      <c r="M374" s="36">
        <v>14.710000038146999</v>
      </c>
      <c r="N374" s="36">
        <v>0</v>
      </c>
      <c r="O374" s="36">
        <v>1</v>
      </c>
      <c r="P374" s="36">
        <v>0</v>
      </c>
      <c r="Q374" s="36">
        <v>-1.3567128303619427</v>
      </c>
      <c r="R374" s="36">
        <v>56.191655486277099</v>
      </c>
      <c r="S374" s="36">
        <v>130.09836799567023</v>
      </c>
      <c r="T374" s="36">
        <v>0.9983407946564995</v>
      </c>
      <c r="U374" s="38">
        <v>3.2</v>
      </c>
    </row>
    <row r="375" spans="1:21" ht="12" customHeight="1" x14ac:dyDescent="0.25">
      <c r="A375" s="8">
        <v>23</v>
      </c>
      <c r="B375" s="9">
        <v>10</v>
      </c>
      <c r="C375" s="10" t="s">
        <v>16</v>
      </c>
      <c r="D375" s="11">
        <v>2002</v>
      </c>
      <c r="E375" s="23">
        <v>3.234</v>
      </c>
      <c r="F375" s="23">
        <v>0.60199999999999998</v>
      </c>
      <c r="G375" s="23">
        <v>0.67200000000000004</v>
      </c>
      <c r="H375" s="23">
        <v>0.54400000000000004</v>
      </c>
      <c r="I375" s="24">
        <v>30</v>
      </c>
      <c r="J375" s="32">
        <v>15.718671765759881</v>
      </c>
      <c r="K375" s="32">
        <v>0.122581375420938</v>
      </c>
      <c r="L375" s="33">
        <v>8.26</v>
      </c>
      <c r="M375" s="36">
        <v>14.1099996566772</v>
      </c>
      <c r="N375" s="36">
        <v>0</v>
      </c>
      <c r="O375" s="36">
        <v>1</v>
      </c>
      <c r="P375" s="36">
        <v>0</v>
      </c>
      <c r="Q375" s="36">
        <v>0.29635799349374281</v>
      </c>
      <c r="R375" s="36">
        <v>55.850863801880102</v>
      </c>
      <c r="S375" s="36">
        <v>121.85186602899682</v>
      </c>
      <c r="T375" s="36">
        <v>1.7416952497298013</v>
      </c>
      <c r="U375" s="38">
        <v>3.4</v>
      </c>
    </row>
    <row r="376" spans="1:21" ht="12" customHeight="1" x14ac:dyDescent="0.25">
      <c r="A376" s="8">
        <v>24</v>
      </c>
      <c r="B376" s="9">
        <v>10</v>
      </c>
      <c r="C376" s="10" t="s">
        <v>16</v>
      </c>
      <c r="D376" s="11">
        <v>2003</v>
      </c>
      <c r="E376" s="23">
        <v>3.234</v>
      </c>
      <c r="F376" s="23">
        <v>0.60199999999999998</v>
      </c>
      <c r="G376" s="23">
        <v>0.67200000000000004</v>
      </c>
      <c r="H376" s="23">
        <v>0.54400000000000004</v>
      </c>
      <c r="I376" s="24">
        <v>30</v>
      </c>
      <c r="J376" s="32">
        <v>14.814710713930292</v>
      </c>
      <c r="K376" s="32">
        <v>0.14007268926423</v>
      </c>
      <c r="L376" s="33">
        <v>7.83</v>
      </c>
      <c r="M376" s="36">
        <v>13.6199998855591</v>
      </c>
      <c r="N376" s="36">
        <v>0</v>
      </c>
      <c r="O376" s="36">
        <v>1</v>
      </c>
      <c r="P376" s="36">
        <v>0</v>
      </c>
      <c r="Q376" s="36">
        <v>2.2616979750575013</v>
      </c>
      <c r="R376" s="36">
        <v>65.696901013000598</v>
      </c>
      <c r="S376" s="36">
        <v>114.69336689318664</v>
      </c>
      <c r="T376" s="36">
        <v>2.8612107674102418</v>
      </c>
      <c r="U376" s="38">
        <v>4.8</v>
      </c>
    </row>
    <row r="377" spans="1:21" ht="12" customHeight="1" x14ac:dyDescent="0.25">
      <c r="A377" s="8">
        <v>25</v>
      </c>
      <c r="B377" s="9">
        <v>10</v>
      </c>
      <c r="C377" s="10" t="s">
        <v>16</v>
      </c>
      <c r="D377" s="11">
        <v>2004</v>
      </c>
      <c r="E377" s="23">
        <v>3.234</v>
      </c>
      <c r="F377" s="23">
        <v>0.60199999999999998</v>
      </c>
      <c r="G377" s="23">
        <v>0.64</v>
      </c>
      <c r="H377" s="23">
        <v>0.54400000000000004</v>
      </c>
      <c r="I377" s="24">
        <v>30</v>
      </c>
      <c r="J377" s="32">
        <v>14.430322516878396</v>
      </c>
      <c r="K377" s="32">
        <v>0.13571487613894601</v>
      </c>
      <c r="L377" s="33">
        <v>7.82</v>
      </c>
      <c r="M377" s="36">
        <v>12.439999580383301</v>
      </c>
      <c r="N377" s="36">
        <v>0</v>
      </c>
      <c r="O377" s="36">
        <v>0</v>
      </c>
      <c r="P377" s="36">
        <v>0</v>
      </c>
      <c r="Q377" s="36">
        <v>5.5386793857420429</v>
      </c>
      <c r="R377" s="36">
        <v>79.175656305916505</v>
      </c>
      <c r="S377" s="36">
        <v>123.65256123475498</v>
      </c>
      <c r="T377" s="36">
        <v>3.7988911266239285</v>
      </c>
      <c r="U377" s="38">
        <v>6.6</v>
      </c>
    </row>
    <row r="378" spans="1:21" ht="12" customHeight="1" x14ac:dyDescent="0.25">
      <c r="A378" s="8">
        <v>26</v>
      </c>
      <c r="B378" s="9">
        <v>10</v>
      </c>
      <c r="C378" s="10" t="s">
        <v>16</v>
      </c>
      <c r="D378" s="11">
        <v>2005</v>
      </c>
      <c r="E378" s="23">
        <v>3.234</v>
      </c>
      <c r="F378" s="23">
        <v>0.55900000000000005</v>
      </c>
      <c r="G378" s="23">
        <v>0.67700000000000005</v>
      </c>
      <c r="H378" s="23">
        <v>0.54400000000000004</v>
      </c>
      <c r="I378" s="24">
        <v>30</v>
      </c>
      <c r="J378" s="32">
        <v>13.944654769786627</v>
      </c>
      <c r="K378" s="32">
        <v>9.7219193548110899E-2</v>
      </c>
      <c r="L378" s="33">
        <v>7.41</v>
      </c>
      <c r="M378" s="36">
        <v>10.329999923706101</v>
      </c>
      <c r="N378" s="36">
        <v>0</v>
      </c>
      <c r="O378" s="36">
        <v>0</v>
      </c>
      <c r="P378" s="36">
        <v>0</v>
      </c>
      <c r="Q378" s="36">
        <v>5.2323174320777071</v>
      </c>
      <c r="R378" s="36">
        <v>97.702925289041104</v>
      </c>
      <c r="S378" s="36">
        <v>135.6943166000178</v>
      </c>
      <c r="T378" s="36">
        <v>3.5132137966530195</v>
      </c>
      <c r="U378" s="38">
        <v>6.7</v>
      </c>
    </row>
    <row r="379" spans="1:21" ht="12" customHeight="1" x14ac:dyDescent="0.25">
      <c r="A379" s="8">
        <v>27</v>
      </c>
      <c r="B379" s="9">
        <v>10</v>
      </c>
      <c r="C379" s="10" t="s">
        <v>16</v>
      </c>
      <c r="D379" s="11">
        <v>2006</v>
      </c>
      <c r="E379" s="23">
        <v>3.234</v>
      </c>
      <c r="F379" s="23">
        <v>0.55600000000000005</v>
      </c>
      <c r="G379" s="23">
        <v>0.67700000000000005</v>
      </c>
      <c r="H379" s="23">
        <v>0.54400000000000004</v>
      </c>
      <c r="I379" s="24">
        <v>30</v>
      </c>
      <c r="J379" s="32">
        <v>13.096788689140423</v>
      </c>
      <c r="K379" s="32">
        <v>0.127248921659527</v>
      </c>
      <c r="L379" s="33">
        <v>7.67</v>
      </c>
      <c r="M379" s="36">
        <v>9.1099996566772496</v>
      </c>
      <c r="N379" s="36">
        <v>0</v>
      </c>
      <c r="O379" s="36">
        <v>0</v>
      </c>
      <c r="P379" s="36">
        <v>0</v>
      </c>
      <c r="Q379" s="36">
        <v>6.6839388277691825</v>
      </c>
      <c r="R379" s="36">
        <v>114.182639815282</v>
      </c>
      <c r="S379" s="36">
        <v>137.89570200616026</v>
      </c>
      <c r="T379" s="36">
        <v>2.8549722917001503</v>
      </c>
      <c r="U379" s="38">
        <v>6</v>
      </c>
    </row>
    <row r="380" spans="1:21" ht="12" customHeight="1" x14ac:dyDescent="0.25">
      <c r="A380" s="8">
        <v>28</v>
      </c>
      <c r="B380" s="9">
        <v>10</v>
      </c>
      <c r="C380" s="10" t="s">
        <v>16</v>
      </c>
      <c r="D380" s="11">
        <v>2007</v>
      </c>
      <c r="E380" s="23">
        <v>3.234</v>
      </c>
      <c r="F380" s="23">
        <v>0.55600000000000005</v>
      </c>
      <c r="G380" s="23">
        <v>0.67700000000000005</v>
      </c>
      <c r="H380" s="23">
        <v>0.54400000000000004</v>
      </c>
      <c r="I380" s="24">
        <v>30</v>
      </c>
      <c r="J380" s="32">
        <v>12.466668246307208</v>
      </c>
      <c r="K380" s="32">
        <v>0.117726583021627</v>
      </c>
      <c r="L380" s="33">
        <v>7.4</v>
      </c>
      <c r="M380" s="36">
        <v>6.7800002098083496</v>
      </c>
      <c r="N380" s="36">
        <v>0</v>
      </c>
      <c r="O380" s="36">
        <v>0</v>
      </c>
      <c r="P380" s="36">
        <v>0</v>
      </c>
      <c r="Q380" s="36">
        <v>9.9733691815228269</v>
      </c>
      <c r="R380" s="36">
        <v>129.096327251318</v>
      </c>
      <c r="S380" s="36">
        <v>149.57011143913226</v>
      </c>
      <c r="T380" s="36">
        <v>1.8761714584669278</v>
      </c>
      <c r="U380" s="38">
        <v>4.5999999999999996</v>
      </c>
    </row>
    <row r="381" spans="1:21" ht="12" customHeight="1" x14ac:dyDescent="0.25">
      <c r="A381" s="8">
        <v>29</v>
      </c>
      <c r="B381" s="9">
        <v>10</v>
      </c>
      <c r="C381" s="10" t="s">
        <v>16</v>
      </c>
      <c r="D381" s="11">
        <v>2008</v>
      </c>
      <c r="E381" s="23">
        <v>3.234</v>
      </c>
      <c r="F381" s="23">
        <v>0.55600000000000005</v>
      </c>
      <c r="G381" s="23">
        <v>0.67700000000000005</v>
      </c>
      <c r="H381" s="23">
        <v>0.54400000000000004</v>
      </c>
      <c r="I381" s="24">
        <v>30</v>
      </c>
      <c r="J381" s="32">
        <v>12.072749837189214</v>
      </c>
      <c r="K381" s="32">
        <v>0.109519193886937</v>
      </c>
      <c r="L381" s="33">
        <v>7.31</v>
      </c>
      <c r="M381" s="36"/>
      <c r="N381" s="36">
        <v>0</v>
      </c>
      <c r="O381" s="36">
        <v>0</v>
      </c>
      <c r="P381" s="36">
        <v>0</v>
      </c>
      <c r="Q381" s="36">
        <v>7.9020809855021383</v>
      </c>
      <c r="R381" s="36">
        <v>163.128118075419</v>
      </c>
      <c r="S381" s="36">
        <v>166.69857808163454</v>
      </c>
      <c r="T381" s="36">
        <v>-0.136579805460741</v>
      </c>
      <c r="U381" s="38">
        <v>1.8</v>
      </c>
    </row>
    <row r="382" spans="1:21" ht="12" customHeight="1" x14ac:dyDescent="0.25">
      <c r="A382" s="8">
        <v>30</v>
      </c>
      <c r="B382" s="9">
        <v>10</v>
      </c>
      <c r="C382" s="10" t="s">
        <v>16</v>
      </c>
      <c r="D382" s="11">
        <v>2009</v>
      </c>
      <c r="E382" s="23">
        <v>2.843</v>
      </c>
      <c r="F382" s="23">
        <v>0.55600000000000005</v>
      </c>
      <c r="G382" s="23">
        <v>0.65600000000000003</v>
      </c>
      <c r="H382" s="23">
        <v>0.54400000000000004</v>
      </c>
      <c r="I382" s="24">
        <v>30</v>
      </c>
      <c r="J382" s="32">
        <v>11.948296417716362</v>
      </c>
      <c r="K382" s="32">
        <v>0.15725098477655799</v>
      </c>
      <c r="L382" s="33">
        <v>7.76</v>
      </c>
      <c r="M382" s="36">
        <v>6.5599999427795401</v>
      </c>
      <c r="N382" s="36">
        <v>0</v>
      </c>
      <c r="O382" s="36">
        <v>0</v>
      </c>
      <c r="P382" s="36">
        <v>1</v>
      </c>
      <c r="Q382" s="36">
        <v>-0.5393600105912526</v>
      </c>
      <c r="R382" s="36">
        <v>116.866219564915</v>
      </c>
      <c r="S382" s="36">
        <v>138.98009936011385</v>
      </c>
      <c r="T382" s="36">
        <v>-2.5367570658566478</v>
      </c>
      <c r="U382" s="38">
        <v>-1.8</v>
      </c>
    </row>
    <row r="383" spans="1:21" ht="12" customHeight="1" x14ac:dyDescent="0.25">
      <c r="A383" s="8">
        <v>31</v>
      </c>
      <c r="B383" s="9">
        <v>10</v>
      </c>
      <c r="C383" s="10" t="s">
        <v>16</v>
      </c>
      <c r="D383" s="11">
        <v>2010</v>
      </c>
      <c r="E383" s="23">
        <v>2.8330000000000002</v>
      </c>
      <c r="F383" s="23">
        <v>0.55600000000000005</v>
      </c>
      <c r="G383" s="23">
        <v>0.622</v>
      </c>
      <c r="H383" s="23">
        <v>0.54400000000000004</v>
      </c>
      <c r="I383" s="24">
        <v>40</v>
      </c>
      <c r="J383" s="32">
        <v>12.612303543102479</v>
      </c>
      <c r="K383" s="32">
        <v>0.25278510706184798</v>
      </c>
      <c r="L383" s="33">
        <v>7.48</v>
      </c>
      <c r="M383" s="36">
        <v>3.7130000591278098</v>
      </c>
      <c r="N383" s="36">
        <v>0</v>
      </c>
      <c r="O383" s="36">
        <v>0</v>
      </c>
      <c r="P383" s="36">
        <v>1</v>
      </c>
      <c r="Q383" s="36">
        <v>3.983842194269215</v>
      </c>
      <c r="R383" s="36">
        <v>146.11450125925001</v>
      </c>
      <c r="S383" s="36">
        <v>148.27396459954551</v>
      </c>
      <c r="T383" s="36">
        <v>2.5637665587658063</v>
      </c>
      <c r="U383" s="38">
        <v>3.8</v>
      </c>
    </row>
    <row r="384" spans="1:21" ht="12" customHeight="1" x14ac:dyDescent="0.25">
      <c r="A384" s="8">
        <v>32</v>
      </c>
      <c r="B384" s="9">
        <v>10</v>
      </c>
      <c r="C384" s="10" t="s">
        <v>16</v>
      </c>
      <c r="D384" s="11">
        <v>2011</v>
      </c>
      <c r="E384" s="23">
        <v>2.8330000000000002</v>
      </c>
      <c r="F384" s="23">
        <v>0.55600000000000005</v>
      </c>
      <c r="G384" s="23">
        <v>0.622</v>
      </c>
      <c r="H384" s="23">
        <v>0.54400000000000004</v>
      </c>
      <c r="I384" s="24">
        <v>40</v>
      </c>
      <c r="J384" s="32">
        <v>11.864084275590868</v>
      </c>
      <c r="K384" s="32">
        <v>0.312610533154007</v>
      </c>
      <c r="L384" s="33">
        <v>7.3</v>
      </c>
      <c r="M384" s="36">
        <v>2.3111999034881601</v>
      </c>
      <c r="N384" s="36">
        <v>0</v>
      </c>
      <c r="O384" s="36">
        <v>0</v>
      </c>
      <c r="P384" s="36">
        <v>1</v>
      </c>
      <c r="Q384" s="36">
        <v>9.3977993587452033</v>
      </c>
      <c r="R384" s="36">
        <v>182.47260658453899</v>
      </c>
      <c r="S384" s="36">
        <v>162.4876752137738</v>
      </c>
      <c r="T384" s="36">
        <v>1.5508355056815617</v>
      </c>
      <c r="U384" s="38">
        <v>3.7</v>
      </c>
    </row>
    <row r="385" spans="1:21" ht="12" customHeight="1" x14ac:dyDescent="0.25">
      <c r="A385" s="8">
        <v>33</v>
      </c>
      <c r="B385" s="9">
        <v>10</v>
      </c>
      <c r="C385" s="10" t="s">
        <v>16</v>
      </c>
      <c r="D385" s="11">
        <v>2012</v>
      </c>
      <c r="E385" s="23">
        <v>2.8330000000000002</v>
      </c>
      <c r="F385" s="23">
        <v>0.55600000000000005</v>
      </c>
      <c r="G385" s="23">
        <v>0.622</v>
      </c>
      <c r="H385" s="23">
        <v>0.54400000000000004</v>
      </c>
      <c r="I385" s="24">
        <v>40</v>
      </c>
      <c r="J385" s="32">
        <v>10.855633358644761</v>
      </c>
      <c r="K385" s="32">
        <v>0.32558165464505801</v>
      </c>
      <c r="L385" s="33">
        <v>7.28</v>
      </c>
      <c r="M385" s="36">
        <v>2.3905999660491899</v>
      </c>
      <c r="N385" s="36">
        <v>0</v>
      </c>
      <c r="O385" s="36">
        <v>0</v>
      </c>
      <c r="P385" s="36">
        <v>1</v>
      </c>
      <c r="Q385" s="36">
        <v>7.9114865955964575</v>
      </c>
      <c r="R385" s="36">
        <v>174.41837294286901</v>
      </c>
      <c r="S385" s="36">
        <v>158.05855596257209</v>
      </c>
      <c r="T385" s="36">
        <v>2.2495458523699199</v>
      </c>
      <c r="U385" s="38">
        <v>4.2</v>
      </c>
    </row>
    <row r="386" spans="1:21" ht="12" customHeight="1" x14ac:dyDescent="0.25">
      <c r="A386" s="8">
        <v>34</v>
      </c>
      <c r="B386" s="9">
        <v>10</v>
      </c>
      <c r="C386" s="10" t="s">
        <v>16</v>
      </c>
      <c r="D386" s="11">
        <v>2013</v>
      </c>
      <c r="E386" s="23">
        <v>2.84</v>
      </c>
      <c r="F386" s="23">
        <v>0.47499999999999998</v>
      </c>
      <c r="G386" s="23">
        <v>0.628</v>
      </c>
      <c r="H386" s="23">
        <v>0.504</v>
      </c>
      <c r="I386" s="24">
        <v>30</v>
      </c>
      <c r="J386" s="32">
        <v>10.712719298245615</v>
      </c>
      <c r="K386" s="32">
        <v>0.26671253343963103</v>
      </c>
      <c r="L386" s="33">
        <v>6.93</v>
      </c>
      <c r="M386" s="36">
        <v>2.3004999160766602</v>
      </c>
      <c r="N386" s="36">
        <v>0</v>
      </c>
      <c r="O386" s="36">
        <v>0</v>
      </c>
      <c r="P386" s="36">
        <v>1</v>
      </c>
      <c r="Q386" s="36">
        <v>5.0967712975629667</v>
      </c>
      <c r="R386" s="36">
        <v>168.79182802234499</v>
      </c>
      <c r="S386" s="36">
        <v>137.63399122807019</v>
      </c>
      <c r="T386" s="36">
        <v>1.8420810710110231</v>
      </c>
      <c r="U386" s="38">
        <v>3.6</v>
      </c>
    </row>
    <row r="387" spans="1:21" ht="12" customHeight="1" x14ac:dyDescent="0.25">
      <c r="A387" s="8">
        <v>35</v>
      </c>
      <c r="B387" s="9">
        <v>10</v>
      </c>
      <c r="C387" s="10" t="s">
        <v>16</v>
      </c>
      <c r="D387" s="11">
        <v>2014</v>
      </c>
      <c r="E387" s="23">
        <v>2.84</v>
      </c>
      <c r="F387" s="23">
        <v>0.47499999999999998</v>
      </c>
      <c r="G387" s="23">
        <v>0.55200000000000005</v>
      </c>
      <c r="H387" s="23">
        <v>0.504</v>
      </c>
      <c r="I387" s="24">
        <v>30</v>
      </c>
      <c r="J387" s="32">
        <v>10.041565257454204</v>
      </c>
      <c r="K387" s="32">
        <v>0.29769657892191798</v>
      </c>
      <c r="L387" s="33"/>
      <c r="M387" s="36">
        <v>2.7228000164032</v>
      </c>
      <c r="N387" s="36">
        <v>0</v>
      </c>
      <c r="O387" s="36">
        <v>0</v>
      </c>
      <c r="P387" s="36">
        <v>0</v>
      </c>
      <c r="Q387" s="36">
        <v>3.2925755566835875</v>
      </c>
      <c r="R387" s="36">
        <v>159.123125889107</v>
      </c>
      <c r="S387" s="36">
        <v>119.09057219835142</v>
      </c>
      <c r="T387" s="36">
        <v>2.4519730353603393</v>
      </c>
      <c r="U387" s="38">
        <v>4.4000000000000004</v>
      </c>
    </row>
    <row r="388" spans="1:21" ht="12" customHeight="1" x14ac:dyDescent="0.25">
      <c r="A388" s="8">
        <v>36</v>
      </c>
      <c r="B388" s="9">
        <v>10</v>
      </c>
      <c r="C388" s="10" t="s">
        <v>16</v>
      </c>
      <c r="D388" s="11">
        <v>2015</v>
      </c>
      <c r="E388" s="23">
        <v>3.2360000000000002</v>
      </c>
      <c r="F388" s="23">
        <v>0.47499999999999998</v>
      </c>
      <c r="G388" s="23">
        <v>0.48399999999999999</v>
      </c>
      <c r="H388" s="23">
        <v>0.504</v>
      </c>
      <c r="I388" s="24">
        <v>30</v>
      </c>
      <c r="J388" s="32">
        <v>10.285311794600652</v>
      </c>
      <c r="K388" s="32">
        <v>0.191373624741803</v>
      </c>
      <c r="L388" s="33">
        <v>7.37</v>
      </c>
      <c r="M388" s="36">
        <v>3.0018000602722199</v>
      </c>
      <c r="N388" s="36">
        <v>0</v>
      </c>
      <c r="O388" s="36">
        <v>0</v>
      </c>
      <c r="P388" s="36">
        <v>0</v>
      </c>
      <c r="Q388" s="36">
        <v>3.9430938666312585</v>
      </c>
      <c r="R388" s="36">
        <v>108.279013796242</v>
      </c>
      <c r="S388" s="36">
        <v>99.936774033724234</v>
      </c>
      <c r="T388" s="36">
        <v>2.8809104660521854</v>
      </c>
      <c r="U388" s="38">
        <v>4</v>
      </c>
    </row>
    <row r="389" spans="1:21" ht="12" customHeight="1" x14ac:dyDescent="0.25">
      <c r="A389" s="8">
        <v>37</v>
      </c>
      <c r="B389" s="9">
        <v>10</v>
      </c>
      <c r="C389" s="10" t="s">
        <v>16</v>
      </c>
      <c r="D389" s="11">
        <v>2016</v>
      </c>
      <c r="E389" s="23">
        <v>3.242</v>
      </c>
      <c r="F389" s="23">
        <v>0.47499999999999998</v>
      </c>
      <c r="G389" s="23">
        <v>0.48399999999999999</v>
      </c>
      <c r="H389" s="23">
        <v>0.504</v>
      </c>
      <c r="I389" s="24">
        <v>30</v>
      </c>
      <c r="J389" s="32">
        <v>10.952661945974299</v>
      </c>
      <c r="K389" s="32">
        <v>0.208336675571895</v>
      </c>
      <c r="L389" s="33"/>
      <c r="M389" s="36">
        <v>3.3145999908447301</v>
      </c>
      <c r="N389" s="36">
        <v>0</v>
      </c>
      <c r="O389" s="36">
        <v>0</v>
      </c>
      <c r="P389" s="36">
        <v>0</v>
      </c>
      <c r="Q389" s="36">
        <v>3.1830137958362741</v>
      </c>
      <c r="R389" s="36">
        <v>100</v>
      </c>
      <c r="S389" s="36">
        <v>87.277941115574137</v>
      </c>
      <c r="T389" s="36">
        <v>1.5672151699786383</v>
      </c>
      <c r="U389" s="38">
        <v>2.7</v>
      </c>
    </row>
    <row r="390" spans="1:21" ht="12" customHeight="1" x14ac:dyDescent="0.25">
      <c r="A390" s="8">
        <v>38</v>
      </c>
      <c r="B390" s="9">
        <v>10</v>
      </c>
      <c r="C390" s="10" t="s">
        <v>16</v>
      </c>
      <c r="D390" s="11">
        <v>2017</v>
      </c>
      <c r="E390" s="23">
        <v>2.7160000000000002</v>
      </c>
      <c r="F390" s="23">
        <v>0.55800000000000005</v>
      </c>
      <c r="G390" s="23">
        <v>0.501</v>
      </c>
      <c r="H390" s="23">
        <v>0.53200000000000003</v>
      </c>
      <c r="I390" s="24">
        <v>61.1</v>
      </c>
      <c r="J390" s="32">
        <v>11.029983559127734</v>
      </c>
      <c r="K390" s="32">
        <v>0.192480984346413</v>
      </c>
      <c r="L390" s="33"/>
      <c r="M390" s="36">
        <v>3.8998000621795699</v>
      </c>
      <c r="N390" s="36">
        <v>0</v>
      </c>
      <c r="O390" s="36">
        <v>0</v>
      </c>
      <c r="P390" s="36">
        <v>0</v>
      </c>
      <c r="Q390" s="36">
        <v>3.5339007968886165</v>
      </c>
      <c r="R390" s="36">
        <v>113.545491141611</v>
      </c>
      <c r="S390" s="36">
        <v>87.566710123659746</v>
      </c>
      <c r="T390" s="36">
        <v>2.2170103303188426</v>
      </c>
      <c r="U390" s="38">
        <v>4.3</v>
      </c>
    </row>
    <row r="391" spans="1:21" ht="12" customHeight="1" thickBot="1" x14ac:dyDescent="0.3">
      <c r="A391" s="16">
        <v>39</v>
      </c>
      <c r="B391" s="17">
        <v>10</v>
      </c>
      <c r="C391" s="18" t="s">
        <v>16</v>
      </c>
      <c r="D391" s="19">
        <v>2018</v>
      </c>
      <c r="E391" s="25">
        <v>2.7160000000000002</v>
      </c>
      <c r="F391" s="25">
        <v>0.58899999999999997</v>
      </c>
      <c r="G391" s="25">
        <v>0.501</v>
      </c>
      <c r="H391" s="25">
        <v>0.47</v>
      </c>
      <c r="I391" s="26">
        <v>60.9</v>
      </c>
      <c r="J391" s="34"/>
      <c r="K391" s="34"/>
      <c r="L391" s="35"/>
      <c r="M391" s="37">
        <v>3.8940999507904102</v>
      </c>
      <c r="N391" s="37">
        <v>0</v>
      </c>
      <c r="O391" s="37">
        <v>0</v>
      </c>
      <c r="P391" s="37">
        <v>0</v>
      </c>
      <c r="Q391" s="37">
        <v>1.9369640732664664</v>
      </c>
      <c r="R391" s="37">
        <v>128.194256887188</v>
      </c>
      <c r="S391" s="37"/>
      <c r="T391" s="37">
        <v>2.9273227282108536</v>
      </c>
      <c r="U391" s="39">
        <v>5.4</v>
      </c>
    </row>
    <row r="392" spans="1:21" ht="12" customHeight="1" x14ac:dyDescent="0.25">
      <c r="A392" s="12">
        <v>1</v>
      </c>
      <c r="B392" s="13">
        <v>11</v>
      </c>
      <c r="C392" s="14" t="s">
        <v>11</v>
      </c>
      <c r="D392" s="15">
        <v>1980</v>
      </c>
      <c r="E392" s="23">
        <v>0.151</v>
      </c>
      <c r="F392" s="23">
        <v>0.14399999999999999</v>
      </c>
      <c r="G392" s="23">
        <v>0.95899999999999996</v>
      </c>
      <c r="H392" s="23">
        <v>0.97099999999999997</v>
      </c>
      <c r="I392" s="24"/>
      <c r="J392" s="32">
        <v>6.1970634783275846</v>
      </c>
      <c r="K392" s="32">
        <v>3.1511924258290298</v>
      </c>
      <c r="L392" s="33"/>
      <c r="M392" s="36">
        <v>4.1100001335143999</v>
      </c>
      <c r="N392" s="36">
        <v>0</v>
      </c>
      <c r="O392" s="36">
        <v>0</v>
      </c>
      <c r="P392" s="36">
        <v>0</v>
      </c>
      <c r="Q392" s="36">
        <v>8.6756892954150402</v>
      </c>
      <c r="R392" s="36"/>
      <c r="S392" s="36">
        <v>33.895610562057172</v>
      </c>
      <c r="T392" s="36">
        <v>-0.256751930992138</v>
      </c>
      <c r="U392" s="38">
        <v>8.8000000000000007</v>
      </c>
    </row>
    <row r="393" spans="1:21" ht="12" customHeight="1" x14ac:dyDescent="0.25">
      <c r="A393" s="8">
        <v>2</v>
      </c>
      <c r="B393" s="9">
        <v>11</v>
      </c>
      <c r="C393" s="10" t="s">
        <v>11</v>
      </c>
      <c r="D393" s="11">
        <v>1981</v>
      </c>
      <c r="E393" s="23">
        <v>0.151</v>
      </c>
      <c r="F393" s="23">
        <v>0.14399999999999999</v>
      </c>
      <c r="G393" s="23">
        <v>0.95899999999999996</v>
      </c>
      <c r="H393" s="23">
        <v>0.97099999999999997</v>
      </c>
      <c r="I393" s="24"/>
      <c r="J393" s="32">
        <v>6.8612607222632196</v>
      </c>
      <c r="K393" s="32">
        <v>2.3540850628577301</v>
      </c>
      <c r="L393" s="33"/>
      <c r="M393" s="36"/>
      <c r="N393" s="36">
        <v>0</v>
      </c>
      <c r="O393" s="36">
        <v>0</v>
      </c>
      <c r="P393" s="36">
        <v>0</v>
      </c>
      <c r="Q393" s="36">
        <v>6.1255118186717539</v>
      </c>
      <c r="R393" s="36"/>
      <c r="S393" s="36">
        <v>29.13929805598789</v>
      </c>
      <c r="T393" s="36">
        <v>2.5377186978074633</v>
      </c>
      <c r="U393" s="38">
        <v>12.2</v>
      </c>
    </row>
    <row r="394" spans="1:21" ht="12" customHeight="1" x14ac:dyDescent="0.25">
      <c r="A394" s="8">
        <v>3</v>
      </c>
      <c r="B394" s="9">
        <v>11</v>
      </c>
      <c r="C394" s="10" t="s">
        <v>11</v>
      </c>
      <c r="D394" s="11">
        <v>1982</v>
      </c>
      <c r="E394" s="23">
        <v>0.151</v>
      </c>
      <c r="F394" s="23">
        <v>0.14399999999999999</v>
      </c>
      <c r="G394" s="23">
        <v>0.95899999999999996</v>
      </c>
      <c r="H394" s="23">
        <v>0.97099999999999997</v>
      </c>
      <c r="I394" s="24"/>
      <c r="J394" s="32">
        <v>7.0921523933572121</v>
      </c>
      <c r="K394" s="32">
        <v>3.2821680913090701</v>
      </c>
      <c r="L394" s="33"/>
      <c r="M394" s="36">
        <v>5.6100001335143999</v>
      </c>
      <c r="N394" s="36">
        <v>1</v>
      </c>
      <c r="O394" s="36">
        <v>0</v>
      </c>
      <c r="P394" s="36">
        <v>0</v>
      </c>
      <c r="Q394" s="36">
        <v>-4.2034235606787718</v>
      </c>
      <c r="R394" s="36"/>
      <c r="S394" s="36">
        <v>31.89636926082709</v>
      </c>
      <c r="T394" s="36">
        <v>-1.8028744527117624</v>
      </c>
      <c r="U394" s="38">
        <v>4.3</v>
      </c>
    </row>
    <row r="395" spans="1:21" ht="12" customHeight="1" x14ac:dyDescent="0.25">
      <c r="A395" s="8">
        <v>4</v>
      </c>
      <c r="B395" s="9">
        <v>11</v>
      </c>
      <c r="C395" s="10" t="s">
        <v>11</v>
      </c>
      <c r="D395" s="11">
        <v>1983</v>
      </c>
      <c r="E395" s="23">
        <v>0.151</v>
      </c>
      <c r="F395" s="23">
        <v>0.14399999999999999</v>
      </c>
      <c r="G395" s="23">
        <v>0.96199999999999997</v>
      </c>
      <c r="H395" s="23">
        <v>0.97099999999999997</v>
      </c>
      <c r="I395" s="24"/>
      <c r="J395" s="32">
        <v>7.2391179407666897</v>
      </c>
      <c r="K395" s="32">
        <v>2.1042257497600501</v>
      </c>
      <c r="L395" s="33"/>
      <c r="M395" s="36">
        <v>8.25</v>
      </c>
      <c r="N395" s="36">
        <v>1</v>
      </c>
      <c r="O395" s="36">
        <v>0</v>
      </c>
      <c r="P395" s="36">
        <v>0</v>
      </c>
      <c r="Q395" s="36">
        <v>-5.8313060072001406</v>
      </c>
      <c r="R395" s="36"/>
      <c r="S395" s="36">
        <v>25.142208471055273</v>
      </c>
      <c r="T395" s="36">
        <v>4.5839273156610147</v>
      </c>
      <c r="U395" s="38">
        <v>8.6999999999999993</v>
      </c>
    </row>
    <row r="396" spans="1:21" ht="12" customHeight="1" x14ac:dyDescent="0.25">
      <c r="A396" s="8">
        <v>5</v>
      </c>
      <c r="B396" s="9">
        <v>11</v>
      </c>
      <c r="C396" s="10" t="s">
        <v>11</v>
      </c>
      <c r="D396" s="11">
        <v>1984</v>
      </c>
      <c r="E396" s="23">
        <v>0.151</v>
      </c>
      <c r="F396" s="23">
        <v>0.14399999999999999</v>
      </c>
      <c r="G396" s="23">
        <v>0.96199999999999997</v>
      </c>
      <c r="H396" s="23">
        <v>0.97099999999999997</v>
      </c>
      <c r="I396" s="24"/>
      <c r="J396" s="32">
        <v>6.6771874919688541</v>
      </c>
      <c r="K396" s="32">
        <v>1.82797912335777</v>
      </c>
      <c r="L396" s="33"/>
      <c r="M396" s="36">
        <v>7.3299999237060502</v>
      </c>
      <c r="N396" s="36">
        <v>1</v>
      </c>
      <c r="O396" s="36">
        <v>0</v>
      </c>
      <c r="P396" s="36">
        <v>0</v>
      </c>
      <c r="Q396" s="36">
        <v>-0.14118953642820031</v>
      </c>
      <c r="R396" s="36"/>
      <c r="S396" s="36">
        <v>41.126253912889702</v>
      </c>
      <c r="T396" s="36">
        <v>7.2366199935738535</v>
      </c>
      <c r="U396" s="38">
        <v>11.1</v>
      </c>
    </row>
    <row r="397" spans="1:21" ht="12" customHeight="1" x14ac:dyDescent="0.25">
      <c r="A397" s="8">
        <v>6</v>
      </c>
      <c r="B397" s="9">
        <v>11</v>
      </c>
      <c r="C397" s="10" t="s">
        <v>11</v>
      </c>
      <c r="D397" s="11">
        <v>1985</v>
      </c>
      <c r="E397" s="23">
        <v>0.151</v>
      </c>
      <c r="F397" s="23">
        <v>0.14399999999999999</v>
      </c>
      <c r="G397" s="23">
        <v>0.96199999999999997</v>
      </c>
      <c r="H397" s="23">
        <v>0.97099999999999997</v>
      </c>
      <c r="I397" s="24"/>
      <c r="J397" s="32">
        <v>6.6783130214260984</v>
      </c>
      <c r="K397" s="32">
        <v>2.5248903997177199</v>
      </c>
      <c r="L397" s="33"/>
      <c r="M397" s="36">
        <v>5.1300001144409197</v>
      </c>
      <c r="N397" s="36">
        <v>1</v>
      </c>
      <c r="O397" s="36">
        <v>0</v>
      </c>
      <c r="P397" s="36">
        <v>0</v>
      </c>
      <c r="Q397" s="36">
        <v>1.5395061219770696</v>
      </c>
      <c r="R397" s="36"/>
      <c r="S397" s="36">
        <v>54.208623581752747</v>
      </c>
      <c r="T397" s="36">
        <v>4.1696559543024279</v>
      </c>
      <c r="U397" s="38">
        <v>7.5</v>
      </c>
    </row>
    <row r="398" spans="1:21" ht="12" customHeight="1" x14ac:dyDescent="0.25">
      <c r="A398" s="8">
        <v>7</v>
      </c>
      <c r="B398" s="9">
        <v>11</v>
      </c>
      <c r="C398" s="10" t="s">
        <v>11</v>
      </c>
      <c r="D398" s="11">
        <v>1986</v>
      </c>
      <c r="E398" s="23">
        <v>0.151</v>
      </c>
      <c r="F398" s="23">
        <v>0.18099999999999999</v>
      </c>
      <c r="G398" s="23">
        <v>0.96199999999999997</v>
      </c>
      <c r="H398" s="23">
        <v>0.97099999999999997</v>
      </c>
      <c r="I398" s="24"/>
      <c r="J398" s="32">
        <v>6.8355514996560744</v>
      </c>
      <c r="K398" s="32">
        <v>3.0519430313206199</v>
      </c>
      <c r="L398" s="33"/>
      <c r="M398" s="36">
        <v>6.0999999046325701</v>
      </c>
      <c r="N398" s="36">
        <v>1</v>
      </c>
      <c r="O398" s="36">
        <v>0</v>
      </c>
      <c r="P398" s="36">
        <v>0</v>
      </c>
      <c r="Q398" s="36">
        <v>1.9997965985986355</v>
      </c>
      <c r="R398" s="36"/>
      <c r="S398" s="36">
        <v>67.13555492496765</v>
      </c>
      <c r="T398" s="36">
        <v>3.462651712798916</v>
      </c>
      <c r="U398" s="38">
        <v>5.5</v>
      </c>
    </row>
    <row r="399" spans="1:21" ht="12" customHeight="1" x14ac:dyDescent="0.25">
      <c r="A399" s="8">
        <v>8</v>
      </c>
      <c r="B399" s="9">
        <v>11</v>
      </c>
      <c r="C399" s="10" t="s">
        <v>11</v>
      </c>
      <c r="D399" s="11">
        <v>1987</v>
      </c>
      <c r="E399" s="23">
        <v>0.151</v>
      </c>
      <c r="F399" s="23">
        <v>0.158</v>
      </c>
      <c r="G399" s="23">
        <v>0.96199999999999997</v>
      </c>
      <c r="H399" s="23">
        <v>0.97099999999999997</v>
      </c>
      <c r="I399" s="24"/>
      <c r="J399" s="32">
        <v>7.3390002225769813</v>
      </c>
      <c r="K399" s="32">
        <v>3.4696285922455501</v>
      </c>
      <c r="L399" s="33"/>
      <c r="M399" s="36">
        <v>5.5100002288818404</v>
      </c>
      <c r="N399" s="36">
        <v>1</v>
      </c>
      <c r="O399" s="36">
        <v>0</v>
      </c>
      <c r="P399" s="36">
        <v>0</v>
      </c>
      <c r="Q399" s="36">
        <v>4.5785294031796582</v>
      </c>
      <c r="R399" s="36"/>
      <c r="S399" s="36">
        <v>72.485366651425792</v>
      </c>
      <c r="T399" s="36">
        <v>3.4595725553488279</v>
      </c>
      <c r="U399" s="38">
        <v>6</v>
      </c>
    </row>
    <row r="400" spans="1:21" ht="12" customHeight="1" x14ac:dyDescent="0.25">
      <c r="A400" s="8">
        <v>9</v>
      </c>
      <c r="B400" s="9">
        <v>11</v>
      </c>
      <c r="C400" s="10" t="s">
        <v>11</v>
      </c>
      <c r="D400" s="11">
        <v>1988</v>
      </c>
      <c r="E400" s="23">
        <v>0.151</v>
      </c>
      <c r="F400" s="23">
        <v>0.158</v>
      </c>
      <c r="G400" s="23">
        <v>0.96399999999999997</v>
      </c>
      <c r="H400" s="23">
        <v>0.97099999999999997</v>
      </c>
      <c r="I400" s="24"/>
      <c r="J400" s="32">
        <v>6.2791716882227542</v>
      </c>
      <c r="K400" s="32">
        <v>2.8097535084463199</v>
      </c>
      <c r="L400" s="33"/>
      <c r="M400" s="36">
        <v>4.7199997901916504</v>
      </c>
      <c r="N400" s="36">
        <v>0</v>
      </c>
      <c r="O400" s="36">
        <v>0</v>
      </c>
      <c r="P400" s="36">
        <v>0</v>
      </c>
      <c r="Q400" s="36">
        <v>3.005325659887049</v>
      </c>
      <c r="R400" s="36"/>
      <c r="S400" s="36">
        <v>85.076974265087841</v>
      </c>
      <c r="T400" s="36">
        <v>4.1770463844437842</v>
      </c>
      <c r="U400" s="38">
        <v>7.9</v>
      </c>
    </row>
    <row r="401" spans="1:21" ht="12" customHeight="1" x14ac:dyDescent="0.25">
      <c r="A401" s="8">
        <v>10</v>
      </c>
      <c r="B401" s="9">
        <v>11</v>
      </c>
      <c r="C401" s="10" t="s">
        <v>11</v>
      </c>
      <c r="D401" s="11">
        <v>1989</v>
      </c>
      <c r="E401" s="23">
        <v>0.151</v>
      </c>
      <c r="F401" s="23">
        <v>0.20100000000000001</v>
      </c>
      <c r="G401" s="23">
        <v>0.96899999999999997</v>
      </c>
      <c r="H401" s="23">
        <v>0.95299999999999996</v>
      </c>
      <c r="I401" s="24"/>
      <c r="J401" s="32">
        <v>6.4751884732692391</v>
      </c>
      <c r="K401" s="32">
        <v>3.1166548483282099</v>
      </c>
      <c r="L401" s="33"/>
      <c r="M401" s="36">
        <v>5.6199998855590803</v>
      </c>
      <c r="N401" s="36">
        <v>0</v>
      </c>
      <c r="O401" s="36">
        <v>0</v>
      </c>
      <c r="P401" s="36">
        <v>0</v>
      </c>
      <c r="Q401" s="36">
        <v>4.0565194313632986</v>
      </c>
      <c r="R401" s="36"/>
      <c r="S401" s="36">
        <v>82.955227908797312</v>
      </c>
      <c r="T401" s="36">
        <v>3.6726563285104561</v>
      </c>
      <c r="U401" s="38">
        <v>7.7</v>
      </c>
    </row>
    <row r="402" spans="1:21" ht="12" customHeight="1" x14ac:dyDescent="0.25">
      <c r="A402" s="8">
        <v>11</v>
      </c>
      <c r="B402" s="9">
        <v>11</v>
      </c>
      <c r="C402" s="10" t="s">
        <v>11</v>
      </c>
      <c r="D402" s="11">
        <v>1990</v>
      </c>
      <c r="E402" s="23">
        <v>2.2509999999999999</v>
      </c>
      <c r="F402" s="23">
        <v>0.24399999999999999</v>
      </c>
      <c r="G402" s="23">
        <v>0.95699999999999996</v>
      </c>
      <c r="H402" s="23">
        <v>0.92400000000000004</v>
      </c>
      <c r="I402" s="24"/>
      <c r="J402" s="32">
        <v>6.1649470360454277</v>
      </c>
      <c r="K402" s="32">
        <v>2.7018551646426801</v>
      </c>
      <c r="L402" s="33"/>
      <c r="M402" s="36">
        <v>5.8000001907348597</v>
      </c>
      <c r="N402" s="36">
        <v>0</v>
      </c>
      <c r="O402" s="36">
        <v>0</v>
      </c>
      <c r="P402" s="36">
        <v>0</v>
      </c>
      <c r="Q402" s="36">
        <v>1.3859946957689431</v>
      </c>
      <c r="R402" s="36"/>
      <c r="S402" s="36">
        <v>91.308340800919211</v>
      </c>
      <c r="T402" s="36">
        <v>1.8859603230941815</v>
      </c>
      <c r="U402" s="38">
        <v>5.7</v>
      </c>
    </row>
    <row r="403" spans="1:21" ht="12" customHeight="1" x14ac:dyDescent="0.25">
      <c r="A403" s="40">
        <v>12</v>
      </c>
      <c r="B403" s="41">
        <v>11</v>
      </c>
      <c r="C403" s="42" t="s">
        <v>11</v>
      </c>
      <c r="D403" s="43">
        <v>1991</v>
      </c>
      <c r="E403" s="44">
        <v>2.2509999999999999</v>
      </c>
      <c r="F403" s="44">
        <v>0.24399999999999999</v>
      </c>
      <c r="G403" s="44">
        <v>0.95499999999999996</v>
      </c>
      <c r="H403" s="44">
        <v>0.92400000000000004</v>
      </c>
      <c r="I403" s="45"/>
      <c r="J403" s="46">
        <v>6.6396239912300326</v>
      </c>
      <c r="K403" s="46">
        <v>2.3723529794603402</v>
      </c>
      <c r="L403" s="47">
        <v>15.35</v>
      </c>
      <c r="M403" s="48">
        <v>5.0999999046325701</v>
      </c>
      <c r="N403" s="48">
        <v>0</v>
      </c>
      <c r="O403" s="48">
        <v>0</v>
      </c>
      <c r="P403" s="48">
        <v>0</v>
      </c>
      <c r="Q403" s="48">
        <v>0.84491070034076188</v>
      </c>
      <c r="R403" s="48"/>
      <c r="S403" s="48">
        <v>89.139319220620834</v>
      </c>
      <c r="T403" s="48">
        <v>-0.10825910527866256</v>
      </c>
      <c r="U403" s="49">
        <v>3.3</v>
      </c>
    </row>
    <row r="404" spans="1:21" ht="12" customHeight="1" x14ac:dyDescent="0.25">
      <c r="A404" s="8">
        <v>13</v>
      </c>
      <c r="B404" s="9">
        <v>11</v>
      </c>
      <c r="C404" s="10" t="s">
        <v>11</v>
      </c>
      <c r="D404" s="11">
        <v>1992</v>
      </c>
      <c r="E404" s="23">
        <v>2.2509999999999999</v>
      </c>
      <c r="F404" s="23">
        <v>0.64400000000000002</v>
      </c>
      <c r="G404" s="23">
        <v>0.85699999999999998</v>
      </c>
      <c r="H404" s="23">
        <v>0.90100000000000002</v>
      </c>
      <c r="I404" s="24"/>
      <c r="J404" s="32">
        <v>8.0332111754278372</v>
      </c>
      <c r="K404" s="32">
        <v>2.5802805190460401</v>
      </c>
      <c r="L404" s="33"/>
      <c r="M404" s="36">
        <v>4.9800000190734899</v>
      </c>
      <c r="N404" s="36">
        <v>0</v>
      </c>
      <c r="O404" s="36">
        <v>0</v>
      </c>
      <c r="P404" s="36">
        <v>0</v>
      </c>
      <c r="Q404" s="36">
        <v>-0.83558658317350876</v>
      </c>
      <c r="R404" s="36">
        <v>51.169036828802099</v>
      </c>
      <c r="S404" s="36">
        <v>89.497557558835865</v>
      </c>
      <c r="T404" s="36">
        <v>3.5224424938664356</v>
      </c>
      <c r="U404" s="38">
        <v>5.9</v>
      </c>
    </row>
    <row r="405" spans="1:21" ht="12" customHeight="1" x14ac:dyDescent="0.25">
      <c r="A405" s="8">
        <v>14</v>
      </c>
      <c r="B405" s="9">
        <v>11</v>
      </c>
      <c r="C405" s="10" t="s">
        <v>11</v>
      </c>
      <c r="D405" s="11">
        <v>1993</v>
      </c>
      <c r="E405" s="23">
        <v>2.6549999999999998</v>
      </c>
      <c r="F405" s="23">
        <v>0.59099999999999997</v>
      </c>
      <c r="G405" s="23">
        <v>0.86199999999999999</v>
      </c>
      <c r="H405" s="23">
        <v>0.86799999999999999</v>
      </c>
      <c r="I405" s="24"/>
      <c r="J405" s="32">
        <v>8.6700148471743645</v>
      </c>
      <c r="K405" s="32">
        <v>2.6520380161945498</v>
      </c>
      <c r="L405" s="33"/>
      <c r="M405" s="36">
        <v>5.0599999427795401</v>
      </c>
      <c r="N405" s="36">
        <v>0</v>
      </c>
      <c r="O405" s="36">
        <v>0</v>
      </c>
      <c r="P405" s="36">
        <v>0</v>
      </c>
      <c r="Q405" s="36">
        <v>2.39087836063689</v>
      </c>
      <c r="R405" s="36">
        <v>49.8007625516057</v>
      </c>
      <c r="S405" s="36">
        <v>113.60376354784188</v>
      </c>
      <c r="T405" s="36">
        <v>2.7528443268801226</v>
      </c>
      <c r="U405" s="38">
        <v>5.2</v>
      </c>
    </row>
    <row r="406" spans="1:21" ht="12" customHeight="1" x14ac:dyDescent="0.25">
      <c r="A406" s="8">
        <v>15</v>
      </c>
      <c r="B406" s="9">
        <v>11</v>
      </c>
      <c r="C406" s="10" t="s">
        <v>11</v>
      </c>
      <c r="D406" s="11">
        <v>1994</v>
      </c>
      <c r="E406" s="23">
        <v>2.6549999999999998</v>
      </c>
      <c r="F406" s="23">
        <v>0.59099999999999997</v>
      </c>
      <c r="G406" s="23">
        <v>0.86499999999999999</v>
      </c>
      <c r="H406" s="23">
        <v>0.86799999999999999</v>
      </c>
      <c r="I406" s="24"/>
      <c r="J406" s="32">
        <v>8.8832572285319529</v>
      </c>
      <c r="K406" s="32">
        <v>2.2446170941238202</v>
      </c>
      <c r="L406" s="33">
        <v>8.75</v>
      </c>
      <c r="M406" s="36">
        <v>4.4099998474121103</v>
      </c>
      <c r="N406" s="36">
        <v>0</v>
      </c>
      <c r="O406" s="36">
        <v>0</v>
      </c>
      <c r="P406" s="36">
        <v>0</v>
      </c>
      <c r="Q406" s="36">
        <v>2.8221860891554087</v>
      </c>
      <c r="R406" s="36">
        <v>52.1086055022013</v>
      </c>
      <c r="S406" s="36">
        <v>123.07932946686397</v>
      </c>
      <c r="T406" s="36">
        <v>4.0288390635428044</v>
      </c>
      <c r="U406" s="38">
        <v>6.3</v>
      </c>
    </row>
    <row r="407" spans="1:21" ht="12" customHeight="1" x14ac:dyDescent="0.25">
      <c r="A407" s="8">
        <v>16</v>
      </c>
      <c r="B407" s="9">
        <v>11</v>
      </c>
      <c r="C407" s="10" t="s">
        <v>11</v>
      </c>
      <c r="D407" s="11">
        <v>1995</v>
      </c>
      <c r="E407" s="23">
        <v>2.6549999999999998</v>
      </c>
      <c r="F407" s="23">
        <v>0.59099999999999997</v>
      </c>
      <c r="G407" s="23">
        <v>0.86499999999999999</v>
      </c>
      <c r="H407" s="23">
        <v>0.86799999999999999</v>
      </c>
      <c r="I407" s="24">
        <v>50</v>
      </c>
      <c r="J407" s="32">
        <v>8.8713569476952259</v>
      </c>
      <c r="K407" s="32">
        <v>2.6396582017606498</v>
      </c>
      <c r="L407" s="33">
        <v>9.7200000000000006</v>
      </c>
      <c r="M407" s="36">
        <v>3.4000000953674299</v>
      </c>
      <c r="N407" s="36">
        <v>0</v>
      </c>
      <c r="O407" s="36">
        <v>0</v>
      </c>
      <c r="P407" s="36">
        <v>0</v>
      </c>
      <c r="Q407" s="36">
        <v>4.3461705190435964</v>
      </c>
      <c r="R407" s="36">
        <v>55.797668803406303</v>
      </c>
      <c r="S407" s="36">
        <v>118.06407419654947</v>
      </c>
      <c r="T407" s="36">
        <v>2.6842871324197688</v>
      </c>
      <c r="U407" s="38">
        <v>4.8</v>
      </c>
    </row>
    <row r="408" spans="1:21" ht="12" customHeight="1" x14ac:dyDescent="0.25">
      <c r="A408" s="8">
        <v>17</v>
      </c>
      <c r="B408" s="9">
        <v>11</v>
      </c>
      <c r="C408" s="10" t="s">
        <v>11</v>
      </c>
      <c r="D408" s="11">
        <v>1996</v>
      </c>
      <c r="E408" s="23">
        <v>2.6549999999999998</v>
      </c>
      <c r="F408" s="23">
        <v>0.59099999999999997</v>
      </c>
      <c r="G408" s="23">
        <v>0.86499999999999999</v>
      </c>
      <c r="H408" s="23">
        <v>0.86799999999999999</v>
      </c>
      <c r="I408" s="24">
        <v>50</v>
      </c>
      <c r="J408" s="32">
        <v>9.6262186546387678</v>
      </c>
      <c r="K408" s="32">
        <v>2.22608401241459</v>
      </c>
      <c r="L408" s="33">
        <v>11.67</v>
      </c>
      <c r="M408" s="36">
        <v>8.1499996185302699</v>
      </c>
      <c r="N408" s="36">
        <v>0</v>
      </c>
      <c r="O408" s="36">
        <v>0</v>
      </c>
      <c r="P408" s="36">
        <v>0</v>
      </c>
      <c r="Q408" s="36">
        <v>-0.72860958228763195</v>
      </c>
      <c r="R408" s="36">
        <v>59.589766055642599</v>
      </c>
      <c r="S408" s="36">
        <v>103.0352672060356</v>
      </c>
      <c r="T408" s="36">
        <v>3.7725013192651886</v>
      </c>
      <c r="U408" s="38">
        <v>5.7</v>
      </c>
    </row>
    <row r="409" spans="1:21" ht="12" customHeight="1" x14ac:dyDescent="0.25">
      <c r="A409" s="8">
        <v>18</v>
      </c>
      <c r="B409" s="9">
        <v>11</v>
      </c>
      <c r="C409" s="10" t="s">
        <v>11</v>
      </c>
      <c r="D409" s="11">
        <v>1997</v>
      </c>
      <c r="E409" s="23">
        <v>2.6549999999999998</v>
      </c>
      <c r="F409" s="23">
        <v>0.59099999999999997</v>
      </c>
      <c r="G409" s="23">
        <v>0.86499999999999999</v>
      </c>
      <c r="H409" s="23">
        <v>0.86799999999999999</v>
      </c>
      <c r="I409" s="24">
        <v>50</v>
      </c>
      <c r="J409" s="32">
        <v>10.183956790559376</v>
      </c>
      <c r="K409" s="32">
        <v>2.0141723005982799</v>
      </c>
      <c r="L409" s="33">
        <v>11.8</v>
      </c>
      <c r="M409" s="36">
        <v>5.3600001335143999</v>
      </c>
      <c r="N409" s="36">
        <v>0</v>
      </c>
      <c r="O409" s="36">
        <v>0</v>
      </c>
      <c r="P409" s="36">
        <v>0</v>
      </c>
      <c r="Q409" s="36">
        <v>1.9385481411065939</v>
      </c>
      <c r="R409" s="36">
        <v>56.122604860019898</v>
      </c>
      <c r="S409" s="36">
        <v>95.934276247974523</v>
      </c>
      <c r="T409" s="36">
        <v>4.4472163427340803</v>
      </c>
      <c r="U409" s="38">
        <v>6.2</v>
      </c>
    </row>
    <row r="410" spans="1:21" ht="12" customHeight="1" x14ac:dyDescent="0.25">
      <c r="A410" s="8">
        <v>19</v>
      </c>
      <c r="B410" s="9">
        <v>11</v>
      </c>
      <c r="C410" s="10" t="s">
        <v>11</v>
      </c>
      <c r="D410" s="11">
        <v>1998</v>
      </c>
      <c r="E410" s="23">
        <v>2.6549999999999998</v>
      </c>
      <c r="F410" s="23">
        <v>0.59099999999999997</v>
      </c>
      <c r="G410" s="23">
        <v>0.88400000000000001</v>
      </c>
      <c r="H410" s="23">
        <v>0.86799999999999999</v>
      </c>
      <c r="I410" s="24">
        <v>30</v>
      </c>
      <c r="J410" s="32">
        <v>10.290840693763567</v>
      </c>
      <c r="K410" s="32">
        <v>1.90038248482238</v>
      </c>
      <c r="L410" s="33">
        <v>12.04</v>
      </c>
      <c r="M410" s="36"/>
      <c r="N410" s="36">
        <v>0</v>
      </c>
      <c r="O410" s="36">
        <v>0</v>
      </c>
      <c r="P410" s="36">
        <v>0</v>
      </c>
      <c r="Q410" s="36">
        <v>-2.081866811521607</v>
      </c>
      <c r="R410" s="36">
        <v>47.306438666995497</v>
      </c>
      <c r="S410" s="36">
        <v>101.60632013855879</v>
      </c>
      <c r="T410" s="36">
        <v>4.4814075545120744</v>
      </c>
      <c r="U410" s="38">
        <v>5.7</v>
      </c>
    </row>
    <row r="411" spans="1:21" ht="12" customHeight="1" x14ac:dyDescent="0.25">
      <c r="A411" s="8">
        <v>20</v>
      </c>
      <c r="B411" s="9">
        <v>11</v>
      </c>
      <c r="C411" s="10" t="s">
        <v>11</v>
      </c>
      <c r="D411" s="11">
        <v>1999</v>
      </c>
      <c r="E411" s="23">
        <v>2.6549999999999998</v>
      </c>
      <c r="F411" s="23">
        <v>0.56399999999999995</v>
      </c>
      <c r="G411" s="23">
        <v>0.89400000000000002</v>
      </c>
      <c r="H411" s="23">
        <v>0.874</v>
      </c>
      <c r="I411" s="24">
        <v>30</v>
      </c>
      <c r="J411" s="32">
        <v>9.890652475058074</v>
      </c>
      <c r="K411" s="32">
        <v>1.7581159568900999</v>
      </c>
      <c r="L411" s="33">
        <v>10.78</v>
      </c>
      <c r="M411" s="36">
        <v>9.3999996185302699</v>
      </c>
      <c r="N411" s="36">
        <v>0</v>
      </c>
      <c r="O411" s="36">
        <v>1</v>
      </c>
      <c r="P411" s="36">
        <v>0</v>
      </c>
      <c r="Q411" s="36">
        <v>-3.4178532211148962</v>
      </c>
      <c r="R411" s="36">
        <v>47.982579367643098</v>
      </c>
      <c r="S411" s="36">
        <v>77.55527569063571</v>
      </c>
      <c r="T411" s="36">
        <v>4.7532359887971722</v>
      </c>
      <c r="U411" s="38">
        <v>6.3</v>
      </c>
    </row>
    <row r="412" spans="1:21" ht="12" customHeight="1" x14ac:dyDescent="0.25">
      <c r="A412" s="8">
        <v>21</v>
      </c>
      <c r="B412" s="9">
        <v>11</v>
      </c>
      <c r="C412" s="10" t="s">
        <v>11</v>
      </c>
      <c r="D412" s="11">
        <v>2000</v>
      </c>
      <c r="E412" s="23">
        <v>2.6549999999999998</v>
      </c>
      <c r="F412" s="23">
        <v>0.61899999999999999</v>
      </c>
      <c r="G412" s="23">
        <v>0.89400000000000002</v>
      </c>
      <c r="H412" s="23">
        <v>0.874</v>
      </c>
      <c r="I412" s="24">
        <v>30</v>
      </c>
      <c r="J412" s="32">
        <v>10.405071979248143</v>
      </c>
      <c r="K412" s="32">
        <v>1.4578729722864801</v>
      </c>
      <c r="L412" s="33">
        <v>13.6</v>
      </c>
      <c r="M412" s="36">
        <v>7.6100001335143999</v>
      </c>
      <c r="N412" s="36">
        <v>0</v>
      </c>
      <c r="O412" s="36">
        <v>1</v>
      </c>
      <c r="P412" s="36">
        <v>0</v>
      </c>
      <c r="Q412" s="36">
        <v>-4.274977563075268</v>
      </c>
      <c r="R412" s="36">
        <v>60.391199117469498</v>
      </c>
      <c r="S412" s="36">
        <v>78.644729761148483</v>
      </c>
      <c r="T412" s="36">
        <v>4.1274840135585293</v>
      </c>
      <c r="U412" s="38">
        <v>6.5</v>
      </c>
    </row>
    <row r="413" spans="1:21" ht="12" customHeight="1" x14ac:dyDescent="0.25">
      <c r="A413" s="8">
        <v>22</v>
      </c>
      <c r="B413" s="9">
        <v>11</v>
      </c>
      <c r="C413" s="10" t="s">
        <v>11</v>
      </c>
      <c r="D413" s="11">
        <v>2001</v>
      </c>
      <c r="E413" s="23">
        <v>2.6549999999999998</v>
      </c>
      <c r="F413" s="23">
        <v>0.61899999999999999</v>
      </c>
      <c r="G413" s="23">
        <v>0.89400000000000002</v>
      </c>
      <c r="H413" s="23">
        <v>0.874</v>
      </c>
      <c r="I413" s="24">
        <v>30</v>
      </c>
      <c r="J413" s="32">
        <v>9.4811436111528185</v>
      </c>
      <c r="K413" s="32">
        <v>1.6075744735848201</v>
      </c>
      <c r="L413" s="33">
        <v>13.59</v>
      </c>
      <c r="M413" s="36"/>
      <c r="N413" s="36">
        <v>0</v>
      </c>
      <c r="O413" s="36">
        <v>1</v>
      </c>
      <c r="P413" s="36">
        <v>0</v>
      </c>
      <c r="Q413" s="36">
        <v>-2.7566169794212669</v>
      </c>
      <c r="R413" s="36">
        <v>56.191655486277099</v>
      </c>
      <c r="S413" s="36">
        <v>72.60569901182383</v>
      </c>
      <c r="T413" s="36">
        <v>0.9983407946564995</v>
      </c>
      <c r="U413" s="38">
        <v>3.2</v>
      </c>
    </row>
    <row r="414" spans="1:21" ht="12" customHeight="1" x14ac:dyDescent="0.25">
      <c r="A414" s="8">
        <v>23</v>
      </c>
      <c r="B414" s="9">
        <v>11</v>
      </c>
      <c r="C414" s="10" t="s">
        <v>11</v>
      </c>
      <c r="D414" s="11">
        <v>2002</v>
      </c>
      <c r="E414" s="23">
        <v>2.6549999999999998</v>
      </c>
      <c r="F414" s="23">
        <v>0.61899999999999999</v>
      </c>
      <c r="G414" s="23">
        <v>0.89400000000000002</v>
      </c>
      <c r="H414" s="23">
        <v>0.874</v>
      </c>
      <c r="I414" s="24">
        <v>30</v>
      </c>
      <c r="J414" s="32">
        <v>8.3968642985312503</v>
      </c>
      <c r="K414" s="32">
        <v>2.0599747624611799</v>
      </c>
      <c r="L414" s="33">
        <v>13.39</v>
      </c>
      <c r="M414" s="36">
        <v>9.3929996490478498</v>
      </c>
      <c r="N414" s="36">
        <v>0</v>
      </c>
      <c r="O414" s="36">
        <v>1</v>
      </c>
      <c r="P414" s="36">
        <v>0</v>
      </c>
      <c r="Q414" s="36">
        <v>-1.8922748492494321</v>
      </c>
      <c r="R414" s="36">
        <v>55.850863801880102</v>
      </c>
      <c r="S414" s="36">
        <v>79.441565648292737</v>
      </c>
      <c r="T414" s="36">
        <v>1.7416952497298013</v>
      </c>
      <c r="U414" s="38">
        <v>3.4</v>
      </c>
    </row>
    <row r="415" spans="1:21" ht="12" customHeight="1" x14ac:dyDescent="0.25">
      <c r="A415" s="8">
        <v>24</v>
      </c>
      <c r="B415" s="9">
        <v>11</v>
      </c>
      <c r="C415" s="10" t="s">
        <v>11</v>
      </c>
      <c r="D415" s="11">
        <v>2003</v>
      </c>
      <c r="E415" s="23">
        <v>2.6549999999999998</v>
      </c>
      <c r="F415" s="23">
        <v>0.61899999999999999</v>
      </c>
      <c r="G415" s="23">
        <v>0.86199999999999999</v>
      </c>
      <c r="H415" s="23">
        <v>0.83899999999999997</v>
      </c>
      <c r="I415" s="24">
        <v>30</v>
      </c>
      <c r="J415" s="32">
        <v>7.9363742970831277</v>
      </c>
      <c r="K415" s="32">
        <v>2.1405094287333801</v>
      </c>
      <c r="L415" s="33">
        <v>13.44</v>
      </c>
      <c r="M415" s="36">
        <v>6.8138999938964799</v>
      </c>
      <c r="N415" s="36">
        <v>0</v>
      </c>
      <c r="O415" s="36">
        <v>1</v>
      </c>
      <c r="P415" s="36">
        <v>0</v>
      </c>
      <c r="Q415" s="36">
        <v>2.4498742207362625</v>
      </c>
      <c r="R415" s="36">
        <v>65.696901013000598</v>
      </c>
      <c r="S415" s="36">
        <v>81.127363770116276</v>
      </c>
      <c r="T415" s="36">
        <v>2.8612107674102418</v>
      </c>
      <c r="U415" s="38">
        <v>4.8</v>
      </c>
    </row>
    <row r="416" spans="1:21" ht="12" customHeight="1" x14ac:dyDescent="0.25">
      <c r="A416" s="8">
        <v>25</v>
      </c>
      <c r="B416" s="9">
        <v>11</v>
      </c>
      <c r="C416" s="10" t="s">
        <v>11</v>
      </c>
      <c r="D416" s="11">
        <v>2004</v>
      </c>
      <c r="E416" s="23">
        <v>2.99</v>
      </c>
      <c r="F416" s="23">
        <v>0.61899999999999999</v>
      </c>
      <c r="G416" s="23">
        <v>0.79800000000000004</v>
      </c>
      <c r="H416" s="23">
        <v>0.78800000000000003</v>
      </c>
      <c r="I416" s="24">
        <v>30</v>
      </c>
      <c r="J416" s="32">
        <v>7.5872440042713221</v>
      </c>
      <c r="K416" s="32">
        <v>1.63964494658647</v>
      </c>
      <c r="L416" s="33">
        <v>9.6999999999999993</v>
      </c>
      <c r="M416" s="36">
        <v>6.5131998062133798</v>
      </c>
      <c r="N416" s="36">
        <v>0</v>
      </c>
      <c r="O416" s="36">
        <v>0</v>
      </c>
      <c r="P416" s="36">
        <v>0</v>
      </c>
      <c r="Q416" s="36">
        <v>2.2857790180764539</v>
      </c>
      <c r="R416" s="36">
        <v>79.175656305916505</v>
      </c>
      <c r="S416" s="36">
        <v>80.104446615554167</v>
      </c>
      <c r="T416" s="36">
        <v>3.7988911266239285</v>
      </c>
      <c r="U416" s="38">
        <v>6.6</v>
      </c>
    </row>
    <row r="417" spans="1:21" ht="12" customHeight="1" x14ac:dyDescent="0.25">
      <c r="A417" s="8">
        <v>26</v>
      </c>
      <c r="B417" s="9">
        <v>11</v>
      </c>
      <c r="C417" s="10" t="s">
        <v>11</v>
      </c>
      <c r="D417" s="11">
        <v>2005</v>
      </c>
      <c r="E417" s="23">
        <v>2.99</v>
      </c>
      <c r="F417" s="23">
        <v>0.61899999999999999</v>
      </c>
      <c r="G417" s="23">
        <v>0.79800000000000004</v>
      </c>
      <c r="H417" s="23">
        <v>0.78800000000000003</v>
      </c>
      <c r="I417" s="24">
        <v>30</v>
      </c>
      <c r="J417" s="32">
        <v>8.1189241686141518</v>
      </c>
      <c r="K417" s="32">
        <v>1.56520018105503</v>
      </c>
      <c r="L417" s="33">
        <v>8.41</v>
      </c>
      <c r="M417" s="36">
        <v>4.8246998786926296</v>
      </c>
      <c r="N417" s="36">
        <v>0</v>
      </c>
      <c r="O417" s="36">
        <v>0</v>
      </c>
      <c r="P417" s="36">
        <v>0</v>
      </c>
      <c r="Q417" s="36">
        <v>0.49301604824336209</v>
      </c>
      <c r="R417" s="36">
        <v>97.702925289041104</v>
      </c>
      <c r="S417" s="36">
        <v>85.021963654045734</v>
      </c>
      <c r="T417" s="36">
        <v>3.5132137966530195</v>
      </c>
      <c r="U417" s="38">
        <v>6.7</v>
      </c>
    </row>
    <row r="418" spans="1:21" ht="12" customHeight="1" x14ac:dyDescent="0.25">
      <c r="A418" s="8">
        <v>27</v>
      </c>
      <c r="B418" s="9">
        <v>11</v>
      </c>
      <c r="C418" s="10" t="s">
        <v>11</v>
      </c>
      <c r="D418" s="11">
        <v>2006</v>
      </c>
      <c r="E418" s="23">
        <v>2.99</v>
      </c>
      <c r="F418" s="23">
        <v>0.63100000000000001</v>
      </c>
      <c r="G418" s="23">
        <v>0.79800000000000004</v>
      </c>
      <c r="H418" s="23">
        <v>0.78800000000000003</v>
      </c>
      <c r="I418" s="24">
        <v>30</v>
      </c>
      <c r="J418" s="32">
        <v>8.3044847044599202</v>
      </c>
      <c r="K418" s="32">
        <v>1.8272032123017701</v>
      </c>
      <c r="L418" s="33">
        <v>7.17</v>
      </c>
      <c r="M418" s="36">
        <v>5.2765002250671396</v>
      </c>
      <c r="N418" s="36">
        <v>0</v>
      </c>
      <c r="O418" s="36">
        <v>0</v>
      </c>
      <c r="P418" s="36">
        <v>0</v>
      </c>
      <c r="Q418" s="36">
        <v>3.227657269249363</v>
      </c>
      <c r="R418" s="36">
        <v>114.182639815282</v>
      </c>
      <c r="S418" s="36">
        <v>84.733531304812587</v>
      </c>
      <c r="T418" s="36">
        <v>2.8549722917001503</v>
      </c>
      <c r="U418" s="38">
        <v>6</v>
      </c>
    </row>
    <row r="419" spans="1:21" ht="12" customHeight="1" x14ac:dyDescent="0.25">
      <c r="A419" s="8">
        <v>28</v>
      </c>
      <c r="B419" s="9">
        <v>11</v>
      </c>
      <c r="C419" s="10" t="s">
        <v>11</v>
      </c>
      <c r="D419" s="11">
        <v>2007</v>
      </c>
      <c r="E419" s="23">
        <v>2.99</v>
      </c>
      <c r="F419" s="23">
        <v>0.69899999999999995</v>
      </c>
      <c r="G419" s="23">
        <v>0.79800000000000004</v>
      </c>
      <c r="H419" s="23">
        <v>0.81</v>
      </c>
      <c r="I419" s="24">
        <v>30</v>
      </c>
      <c r="J419" s="32">
        <v>7.6714237886996894</v>
      </c>
      <c r="K419" s="32">
        <v>1.6468594587960801</v>
      </c>
      <c r="L419" s="33">
        <v>8</v>
      </c>
      <c r="M419" s="36">
        <v>4.7133002281189</v>
      </c>
      <c r="N419" s="36">
        <v>0</v>
      </c>
      <c r="O419" s="36">
        <v>0</v>
      </c>
      <c r="P419" s="36">
        <v>0</v>
      </c>
      <c r="Q419" s="36">
        <v>3.9239269165723982</v>
      </c>
      <c r="R419" s="36">
        <v>129.096327251318</v>
      </c>
      <c r="S419" s="36">
        <v>79.001137420296814</v>
      </c>
      <c r="T419" s="36">
        <v>1.8761714584669278</v>
      </c>
      <c r="U419" s="38">
        <v>4.5999999999999996</v>
      </c>
    </row>
    <row r="420" spans="1:21" ht="12" customHeight="1" x14ac:dyDescent="0.25">
      <c r="A420" s="8">
        <v>29</v>
      </c>
      <c r="B420" s="9">
        <v>11</v>
      </c>
      <c r="C420" s="10" t="s">
        <v>11</v>
      </c>
      <c r="D420" s="11">
        <v>2008</v>
      </c>
      <c r="E420" s="23">
        <v>3.2229999999999999</v>
      </c>
      <c r="F420" s="23">
        <v>0.79200000000000004</v>
      </c>
      <c r="G420" s="23">
        <v>0.754</v>
      </c>
      <c r="H420" s="23">
        <v>0.68600000000000005</v>
      </c>
      <c r="I420" s="24">
        <v>35</v>
      </c>
      <c r="J420" s="32">
        <v>7.1955349247408167</v>
      </c>
      <c r="K420" s="32">
        <v>1.3811906112222201</v>
      </c>
      <c r="L420" s="33">
        <v>8.4600000000000009</v>
      </c>
      <c r="M420" s="36">
        <v>4.41520023345947</v>
      </c>
      <c r="N420" s="36">
        <v>0</v>
      </c>
      <c r="O420" s="36">
        <v>0</v>
      </c>
      <c r="P420" s="36">
        <v>0</v>
      </c>
      <c r="Q420" s="36">
        <v>4.9097794059889281</v>
      </c>
      <c r="R420" s="36">
        <v>163.128118075419</v>
      </c>
      <c r="S420" s="36">
        <v>76.160451061221139</v>
      </c>
      <c r="T420" s="36">
        <v>-0.136579805460741</v>
      </c>
      <c r="U420" s="38">
        <v>1.8</v>
      </c>
    </row>
    <row r="421" spans="1:21" ht="12" customHeight="1" x14ac:dyDescent="0.25">
      <c r="A421" s="8">
        <v>30</v>
      </c>
      <c r="B421" s="9">
        <v>11</v>
      </c>
      <c r="C421" s="10" t="s">
        <v>11</v>
      </c>
      <c r="D421" s="11">
        <v>2009</v>
      </c>
      <c r="E421" s="23">
        <v>3.4249999999999998</v>
      </c>
      <c r="F421" s="23">
        <v>0.79200000000000004</v>
      </c>
      <c r="G421" s="23">
        <v>0.76900000000000002</v>
      </c>
      <c r="H421" s="23">
        <v>0.68600000000000005</v>
      </c>
      <c r="I421" s="24">
        <v>30</v>
      </c>
      <c r="J421" s="32">
        <v>8.8927108636887429</v>
      </c>
      <c r="K421" s="32">
        <v>1.51688853288124</v>
      </c>
      <c r="L421" s="33">
        <v>7.95</v>
      </c>
      <c r="M421" s="36">
        <v>5.4601998329162598</v>
      </c>
      <c r="N421" s="36">
        <v>0</v>
      </c>
      <c r="O421" s="36">
        <v>0</v>
      </c>
      <c r="P421" s="36">
        <v>1</v>
      </c>
      <c r="Q421" s="36">
        <v>-1.5957893137385923</v>
      </c>
      <c r="R421" s="36">
        <v>116.866219564915</v>
      </c>
      <c r="S421" s="36">
        <v>67.387672656273679</v>
      </c>
      <c r="T421" s="36">
        <v>-2.5367570658566478</v>
      </c>
      <c r="U421" s="38">
        <v>-1.8</v>
      </c>
    </row>
    <row r="422" spans="1:21" ht="12" customHeight="1" x14ac:dyDescent="0.25">
      <c r="A422" s="8">
        <v>31</v>
      </c>
      <c r="B422" s="9">
        <v>11</v>
      </c>
      <c r="C422" s="10" t="s">
        <v>11</v>
      </c>
      <c r="D422" s="11">
        <v>2010</v>
      </c>
      <c r="E422" s="23">
        <v>3.4249999999999998</v>
      </c>
      <c r="F422" s="23">
        <v>0.75</v>
      </c>
      <c r="G422" s="23">
        <v>0.76900000000000002</v>
      </c>
      <c r="H422" s="23">
        <v>0.68600000000000005</v>
      </c>
      <c r="I422" s="24">
        <v>30</v>
      </c>
      <c r="J422" s="32">
        <v>8.8007055820392637</v>
      </c>
      <c r="K422" s="32">
        <v>1.9422565824734701</v>
      </c>
      <c r="L422" s="33">
        <v>8.33</v>
      </c>
      <c r="M422" s="36">
        <v>4.5690999031066903</v>
      </c>
      <c r="N422" s="36">
        <v>0</v>
      </c>
      <c r="O422" s="36">
        <v>0</v>
      </c>
      <c r="P422" s="36">
        <v>1</v>
      </c>
      <c r="Q422" s="36">
        <v>9.6486367535155324</v>
      </c>
      <c r="R422" s="36">
        <v>146.11450125925001</v>
      </c>
      <c r="S422" s="36">
        <v>77.950217693823362</v>
      </c>
      <c r="T422" s="36">
        <v>2.5637665587658063</v>
      </c>
      <c r="U422" s="38">
        <v>3.8</v>
      </c>
    </row>
    <row r="423" spans="1:21" ht="12" customHeight="1" x14ac:dyDescent="0.25">
      <c r="A423" s="8">
        <v>32</v>
      </c>
      <c r="B423" s="9">
        <v>11</v>
      </c>
      <c r="C423" s="10" t="s">
        <v>11</v>
      </c>
      <c r="D423" s="11">
        <v>2011</v>
      </c>
      <c r="E423" s="23">
        <v>3.4249999999999998</v>
      </c>
      <c r="F423" s="23">
        <v>0.75</v>
      </c>
      <c r="G423" s="23">
        <v>0.76500000000000001</v>
      </c>
      <c r="H423" s="23">
        <v>0.68600000000000005</v>
      </c>
      <c r="I423" s="24">
        <v>30</v>
      </c>
      <c r="J423" s="32">
        <v>9.8081685160611602</v>
      </c>
      <c r="K423" s="32">
        <v>1.42881291196849</v>
      </c>
      <c r="L423" s="33">
        <v>8.4</v>
      </c>
      <c r="M423" s="36">
        <v>4.6694998741149902</v>
      </c>
      <c r="N423" s="36">
        <v>0</v>
      </c>
      <c r="O423" s="36">
        <v>0</v>
      </c>
      <c r="P423" s="36">
        <v>1</v>
      </c>
      <c r="Q423" s="36">
        <v>2.8343856669275453</v>
      </c>
      <c r="R423" s="36">
        <v>182.47260658453899</v>
      </c>
      <c r="S423" s="36">
        <v>76.442063762124789</v>
      </c>
      <c r="T423" s="36">
        <v>1.5508355056815617</v>
      </c>
      <c r="U423" s="38">
        <v>3.7</v>
      </c>
    </row>
    <row r="424" spans="1:21" ht="12" customHeight="1" x14ac:dyDescent="0.25">
      <c r="A424" s="8">
        <v>33</v>
      </c>
      <c r="B424" s="9">
        <v>11</v>
      </c>
      <c r="C424" s="10" t="s">
        <v>11</v>
      </c>
      <c r="D424" s="11">
        <v>2012</v>
      </c>
      <c r="E424" s="23">
        <v>3.238</v>
      </c>
      <c r="F424" s="23">
        <v>0.75</v>
      </c>
      <c r="G424" s="23">
        <v>0.76400000000000001</v>
      </c>
      <c r="H424" s="23">
        <v>0.76</v>
      </c>
      <c r="I424" s="24">
        <v>30</v>
      </c>
      <c r="J424" s="32">
        <v>11.441971640318917</v>
      </c>
      <c r="K424" s="32">
        <v>1.4724704925541101</v>
      </c>
      <c r="L424" s="33">
        <v>8.34</v>
      </c>
      <c r="M424" s="36">
        <v>4.0854997634887704</v>
      </c>
      <c r="N424" s="36">
        <v>0</v>
      </c>
      <c r="O424" s="36">
        <v>0</v>
      </c>
      <c r="P424" s="36">
        <v>1</v>
      </c>
      <c r="Q424" s="36">
        <v>-1.894340157505539</v>
      </c>
      <c r="R424" s="36">
        <v>174.41837294286901</v>
      </c>
      <c r="S424" s="36">
        <v>72.560325261411379</v>
      </c>
      <c r="T424" s="36">
        <v>2.2495458523699199</v>
      </c>
      <c r="U424" s="38">
        <v>4.2</v>
      </c>
    </row>
    <row r="425" spans="1:21" ht="12" customHeight="1" x14ac:dyDescent="0.25">
      <c r="A425" s="8">
        <v>34</v>
      </c>
      <c r="B425" s="9">
        <v>11</v>
      </c>
      <c r="C425" s="10" t="s">
        <v>11</v>
      </c>
      <c r="D425" s="11">
        <v>2013</v>
      </c>
      <c r="E425" s="23">
        <v>3.1280000000000001</v>
      </c>
      <c r="F425" s="23">
        <v>0.63600000000000001</v>
      </c>
      <c r="G425" s="23">
        <v>0.78600000000000003</v>
      </c>
      <c r="H425" s="23">
        <v>0.78800000000000003</v>
      </c>
      <c r="I425" s="24">
        <v>30</v>
      </c>
      <c r="J425" s="32">
        <v>11.009938535320746</v>
      </c>
      <c r="K425" s="32">
        <v>1.4402703725322501</v>
      </c>
      <c r="L425" s="33">
        <v>8.24</v>
      </c>
      <c r="M425" s="36">
        <v>4.3846998214721697</v>
      </c>
      <c r="N425" s="36">
        <v>0</v>
      </c>
      <c r="O425" s="36">
        <v>0</v>
      </c>
      <c r="P425" s="36">
        <v>1</v>
      </c>
      <c r="Q425" s="36">
        <v>6.9392829091522685</v>
      </c>
      <c r="R425" s="36">
        <v>168.79182802234499</v>
      </c>
      <c r="S425" s="36">
        <v>70.636437750879963</v>
      </c>
      <c r="T425" s="36">
        <v>1.8420810710110231</v>
      </c>
      <c r="U425" s="38">
        <v>3.6</v>
      </c>
    </row>
    <row r="426" spans="1:21" ht="12" customHeight="1" x14ac:dyDescent="0.25">
      <c r="A426" s="8">
        <v>35</v>
      </c>
      <c r="B426" s="9">
        <v>11</v>
      </c>
      <c r="C426" s="10" t="s">
        <v>11</v>
      </c>
      <c r="D426" s="11">
        <v>2014</v>
      </c>
      <c r="E426" s="23">
        <v>3.1280000000000001</v>
      </c>
      <c r="F426" s="23">
        <v>0.63600000000000001</v>
      </c>
      <c r="G426" s="23">
        <v>0.76400000000000001</v>
      </c>
      <c r="H426" s="23">
        <v>0.79700000000000004</v>
      </c>
      <c r="I426" s="24">
        <v>30</v>
      </c>
      <c r="J426" s="32">
        <v>11.296634592406706</v>
      </c>
      <c r="K426" s="32">
        <v>1.5438144933090201</v>
      </c>
      <c r="L426" s="33">
        <v>8.14</v>
      </c>
      <c r="M426" s="36">
        <v>5.0338001251220703</v>
      </c>
      <c r="N426" s="36">
        <v>0</v>
      </c>
      <c r="O426" s="36">
        <v>0</v>
      </c>
      <c r="P426" s="36">
        <v>0</v>
      </c>
      <c r="Q426" s="36">
        <v>3.4427833026256138</v>
      </c>
      <c r="R426" s="36">
        <v>159.123125889107</v>
      </c>
      <c r="S426" s="36">
        <v>67.628844945494876</v>
      </c>
      <c r="T426" s="36">
        <v>2.4519730353603393</v>
      </c>
      <c r="U426" s="38">
        <v>4.4000000000000004</v>
      </c>
    </row>
    <row r="427" spans="1:21" ht="12" customHeight="1" x14ac:dyDescent="0.25">
      <c r="A427" s="8">
        <v>36</v>
      </c>
      <c r="B427" s="9">
        <v>11</v>
      </c>
      <c r="C427" s="10" t="s">
        <v>11</v>
      </c>
      <c r="D427" s="11">
        <v>2015</v>
      </c>
      <c r="E427" s="23">
        <v>3.1280000000000001</v>
      </c>
      <c r="F427" s="23">
        <v>0.64800000000000002</v>
      </c>
      <c r="G427" s="23">
        <v>0.78500000000000003</v>
      </c>
      <c r="H427" s="23">
        <v>0.83299999999999996</v>
      </c>
      <c r="I427" s="24">
        <v>30</v>
      </c>
      <c r="J427" s="32">
        <v>11.566961589942403</v>
      </c>
      <c r="K427" s="32">
        <v>1.4989630176377999</v>
      </c>
      <c r="L427" s="33">
        <v>8.1</v>
      </c>
      <c r="M427" s="36">
        <v>4.5557999610900897</v>
      </c>
      <c r="N427" s="36">
        <v>0</v>
      </c>
      <c r="O427" s="36">
        <v>0</v>
      </c>
      <c r="P427" s="36">
        <v>0</v>
      </c>
      <c r="Q427" s="36">
        <v>1.7054031286378972</v>
      </c>
      <c r="R427" s="36">
        <v>108.279013796242</v>
      </c>
      <c r="S427" s="36">
        <v>64.513959100713521</v>
      </c>
      <c r="T427" s="36">
        <v>2.8809104660521854</v>
      </c>
      <c r="U427" s="38">
        <v>4</v>
      </c>
    </row>
    <row r="428" spans="1:21" ht="12" customHeight="1" x14ac:dyDescent="0.25">
      <c r="A428" s="8">
        <v>37</v>
      </c>
      <c r="B428" s="9">
        <v>11</v>
      </c>
      <c r="C428" s="10" t="s">
        <v>11</v>
      </c>
      <c r="D428" s="11">
        <v>2016</v>
      </c>
      <c r="E428" s="23">
        <v>3.1280000000000001</v>
      </c>
      <c r="F428" s="23">
        <v>0.60699999999999998</v>
      </c>
      <c r="G428" s="23">
        <v>0.68</v>
      </c>
      <c r="H428" s="23">
        <v>0.78100000000000003</v>
      </c>
      <c r="I428" s="24">
        <v>30</v>
      </c>
      <c r="J428" s="32">
        <v>11.14237302191056</v>
      </c>
      <c r="K428" s="32">
        <v>1.6907252774463</v>
      </c>
      <c r="L428" s="33">
        <v>8.2799999999999994</v>
      </c>
      <c r="M428" s="36">
        <v>5.25460004806519</v>
      </c>
      <c r="N428" s="36">
        <v>0</v>
      </c>
      <c r="O428" s="36">
        <v>0</v>
      </c>
      <c r="P428" s="36">
        <v>0</v>
      </c>
      <c r="Q428" s="36">
        <v>2.9412366988673853</v>
      </c>
      <c r="R428" s="36">
        <v>100</v>
      </c>
      <c r="S428" s="36">
        <v>65.390411548722554</v>
      </c>
      <c r="T428" s="36">
        <v>1.5672151699786383</v>
      </c>
      <c r="U428" s="38">
        <v>2.7</v>
      </c>
    </row>
    <row r="429" spans="1:21" ht="12" customHeight="1" x14ac:dyDescent="0.25">
      <c r="A429" s="8">
        <v>38</v>
      </c>
      <c r="B429" s="9">
        <v>11</v>
      </c>
      <c r="C429" s="10" t="s">
        <v>11</v>
      </c>
      <c r="D429" s="11">
        <v>2017</v>
      </c>
      <c r="E429" s="23">
        <v>3.1280000000000001</v>
      </c>
      <c r="F429" s="23">
        <v>0.57899999999999996</v>
      </c>
      <c r="G429" s="23">
        <v>0.72399999999999998</v>
      </c>
      <c r="H429" s="23">
        <v>0.80800000000000005</v>
      </c>
      <c r="I429" s="24">
        <v>38.200000000000003</v>
      </c>
      <c r="J429" s="32">
        <v>10.818177242946604</v>
      </c>
      <c r="K429" s="32">
        <v>1.5456074430229201</v>
      </c>
      <c r="L429" s="33">
        <v>8.11</v>
      </c>
      <c r="M429" s="36">
        <v>4.6146001815795898</v>
      </c>
      <c r="N429" s="36">
        <v>0</v>
      </c>
      <c r="O429" s="36">
        <v>0</v>
      </c>
      <c r="P429" s="36">
        <v>0</v>
      </c>
      <c r="Q429" s="36">
        <v>3.5948470983679073</v>
      </c>
      <c r="R429" s="36">
        <v>113.545491141611</v>
      </c>
      <c r="S429" s="36">
        <v>68.677831404177255</v>
      </c>
      <c r="T429" s="36">
        <v>2.2170103303188426</v>
      </c>
      <c r="U429" s="38">
        <v>4.3</v>
      </c>
    </row>
    <row r="430" spans="1:21" ht="12" customHeight="1" thickBot="1" x14ac:dyDescent="0.3">
      <c r="A430" s="16">
        <v>39</v>
      </c>
      <c r="B430" s="17">
        <v>11</v>
      </c>
      <c r="C430" s="18" t="s">
        <v>11</v>
      </c>
      <c r="D430" s="19">
        <v>2018</v>
      </c>
      <c r="E430" s="25">
        <v>3.0390000000000001</v>
      </c>
      <c r="F430" s="25">
        <v>0.625</v>
      </c>
      <c r="G430" s="25">
        <v>0.70499999999999996</v>
      </c>
      <c r="H430" s="25">
        <v>0.76600000000000001</v>
      </c>
      <c r="I430" s="26">
        <v>38.299999999999997</v>
      </c>
      <c r="J430" s="34">
        <v>11.251946682609407</v>
      </c>
      <c r="K430" s="34"/>
      <c r="L430" s="35">
        <v>8.14</v>
      </c>
      <c r="M430" s="37">
        <v>6.2172999382018999</v>
      </c>
      <c r="N430" s="37">
        <v>0</v>
      </c>
      <c r="O430" s="37">
        <v>0</v>
      </c>
      <c r="P430" s="37">
        <v>0</v>
      </c>
      <c r="Q430" s="37">
        <v>2.3499903437389236</v>
      </c>
      <c r="R430" s="37">
        <v>128.194256887188</v>
      </c>
      <c r="S430" s="37">
        <v>70.415101788500792</v>
      </c>
      <c r="T430" s="37">
        <v>2.9273227282108536</v>
      </c>
      <c r="U430" s="39">
        <v>5.4</v>
      </c>
    </row>
    <row r="431" spans="1:21" ht="12" customHeight="1" x14ac:dyDescent="0.25">
      <c r="A431" s="12">
        <v>1</v>
      </c>
      <c r="B431" s="13">
        <v>12</v>
      </c>
      <c r="C431" s="14" t="s">
        <v>12</v>
      </c>
      <c r="D431" s="15">
        <v>1980</v>
      </c>
      <c r="E431" s="23">
        <v>3.302</v>
      </c>
      <c r="F431" s="23">
        <v>0.16700000000000001</v>
      </c>
      <c r="G431" s="23">
        <v>0.35799999999999998</v>
      </c>
      <c r="H431" s="23">
        <v>0.36</v>
      </c>
      <c r="I431" s="24"/>
      <c r="J431" s="32">
        <v>13.361529902661919</v>
      </c>
      <c r="K431" s="32">
        <v>15.6205062956302</v>
      </c>
      <c r="L431" s="33"/>
      <c r="M431" s="36">
        <v>6.9699997901916504</v>
      </c>
      <c r="N431" s="36">
        <v>0</v>
      </c>
      <c r="O431" s="36">
        <v>0</v>
      </c>
      <c r="P431" s="36">
        <v>0</v>
      </c>
      <c r="Q431" s="36">
        <v>3.3217289810627335</v>
      </c>
      <c r="R431" s="36"/>
      <c r="S431" s="36">
        <v>47.643398052920219</v>
      </c>
      <c r="T431" s="36">
        <v>-0.256751930992138</v>
      </c>
      <c r="U431" s="38">
        <v>8.8000000000000007</v>
      </c>
    </row>
    <row r="432" spans="1:21" ht="12" customHeight="1" x14ac:dyDescent="0.25">
      <c r="A432" s="8">
        <v>2</v>
      </c>
      <c r="B432" s="9">
        <v>12</v>
      </c>
      <c r="C432" s="10" t="s">
        <v>12</v>
      </c>
      <c r="D432" s="11">
        <v>1981</v>
      </c>
      <c r="E432" s="23">
        <v>3.302</v>
      </c>
      <c r="F432" s="23">
        <v>0.71899999999999997</v>
      </c>
      <c r="G432" s="23">
        <v>0.497</v>
      </c>
      <c r="H432" s="23">
        <v>0.33600000000000002</v>
      </c>
      <c r="I432" s="24"/>
      <c r="J432" s="32">
        <v>13.125612039212012</v>
      </c>
      <c r="K432" s="32">
        <v>8.8623439017510197</v>
      </c>
      <c r="L432" s="33"/>
      <c r="M432" s="36">
        <v>6.7699999809265101</v>
      </c>
      <c r="N432" s="36">
        <v>0</v>
      </c>
      <c r="O432" s="36">
        <v>0</v>
      </c>
      <c r="P432" s="36">
        <v>0</v>
      </c>
      <c r="Q432" s="36">
        <v>2.9827963431498148</v>
      </c>
      <c r="R432" s="36"/>
      <c r="S432" s="36">
        <v>41.280049863321771</v>
      </c>
      <c r="T432" s="36">
        <v>2.5377186978074633</v>
      </c>
      <c r="U432" s="38">
        <v>12.2</v>
      </c>
    </row>
    <row r="433" spans="1:21" ht="12" customHeight="1" x14ac:dyDescent="0.25">
      <c r="A433" s="8">
        <v>3</v>
      </c>
      <c r="B433" s="9">
        <v>12</v>
      </c>
      <c r="C433" s="10" t="s">
        <v>12</v>
      </c>
      <c r="D433" s="11">
        <v>1982</v>
      </c>
      <c r="E433" s="23">
        <v>3.302</v>
      </c>
      <c r="F433" s="23">
        <v>0.71899999999999997</v>
      </c>
      <c r="G433" s="23">
        <v>0.497</v>
      </c>
      <c r="H433" s="23">
        <v>0.33600000000000002</v>
      </c>
      <c r="I433" s="24"/>
      <c r="J433" s="32">
        <v>13.812932939913999</v>
      </c>
      <c r="K433" s="32">
        <v>7.4678535774872898</v>
      </c>
      <c r="L433" s="33"/>
      <c r="M433" s="36">
        <v>6.9800000190734899</v>
      </c>
      <c r="N433" s="36">
        <v>1</v>
      </c>
      <c r="O433" s="36">
        <v>0</v>
      </c>
      <c r="P433" s="36">
        <v>0</v>
      </c>
      <c r="Q433" s="36">
        <v>-2.6108154339302558</v>
      </c>
      <c r="R433" s="36"/>
      <c r="S433" s="36">
        <v>41.07045394134429</v>
      </c>
      <c r="T433" s="36">
        <v>-1.8028744527117624</v>
      </c>
      <c r="U433" s="38">
        <v>4.3</v>
      </c>
    </row>
    <row r="434" spans="1:21" ht="12" customHeight="1" x14ac:dyDescent="0.25">
      <c r="A434" s="8">
        <v>4</v>
      </c>
      <c r="B434" s="9">
        <v>12</v>
      </c>
      <c r="C434" s="10" t="s">
        <v>12</v>
      </c>
      <c r="D434" s="11">
        <v>1983</v>
      </c>
      <c r="E434" s="23">
        <v>3.302</v>
      </c>
      <c r="F434" s="23">
        <v>0.74099999999999999</v>
      </c>
      <c r="G434" s="23">
        <v>0.497</v>
      </c>
      <c r="H434" s="23">
        <v>0.33600000000000002</v>
      </c>
      <c r="I434" s="24"/>
      <c r="J434" s="32">
        <v>13.451763611095508</v>
      </c>
      <c r="K434" s="32">
        <v>9.9815834123628893</v>
      </c>
      <c r="L434" s="33"/>
      <c r="M434" s="36">
        <v>9.1999998092651403</v>
      </c>
      <c r="N434" s="36">
        <v>1</v>
      </c>
      <c r="O434" s="36">
        <v>0</v>
      </c>
      <c r="P434" s="36">
        <v>0</v>
      </c>
      <c r="Q434" s="36">
        <v>-12.51876402450182</v>
      </c>
      <c r="R434" s="36"/>
      <c r="S434" s="36">
        <v>43.23680019629488</v>
      </c>
      <c r="T434" s="36">
        <v>4.5839273156610147</v>
      </c>
      <c r="U434" s="38">
        <v>8.6999999999999993</v>
      </c>
    </row>
    <row r="435" spans="1:21" ht="12" customHeight="1" x14ac:dyDescent="0.25">
      <c r="A435" s="8">
        <v>5</v>
      </c>
      <c r="B435" s="9">
        <v>12</v>
      </c>
      <c r="C435" s="10" t="s">
        <v>12</v>
      </c>
      <c r="D435" s="11">
        <v>1984</v>
      </c>
      <c r="E435" s="23">
        <v>3.302</v>
      </c>
      <c r="F435" s="23">
        <v>0.74099999999999999</v>
      </c>
      <c r="G435" s="23">
        <v>0.497</v>
      </c>
      <c r="H435" s="23">
        <v>0.33600000000000002</v>
      </c>
      <c r="I435" s="24"/>
      <c r="J435" s="32">
        <v>11.799792641311821</v>
      </c>
      <c r="K435" s="32">
        <v>9.99402300716166</v>
      </c>
      <c r="L435" s="33"/>
      <c r="M435" s="36">
        <v>10.5</v>
      </c>
      <c r="N435" s="36">
        <v>1</v>
      </c>
      <c r="O435" s="36">
        <v>0</v>
      </c>
      <c r="P435" s="36">
        <v>0</v>
      </c>
      <c r="Q435" s="36">
        <v>1.2017057576116201</v>
      </c>
      <c r="R435" s="36"/>
      <c r="S435" s="36">
        <v>39.190061309956889</v>
      </c>
      <c r="T435" s="36">
        <v>7.2366199935738535</v>
      </c>
      <c r="U435" s="38">
        <v>11.1</v>
      </c>
    </row>
    <row r="436" spans="1:21" ht="12" customHeight="1" x14ac:dyDescent="0.25">
      <c r="A436" s="8">
        <v>6</v>
      </c>
      <c r="B436" s="9">
        <v>12</v>
      </c>
      <c r="C436" s="10" t="s">
        <v>12</v>
      </c>
      <c r="D436" s="11">
        <v>1985</v>
      </c>
      <c r="E436" s="23">
        <v>2.93</v>
      </c>
      <c r="F436" s="23">
        <v>0.69599999999999995</v>
      </c>
      <c r="G436" s="23">
        <v>0.48899999999999999</v>
      </c>
      <c r="H436" s="23">
        <v>0.373</v>
      </c>
      <c r="I436" s="24"/>
      <c r="J436" s="32">
        <v>11.722885240483883</v>
      </c>
      <c r="K436" s="32">
        <v>10.666872061511</v>
      </c>
      <c r="L436" s="33"/>
      <c r="M436" s="36">
        <v>11.789999961853001</v>
      </c>
      <c r="N436" s="36">
        <v>1</v>
      </c>
      <c r="O436" s="36">
        <v>0</v>
      </c>
      <c r="P436" s="36">
        <v>0</v>
      </c>
      <c r="Q436" s="36">
        <v>-0.27775691904653854</v>
      </c>
      <c r="R436" s="36"/>
      <c r="S436" s="36">
        <v>44.878709480695761</v>
      </c>
      <c r="T436" s="36">
        <v>4.1696559543024279</v>
      </c>
      <c r="U436" s="38">
        <v>7.5</v>
      </c>
    </row>
    <row r="437" spans="1:21" ht="12" customHeight="1" x14ac:dyDescent="0.25">
      <c r="A437" s="8">
        <v>7</v>
      </c>
      <c r="B437" s="9">
        <v>12</v>
      </c>
      <c r="C437" s="10" t="s">
        <v>12</v>
      </c>
      <c r="D437" s="11">
        <v>1986</v>
      </c>
      <c r="E437" s="23">
        <v>2.93</v>
      </c>
      <c r="F437" s="23">
        <v>0.65800000000000003</v>
      </c>
      <c r="G437" s="23">
        <v>0.53200000000000003</v>
      </c>
      <c r="H437" s="23">
        <v>0.52400000000000002</v>
      </c>
      <c r="I437" s="24"/>
      <c r="J437" s="32">
        <v>12.430930472109756</v>
      </c>
      <c r="K437" s="32">
        <v>4.6617015244234503</v>
      </c>
      <c r="L437" s="33"/>
      <c r="M437" s="36">
        <v>5.3200001716613796</v>
      </c>
      <c r="N437" s="36">
        <v>1</v>
      </c>
      <c r="O437" s="36">
        <v>0</v>
      </c>
      <c r="P437" s="36">
        <v>0</v>
      </c>
      <c r="Q437" s="36">
        <v>6.9512841296369317</v>
      </c>
      <c r="R437" s="36"/>
      <c r="S437" s="36">
        <v>34.516331615632453</v>
      </c>
      <c r="T437" s="36">
        <v>3.462651712798916</v>
      </c>
      <c r="U437" s="38">
        <v>5.5</v>
      </c>
    </row>
    <row r="438" spans="1:21" ht="12" customHeight="1" x14ac:dyDescent="0.25">
      <c r="A438" s="8">
        <v>8</v>
      </c>
      <c r="B438" s="9">
        <v>12</v>
      </c>
      <c r="C438" s="10" t="s">
        <v>12</v>
      </c>
      <c r="D438" s="11">
        <v>1987</v>
      </c>
      <c r="E438" s="23">
        <v>2.93</v>
      </c>
      <c r="F438" s="23">
        <v>0.65800000000000003</v>
      </c>
      <c r="G438" s="23">
        <v>0.53200000000000003</v>
      </c>
      <c r="H438" s="23">
        <v>0.52400000000000002</v>
      </c>
      <c r="I438" s="24"/>
      <c r="J438" s="32">
        <v>12.204764022898363</v>
      </c>
      <c r="K438" s="32">
        <v>5.7410123707926797</v>
      </c>
      <c r="L438" s="33"/>
      <c r="M438" s="36">
        <v>3.6300001144409202</v>
      </c>
      <c r="N438" s="36">
        <v>1</v>
      </c>
      <c r="O438" s="36">
        <v>0</v>
      </c>
      <c r="P438" s="36">
        <v>0</v>
      </c>
      <c r="Q438" s="36">
        <v>7.2819929595143691</v>
      </c>
      <c r="R438" s="36"/>
      <c r="S438" s="36">
        <v>27.350908377858829</v>
      </c>
      <c r="T438" s="36">
        <v>3.4595725553488279</v>
      </c>
      <c r="U438" s="38">
        <v>6</v>
      </c>
    </row>
    <row r="439" spans="1:21" ht="12" customHeight="1" x14ac:dyDescent="0.25">
      <c r="A439" s="8">
        <v>9</v>
      </c>
      <c r="B439" s="9">
        <v>12</v>
      </c>
      <c r="C439" s="10" t="s">
        <v>12</v>
      </c>
      <c r="D439" s="11">
        <v>1988</v>
      </c>
      <c r="E439" s="23">
        <v>2.93</v>
      </c>
      <c r="F439" s="23">
        <v>0.65800000000000003</v>
      </c>
      <c r="G439" s="23">
        <v>0.53200000000000003</v>
      </c>
      <c r="H439" s="23">
        <v>0.52400000000000002</v>
      </c>
      <c r="I439" s="24"/>
      <c r="J439" s="32">
        <v>8.5077600859663693</v>
      </c>
      <c r="K439" s="32">
        <v>15.6067373024971</v>
      </c>
      <c r="L439" s="33"/>
      <c r="M439" s="36"/>
      <c r="N439" s="36">
        <v>1</v>
      </c>
      <c r="O439" s="36">
        <v>0</v>
      </c>
      <c r="P439" s="36">
        <v>0</v>
      </c>
      <c r="Q439" s="36">
        <v>-11.419865694667379</v>
      </c>
      <c r="R439" s="36"/>
      <c r="S439" s="36">
        <v>33.22179096130229</v>
      </c>
      <c r="T439" s="36">
        <v>4.1770463844437842</v>
      </c>
      <c r="U439" s="38">
        <v>7.9</v>
      </c>
    </row>
    <row r="440" spans="1:21" ht="12" customHeight="1" x14ac:dyDescent="0.25">
      <c r="A440" s="8">
        <v>10</v>
      </c>
      <c r="B440" s="9">
        <v>12</v>
      </c>
      <c r="C440" s="10" t="s">
        <v>12</v>
      </c>
      <c r="D440" s="11">
        <v>1989</v>
      </c>
      <c r="E440" s="23">
        <v>2.93</v>
      </c>
      <c r="F440" s="23">
        <v>0.65800000000000003</v>
      </c>
      <c r="G440" s="23">
        <v>0.53200000000000003</v>
      </c>
      <c r="H440" s="23">
        <v>0.52400000000000002</v>
      </c>
      <c r="I440" s="24"/>
      <c r="J440" s="32">
        <v>8.5843585944506753</v>
      </c>
      <c r="K440" s="32">
        <v>14.876679653866001</v>
      </c>
      <c r="L440" s="33"/>
      <c r="M440" s="36">
        <v>7.9200000762939498</v>
      </c>
      <c r="N440" s="36">
        <v>1</v>
      </c>
      <c r="O440" s="36">
        <v>0</v>
      </c>
      <c r="P440" s="36">
        <v>0</v>
      </c>
      <c r="Q440" s="36">
        <v>-14.181221753602202</v>
      </c>
      <c r="R440" s="36"/>
      <c r="S440" s="36">
        <v>22.536760601281589</v>
      </c>
      <c r="T440" s="36">
        <v>3.6726563285104561</v>
      </c>
      <c r="U440" s="38">
        <v>7.7</v>
      </c>
    </row>
    <row r="441" spans="1:21" ht="12" customHeight="1" x14ac:dyDescent="0.25">
      <c r="A441" s="8">
        <v>11</v>
      </c>
      <c r="B441" s="9">
        <v>12</v>
      </c>
      <c r="C441" s="10" t="s">
        <v>12</v>
      </c>
      <c r="D441" s="11">
        <v>1990</v>
      </c>
      <c r="E441" s="23">
        <v>1.2769999999999999</v>
      </c>
      <c r="F441" s="23">
        <v>0.42799999999999999</v>
      </c>
      <c r="G441" s="23">
        <v>0.52700000000000002</v>
      </c>
      <c r="H441" s="23">
        <v>0.748</v>
      </c>
      <c r="I441" s="24"/>
      <c r="J441" s="32">
        <v>7.2737484819062992</v>
      </c>
      <c r="K441" s="32">
        <v>9.38062293410281</v>
      </c>
      <c r="L441" s="33"/>
      <c r="M441" s="36">
        <v>8.6000003814697301</v>
      </c>
      <c r="N441" s="36">
        <v>1</v>
      </c>
      <c r="O441" s="36">
        <v>0</v>
      </c>
      <c r="P441" s="36">
        <v>0</v>
      </c>
      <c r="Q441" s="36">
        <v>-6.9509800252634051</v>
      </c>
      <c r="R441" s="36"/>
      <c r="S441" s="36">
        <v>29.469676899767418</v>
      </c>
      <c r="T441" s="36">
        <v>1.8859603230941815</v>
      </c>
      <c r="U441" s="38">
        <v>5.7</v>
      </c>
    </row>
    <row r="442" spans="1:21" ht="12" customHeight="1" x14ac:dyDescent="0.25">
      <c r="A442" s="40">
        <v>12</v>
      </c>
      <c r="B442" s="41">
        <v>12</v>
      </c>
      <c r="C442" s="42" t="s">
        <v>12</v>
      </c>
      <c r="D442" s="43">
        <v>1991</v>
      </c>
      <c r="E442" s="44">
        <v>1.2769999999999999</v>
      </c>
      <c r="F442" s="44">
        <v>0.48599999999999999</v>
      </c>
      <c r="G442" s="44">
        <v>0.64400000000000002</v>
      </c>
      <c r="H442" s="44">
        <v>0.748</v>
      </c>
      <c r="I442" s="45"/>
      <c r="J442" s="46">
        <v>7.6121725164386573</v>
      </c>
      <c r="K442" s="46">
        <v>2.4130044754401299</v>
      </c>
      <c r="L442" s="47"/>
      <c r="M442" s="48">
        <v>5.8000001907348597</v>
      </c>
      <c r="N442" s="48">
        <v>1</v>
      </c>
      <c r="O442" s="48">
        <v>0</v>
      </c>
      <c r="P442" s="48">
        <v>0</v>
      </c>
      <c r="Q442" s="48">
        <v>0.1726162573459078</v>
      </c>
      <c r="R442" s="48"/>
      <c r="S442" s="48">
        <v>26.659254111883996</v>
      </c>
      <c r="T442" s="48">
        <v>-0.10825910527866256</v>
      </c>
      <c r="U442" s="49">
        <v>3.3</v>
      </c>
    </row>
    <row r="443" spans="1:21" ht="12" customHeight="1" x14ac:dyDescent="0.25">
      <c r="A443" s="8">
        <v>13</v>
      </c>
      <c r="B443" s="9">
        <v>12</v>
      </c>
      <c r="C443" s="10" t="s">
        <v>12</v>
      </c>
      <c r="D443" s="11">
        <v>1992</v>
      </c>
      <c r="E443" s="23">
        <v>0.27500000000000002</v>
      </c>
      <c r="F443" s="23">
        <v>0.39800000000000002</v>
      </c>
      <c r="G443" s="23">
        <v>0.64100000000000001</v>
      </c>
      <c r="H443" s="23">
        <v>0.78800000000000003</v>
      </c>
      <c r="I443" s="24"/>
      <c r="J443" s="32">
        <v>7.8595579901464765</v>
      </c>
      <c r="K443" s="32">
        <v>2.46734404796545</v>
      </c>
      <c r="L443" s="33"/>
      <c r="M443" s="36">
        <v>9.3999996185302699</v>
      </c>
      <c r="N443" s="36">
        <v>1</v>
      </c>
      <c r="O443" s="36">
        <v>0</v>
      </c>
      <c r="P443" s="36">
        <v>0</v>
      </c>
      <c r="Q443" s="36">
        <v>-2.4651891620111002</v>
      </c>
      <c r="R443" s="36">
        <v>51.169036828802099</v>
      </c>
      <c r="S443" s="36">
        <v>27.977292155206669</v>
      </c>
      <c r="T443" s="36">
        <v>3.5224424938664356</v>
      </c>
      <c r="U443" s="38">
        <v>5.9</v>
      </c>
    </row>
    <row r="444" spans="1:21" ht="12" customHeight="1" x14ac:dyDescent="0.25">
      <c r="A444" s="8">
        <v>14</v>
      </c>
      <c r="B444" s="9">
        <v>12</v>
      </c>
      <c r="C444" s="10" t="s">
        <v>12</v>
      </c>
      <c r="D444" s="11">
        <v>1993</v>
      </c>
      <c r="E444" s="23">
        <v>0.27500000000000002</v>
      </c>
      <c r="F444" s="23">
        <v>5.1999999999999998E-2</v>
      </c>
      <c r="G444" s="23">
        <v>0.57499999999999996</v>
      </c>
      <c r="H444" s="23">
        <v>0.83899999999999997</v>
      </c>
      <c r="I444" s="24"/>
      <c r="J444" s="32">
        <v>7.9856382218490563</v>
      </c>
      <c r="K444" s="32">
        <v>1.9247892255172201</v>
      </c>
      <c r="L444" s="33">
        <v>17.920000000000002</v>
      </c>
      <c r="M444" s="36">
        <v>9.8699998855590803</v>
      </c>
      <c r="N444" s="36">
        <v>1</v>
      </c>
      <c r="O444" s="36">
        <v>0</v>
      </c>
      <c r="P444" s="36">
        <v>0</v>
      </c>
      <c r="Q444" s="36">
        <v>3.2594220702877266</v>
      </c>
      <c r="R444" s="36">
        <v>49.8007625516057</v>
      </c>
      <c r="S444" s="36">
        <v>28.766586570619921</v>
      </c>
      <c r="T444" s="36">
        <v>2.7528443268801226</v>
      </c>
      <c r="U444" s="38">
        <v>5.2</v>
      </c>
    </row>
    <row r="445" spans="1:21" ht="12" customHeight="1" x14ac:dyDescent="0.25">
      <c r="A445" s="8">
        <v>15</v>
      </c>
      <c r="B445" s="9">
        <v>12</v>
      </c>
      <c r="C445" s="10" t="s">
        <v>12</v>
      </c>
      <c r="D445" s="11">
        <v>1994</v>
      </c>
      <c r="E445" s="23">
        <v>0.27500000000000002</v>
      </c>
      <c r="F445" s="23">
        <v>5.1999999999999998E-2</v>
      </c>
      <c r="G445" s="23">
        <v>0.57499999999999996</v>
      </c>
      <c r="H445" s="23">
        <v>0.83899999999999997</v>
      </c>
      <c r="I445" s="24"/>
      <c r="J445" s="32">
        <v>8.7970054474076633</v>
      </c>
      <c r="K445" s="32">
        <v>1.8806752484890401</v>
      </c>
      <c r="L445" s="33"/>
      <c r="M445" s="36"/>
      <c r="N445" s="36">
        <v>1</v>
      </c>
      <c r="O445" s="36">
        <v>0</v>
      </c>
      <c r="P445" s="36">
        <v>0</v>
      </c>
      <c r="Q445" s="36">
        <v>10.221121874683888</v>
      </c>
      <c r="R445" s="36">
        <v>52.1086055022013</v>
      </c>
      <c r="S445" s="36">
        <v>28.922995769890136</v>
      </c>
      <c r="T445" s="36">
        <v>4.0288390635428044</v>
      </c>
      <c r="U445" s="38">
        <v>6.3</v>
      </c>
    </row>
    <row r="446" spans="1:21" ht="12" customHeight="1" x14ac:dyDescent="0.25">
      <c r="A446" s="8">
        <v>16</v>
      </c>
      <c r="B446" s="9">
        <v>12</v>
      </c>
      <c r="C446" s="10" t="s">
        <v>12</v>
      </c>
      <c r="D446" s="11">
        <v>1995</v>
      </c>
      <c r="E446" s="23">
        <v>0.27500000000000002</v>
      </c>
      <c r="F446" s="23">
        <v>5.1999999999999998E-2</v>
      </c>
      <c r="G446" s="23">
        <v>0.7</v>
      </c>
      <c r="H446" s="23">
        <v>0.83699999999999997</v>
      </c>
      <c r="I446" s="24">
        <v>50</v>
      </c>
      <c r="J446" s="32">
        <v>9.8783499496935878</v>
      </c>
      <c r="K446" s="32">
        <v>2.1608418305332</v>
      </c>
      <c r="L446" s="33">
        <v>16.239999999999998</v>
      </c>
      <c r="M446" s="36"/>
      <c r="N446" s="36">
        <v>0</v>
      </c>
      <c r="O446" s="36">
        <v>0</v>
      </c>
      <c r="P446" s="36">
        <v>0</v>
      </c>
      <c r="Q446" s="36">
        <v>5.4321633802794906</v>
      </c>
      <c r="R446" s="36">
        <v>55.797668803406303</v>
      </c>
      <c r="S446" s="36">
        <v>30.927217847550786</v>
      </c>
      <c r="T446" s="36">
        <v>2.6842871324197688</v>
      </c>
      <c r="U446" s="38">
        <v>4.8</v>
      </c>
    </row>
    <row r="447" spans="1:21" ht="12" customHeight="1" x14ac:dyDescent="0.25">
      <c r="A447" s="8">
        <v>17</v>
      </c>
      <c r="B447" s="9">
        <v>12</v>
      </c>
      <c r="C447" s="10" t="s">
        <v>12</v>
      </c>
      <c r="D447" s="11">
        <v>1996</v>
      </c>
      <c r="E447" s="23">
        <v>0.27500000000000002</v>
      </c>
      <c r="F447" s="23">
        <v>6.0999999999999999E-2</v>
      </c>
      <c r="G447" s="23">
        <v>0.745</v>
      </c>
      <c r="H447" s="23">
        <v>0.874</v>
      </c>
      <c r="I447" s="24">
        <v>50</v>
      </c>
      <c r="J447" s="32">
        <v>10.359423624323409</v>
      </c>
      <c r="K447" s="32">
        <v>1.8501878749441001</v>
      </c>
      <c r="L447" s="33"/>
      <c r="M447" s="36">
        <v>7.0700001716613796</v>
      </c>
      <c r="N447" s="36">
        <v>0</v>
      </c>
      <c r="O447" s="36">
        <v>0</v>
      </c>
      <c r="P447" s="36">
        <v>0</v>
      </c>
      <c r="Q447" s="36">
        <v>0.91082067503501207</v>
      </c>
      <c r="R447" s="36">
        <v>59.589766055642599</v>
      </c>
      <c r="S447" s="36">
        <v>31.654204091264397</v>
      </c>
      <c r="T447" s="36">
        <v>3.7725013192651886</v>
      </c>
      <c r="U447" s="38">
        <v>5.7</v>
      </c>
    </row>
    <row r="448" spans="1:21" ht="12" customHeight="1" x14ac:dyDescent="0.25">
      <c r="A448" s="8">
        <v>18</v>
      </c>
      <c r="B448" s="9">
        <v>12</v>
      </c>
      <c r="C448" s="10" t="s">
        <v>12</v>
      </c>
      <c r="D448" s="11">
        <v>1997</v>
      </c>
      <c r="E448" s="23">
        <v>0.27500000000000002</v>
      </c>
      <c r="F448" s="23">
        <v>6.0999999999999999E-2</v>
      </c>
      <c r="G448" s="23">
        <v>0.745</v>
      </c>
      <c r="H448" s="23">
        <v>0.83799999999999997</v>
      </c>
      <c r="I448" s="24">
        <v>50</v>
      </c>
      <c r="J448" s="32">
        <v>10.238533294599916</v>
      </c>
      <c r="K448" s="32">
        <v>1.9341458170941299</v>
      </c>
      <c r="L448" s="33">
        <v>13.2</v>
      </c>
      <c r="M448" s="36">
        <v>7.6900000572204599</v>
      </c>
      <c r="N448" s="36">
        <v>0</v>
      </c>
      <c r="O448" s="36">
        <v>0</v>
      </c>
      <c r="P448" s="36">
        <v>0</v>
      </c>
      <c r="Q448" s="36">
        <v>4.5461655989421388</v>
      </c>
      <c r="R448" s="36">
        <v>56.122604860019898</v>
      </c>
      <c r="S448" s="36">
        <v>33.469545850682678</v>
      </c>
      <c r="T448" s="36">
        <v>4.4472163427340803</v>
      </c>
      <c r="U448" s="38">
        <v>6.2</v>
      </c>
    </row>
    <row r="449" spans="1:21" ht="12" customHeight="1" x14ac:dyDescent="0.25">
      <c r="A449" s="8">
        <v>19</v>
      </c>
      <c r="B449" s="9">
        <v>12</v>
      </c>
      <c r="C449" s="10" t="s">
        <v>12</v>
      </c>
      <c r="D449" s="11">
        <v>1998</v>
      </c>
      <c r="E449" s="23">
        <v>0.27500000000000002</v>
      </c>
      <c r="F449" s="23">
        <v>5.5E-2</v>
      </c>
      <c r="G449" s="23">
        <v>0.745</v>
      </c>
      <c r="H449" s="23">
        <v>0.80500000000000005</v>
      </c>
      <c r="I449" s="24">
        <v>50</v>
      </c>
      <c r="J449" s="32">
        <v>10.981265299595291</v>
      </c>
      <c r="K449" s="32">
        <v>0.84670168848424099</v>
      </c>
      <c r="L449" s="33">
        <v>13.14</v>
      </c>
      <c r="M449" s="36">
        <v>7.75</v>
      </c>
      <c r="N449" s="36">
        <v>0</v>
      </c>
      <c r="O449" s="36">
        <v>0</v>
      </c>
      <c r="P449" s="36">
        <v>0</v>
      </c>
      <c r="Q449" s="36">
        <v>-2.1272781751559791</v>
      </c>
      <c r="R449" s="36">
        <v>47.306438666995497</v>
      </c>
      <c r="S449" s="36">
        <v>32.953021785393574</v>
      </c>
      <c r="T449" s="36">
        <v>4.4814075545120744</v>
      </c>
      <c r="U449" s="38">
        <v>5.7</v>
      </c>
    </row>
    <row r="450" spans="1:21" ht="12" customHeight="1" x14ac:dyDescent="0.25">
      <c r="A450" s="8">
        <v>20</v>
      </c>
      <c r="B450" s="9">
        <v>12</v>
      </c>
      <c r="C450" s="10" t="s">
        <v>12</v>
      </c>
      <c r="D450" s="11">
        <v>1999</v>
      </c>
      <c r="E450" s="23">
        <v>0.27500000000000002</v>
      </c>
      <c r="F450" s="23">
        <v>5.5E-2</v>
      </c>
      <c r="G450" s="23">
        <v>0.745</v>
      </c>
      <c r="H450" s="23">
        <v>0.83599999999999997</v>
      </c>
      <c r="I450" s="24">
        <v>70</v>
      </c>
      <c r="J450" s="32">
        <v>11.548990633407708</v>
      </c>
      <c r="K450" s="32">
        <v>1.2363367261329801</v>
      </c>
      <c r="L450" s="33">
        <v>13.08</v>
      </c>
      <c r="M450" s="36">
        <v>7.9899997711181596</v>
      </c>
      <c r="N450" s="36">
        <v>0</v>
      </c>
      <c r="O450" s="36">
        <v>1</v>
      </c>
      <c r="P450" s="36">
        <v>0</v>
      </c>
      <c r="Q450" s="36">
        <v>-0.14059931128083747</v>
      </c>
      <c r="R450" s="36">
        <v>47.982579367643098</v>
      </c>
      <c r="S450" s="36">
        <v>33.205776555849262</v>
      </c>
      <c r="T450" s="36">
        <v>4.7532359887971722</v>
      </c>
      <c r="U450" s="38">
        <v>6.3</v>
      </c>
    </row>
    <row r="451" spans="1:21" ht="12" customHeight="1" x14ac:dyDescent="0.25">
      <c r="A451" s="8">
        <v>21</v>
      </c>
      <c r="B451" s="9">
        <v>12</v>
      </c>
      <c r="C451" s="10" t="s">
        <v>12</v>
      </c>
      <c r="D451" s="11">
        <v>2000</v>
      </c>
      <c r="E451" s="23">
        <v>3.238</v>
      </c>
      <c r="F451" s="23">
        <v>6.5000000000000002E-2</v>
      </c>
      <c r="G451" s="23">
        <v>0.68400000000000005</v>
      </c>
      <c r="H451" s="23">
        <v>0.77800000000000002</v>
      </c>
      <c r="I451" s="24">
        <v>50</v>
      </c>
      <c r="J451" s="32">
        <v>11.450626855092368</v>
      </c>
      <c r="K451" s="32">
        <v>2.0806835840050599</v>
      </c>
      <c r="L451" s="33">
        <v>13.2</v>
      </c>
      <c r="M451" s="36">
        <v>7.8000001907348597</v>
      </c>
      <c r="N451" s="36">
        <v>0</v>
      </c>
      <c r="O451" s="36">
        <v>1</v>
      </c>
      <c r="P451" s="36">
        <v>0</v>
      </c>
      <c r="Q451" s="36">
        <v>1.2131358543187503</v>
      </c>
      <c r="R451" s="36">
        <v>60.391199117469498</v>
      </c>
      <c r="S451" s="36">
        <v>35.538032162317812</v>
      </c>
      <c r="T451" s="36">
        <v>4.1274840135585293</v>
      </c>
      <c r="U451" s="38">
        <v>6.5</v>
      </c>
    </row>
    <row r="452" spans="1:21" ht="12" customHeight="1" x14ac:dyDescent="0.25">
      <c r="A452" s="8">
        <v>22</v>
      </c>
      <c r="B452" s="9">
        <v>12</v>
      </c>
      <c r="C452" s="10" t="s">
        <v>12</v>
      </c>
      <c r="D452" s="11">
        <v>2001</v>
      </c>
      <c r="E452" s="23">
        <v>3.6469999999999998</v>
      </c>
      <c r="F452" s="23">
        <v>0.13800000000000001</v>
      </c>
      <c r="G452" s="23">
        <v>0.57099999999999995</v>
      </c>
      <c r="H452" s="23">
        <v>0.36799999999999999</v>
      </c>
      <c r="I452" s="24">
        <v>50</v>
      </c>
      <c r="J452" s="32">
        <v>11.717170610375453</v>
      </c>
      <c r="K452" s="32">
        <v>1.3167527685126901</v>
      </c>
      <c r="L452" s="33">
        <v>11.86</v>
      </c>
      <c r="M452" s="36">
        <v>7.8800001144409197</v>
      </c>
      <c r="N452" s="36">
        <v>0</v>
      </c>
      <c r="O452" s="36">
        <v>1</v>
      </c>
      <c r="P452" s="36">
        <v>0</v>
      </c>
      <c r="Q452" s="36">
        <v>-0.65616316502291738</v>
      </c>
      <c r="R452" s="36">
        <v>56.191655486277099</v>
      </c>
      <c r="S452" s="36">
        <v>35.064401431021167</v>
      </c>
      <c r="T452" s="36">
        <v>0.9983407946564995</v>
      </c>
      <c r="U452" s="38">
        <v>3.2</v>
      </c>
    </row>
    <row r="453" spans="1:21" ht="12" customHeight="1" x14ac:dyDescent="0.25">
      <c r="A453" s="8">
        <v>23</v>
      </c>
      <c r="B453" s="9">
        <v>12</v>
      </c>
      <c r="C453" s="10" t="s">
        <v>12</v>
      </c>
      <c r="D453" s="11">
        <v>2002</v>
      </c>
      <c r="E453" s="23">
        <v>3.6469999999999998</v>
      </c>
      <c r="F453" s="23">
        <v>0.83099999999999996</v>
      </c>
      <c r="G453" s="23">
        <v>0.55700000000000005</v>
      </c>
      <c r="H453" s="23">
        <v>0.41899999999999998</v>
      </c>
      <c r="I453" s="24">
        <v>30</v>
      </c>
      <c r="J453" s="32">
        <v>11.16502587043505</v>
      </c>
      <c r="K453" s="32">
        <v>1.3057973346090801</v>
      </c>
      <c r="L453" s="33">
        <v>10.31</v>
      </c>
      <c r="M453" s="36">
        <v>5.7992000579834002</v>
      </c>
      <c r="N453" s="36">
        <v>0</v>
      </c>
      <c r="O453" s="36">
        <v>1</v>
      </c>
      <c r="P453" s="36">
        <v>0</v>
      </c>
      <c r="Q453" s="36">
        <v>4.2796396154646033</v>
      </c>
      <c r="R453" s="36">
        <v>55.850863801880102</v>
      </c>
      <c r="S453" s="36">
        <v>35.24918133176952</v>
      </c>
      <c r="T453" s="36">
        <v>1.7416952497298013</v>
      </c>
      <c r="U453" s="38">
        <v>3.4</v>
      </c>
    </row>
    <row r="454" spans="1:21" ht="12" customHeight="1" x14ac:dyDescent="0.25">
      <c r="A454" s="8">
        <v>24</v>
      </c>
      <c r="B454" s="9">
        <v>12</v>
      </c>
      <c r="C454" s="10" t="s">
        <v>12</v>
      </c>
      <c r="D454" s="11">
        <v>2003</v>
      </c>
      <c r="E454" s="23">
        <v>3.6469999999999998</v>
      </c>
      <c r="F454" s="23">
        <v>0.83099999999999996</v>
      </c>
      <c r="G454" s="23">
        <v>0.55700000000000005</v>
      </c>
      <c r="H454" s="23">
        <v>0.41899999999999998</v>
      </c>
      <c r="I454" s="24">
        <v>30</v>
      </c>
      <c r="J454" s="32">
        <v>11.51871662988103</v>
      </c>
      <c r="K454" s="32">
        <v>1.60048573139252</v>
      </c>
      <c r="L454" s="33">
        <v>9.68</v>
      </c>
      <c r="M454" s="36">
        <v>4.7876000404357901</v>
      </c>
      <c r="N454" s="36">
        <v>0</v>
      </c>
      <c r="O454" s="36">
        <v>1</v>
      </c>
      <c r="P454" s="36">
        <v>0</v>
      </c>
      <c r="Q454" s="36">
        <v>3.1327506482634107</v>
      </c>
      <c r="R454" s="36">
        <v>65.696901013000598</v>
      </c>
      <c r="S454" s="36">
        <v>37.6246103251002</v>
      </c>
      <c r="T454" s="36">
        <v>2.8612107674102418</v>
      </c>
      <c r="U454" s="38">
        <v>4.8</v>
      </c>
    </row>
    <row r="455" spans="1:21" ht="12" customHeight="1" x14ac:dyDescent="0.25">
      <c r="A455" s="8">
        <v>25</v>
      </c>
      <c r="B455" s="9">
        <v>12</v>
      </c>
      <c r="C455" s="10" t="s">
        <v>12</v>
      </c>
      <c r="D455" s="11">
        <v>2004</v>
      </c>
      <c r="E455" s="23">
        <v>3.6469999999999998</v>
      </c>
      <c r="F455" s="23">
        <v>0.83099999999999996</v>
      </c>
      <c r="G455" s="23">
        <v>0.55700000000000005</v>
      </c>
      <c r="H455" s="23">
        <v>0.41899999999999998</v>
      </c>
      <c r="I455" s="24">
        <v>30</v>
      </c>
      <c r="J455" s="32">
        <v>11.256279202404196</v>
      </c>
      <c r="K455" s="32">
        <v>3.5895638310814202</v>
      </c>
      <c r="L455" s="33">
        <v>9.76</v>
      </c>
      <c r="M455" s="36">
        <v>4.9008002281189</v>
      </c>
      <c r="N455" s="36">
        <v>0</v>
      </c>
      <c r="O455" s="36">
        <v>0</v>
      </c>
      <c r="P455" s="36">
        <v>0</v>
      </c>
      <c r="Q455" s="36">
        <v>4.0007785456827776</v>
      </c>
      <c r="R455" s="36">
        <v>79.175656305916505</v>
      </c>
      <c r="S455" s="36">
        <v>41.936078267927272</v>
      </c>
      <c r="T455" s="36">
        <v>3.7988911266239285</v>
      </c>
      <c r="U455" s="38">
        <v>6.6</v>
      </c>
    </row>
    <row r="456" spans="1:21" ht="12" customHeight="1" x14ac:dyDescent="0.25">
      <c r="A456" s="8">
        <v>26</v>
      </c>
      <c r="B456" s="9">
        <v>12</v>
      </c>
      <c r="C456" s="10" t="s">
        <v>12</v>
      </c>
      <c r="D456" s="11">
        <v>2005</v>
      </c>
      <c r="E456" s="23">
        <v>3.6469999999999998</v>
      </c>
      <c r="F456" s="23">
        <v>0.81699999999999995</v>
      </c>
      <c r="G456" s="23">
        <v>0.55700000000000005</v>
      </c>
      <c r="H456" s="23">
        <v>0.41899999999999998</v>
      </c>
      <c r="I456" s="24">
        <v>30</v>
      </c>
      <c r="J456" s="32">
        <v>11.444512241324992</v>
      </c>
      <c r="K456" s="32">
        <v>5.4877243049865303</v>
      </c>
      <c r="L456" s="33">
        <v>9.19</v>
      </c>
      <c r="M456" s="36">
        <v>4.8604998588562003</v>
      </c>
      <c r="N456" s="36">
        <v>0</v>
      </c>
      <c r="O456" s="36">
        <v>0</v>
      </c>
      <c r="P456" s="36">
        <v>0</v>
      </c>
      <c r="Q456" s="36">
        <v>5.3623005671685746</v>
      </c>
      <c r="R456" s="36">
        <v>97.702925289041104</v>
      </c>
      <c r="S456" s="36">
        <v>47.357317476839391</v>
      </c>
      <c r="T456" s="36">
        <v>3.5132137966530195</v>
      </c>
      <c r="U456" s="38">
        <v>6.7</v>
      </c>
    </row>
    <row r="457" spans="1:21" ht="12" customHeight="1" x14ac:dyDescent="0.25">
      <c r="A457" s="8">
        <v>27</v>
      </c>
      <c r="B457" s="9">
        <v>12</v>
      </c>
      <c r="C457" s="10" t="s">
        <v>12</v>
      </c>
      <c r="D457" s="11">
        <v>2006</v>
      </c>
      <c r="E457" s="23">
        <v>3.5179999999999998</v>
      </c>
      <c r="F457" s="23">
        <v>0.755</v>
      </c>
      <c r="G457" s="23">
        <v>0.54100000000000004</v>
      </c>
      <c r="H457" s="23">
        <v>0.47799999999999998</v>
      </c>
      <c r="I457" s="24">
        <v>30</v>
      </c>
      <c r="J457" s="32">
        <v>10.916695088382927</v>
      </c>
      <c r="K457" s="32">
        <v>12.418588082887499</v>
      </c>
      <c r="L457" s="33">
        <v>8.56</v>
      </c>
      <c r="M457" s="36">
        <v>4.25950002670288</v>
      </c>
      <c r="N457" s="36">
        <v>0</v>
      </c>
      <c r="O457" s="36">
        <v>0</v>
      </c>
      <c r="P457" s="36">
        <v>0</v>
      </c>
      <c r="Q457" s="36">
        <v>6.6262159769420919</v>
      </c>
      <c r="R457" s="36">
        <v>114.182639815282</v>
      </c>
      <c r="S457" s="36">
        <v>51.785056033844235</v>
      </c>
      <c r="T457" s="36">
        <v>2.8549722917001503</v>
      </c>
      <c r="U457" s="38">
        <v>6</v>
      </c>
    </row>
    <row r="458" spans="1:21" ht="12" customHeight="1" x14ac:dyDescent="0.25">
      <c r="A458" s="8">
        <v>28</v>
      </c>
      <c r="B458" s="9">
        <v>12</v>
      </c>
      <c r="C458" s="10" t="s">
        <v>12</v>
      </c>
      <c r="D458" s="11">
        <v>2007</v>
      </c>
      <c r="E458" s="23">
        <v>3.5179999999999998</v>
      </c>
      <c r="F458" s="23">
        <v>0.73799999999999999</v>
      </c>
      <c r="G458" s="23">
        <v>0.59</v>
      </c>
      <c r="H458" s="23">
        <v>0.47799999999999998</v>
      </c>
      <c r="I458" s="24">
        <v>40</v>
      </c>
      <c r="J458" s="32">
        <v>10.455030294688967</v>
      </c>
      <c r="K458" s="32">
        <v>13.2915487642461</v>
      </c>
      <c r="L458" s="33">
        <v>8.48</v>
      </c>
      <c r="M458" s="36">
        <v>4.1881999969482404</v>
      </c>
      <c r="N458" s="36">
        <v>0</v>
      </c>
      <c r="O458" s="36">
        <v>0</v>
      </c>
      <c r="P458" s="36">
        <v>0</v>
      </c>
      <c r="Q458" s="36">
        <v>7.6336502723687119</v>
      </c>
      <c r="R458" s="36">
        <v>129.096327251318</v>
      </c>
      <c r="S458" s="36">
        <v>55.688113283681531</v>
      </c>
      <c r="T458" s="36">
        <v>1.8761714584669278</v>
      </c>
      <c r="U458" s="38">
        <v>4.5999999999999996</v>
      </c>
    </row>
    <row r="459" spans="1:21" ht="12" customHeight="1" x14ac:dyDescent="0.25">
      <c r="A459" s="8">
        <v>29</v>
      </c>
      <c r="B459" s="9">
        <v>12</v>
      </c>
      <c r="C459" s="10" t="s">
        <v>12</v>
      </c>
      <c r="D459" s="11">
        <v>2008</v>
      </c>
      <c r="E459" s="23">
        <v>3.5179999999999998</v>
      </c>
      <c r="F459" s="23">
        <v>0.73799999999999999</v>
      </c>
      <c r="G459" s="23">
        <v>0.59</v>
      </c>
      <c r="H459" s="23">
        <v>0.47199999999999998</v>
      </c>
      <c r="I459" s="24">
        <v>40</v>
      </c>
      <c r="J459" s="32">
        <v>10.370861790830659</v>
      </c>
      <c r="K459" s="32">
        <v>10.9274408582401</v>
      </c>
      <c r="L459" s="33">
        <v>4.6900000000000004</v>
      </c>
      <c r="M459" s="36">
        <v>4.0567002296447798</v>
      </c>
      <c r="N459" s="36">
        <v>0</v>
      </c>
      <c r="O459" s="36">
        <v>0</v>
      </c>
      <c r="P459" s="36">
        <v>0</v>
      </c>
      <c r="Q459" s="36">
        <v>8.250627365662865</v>
      </c>
      <c r="R459" s="36">
        <v>163.128118075419</v>
      </c>
      <c r="S459" s="36">
        <v>58.43376738990527</v>
      </c>
      <c r="T459" s="36">
        <v>-0.136579805460741</v>
      </c>
      <c r="U459" s="38">
        <v>1.8</v>
      </c>
    </row>
    <row r="460" spans="1:21" ht="12" customHeight="1" x14ac:dyDescent="0.25">
      <c r="A460" s="8">
        <v>30</v>
      </c>
      <c r="B460" s="9">
        <v>12</v>
      </c>
      <c r="C460" s="10" t="s">
        <v>12</v>
      </c>
      <c r="D460" s="11">
        <v>2009</v>
      </c>
      <c r="E460" s="23">
        <v>3.5179999999999998</v>
      </c>
      <c r="F460" s="23">
        <v>0.72799999999999998</v>
      </c>
      <c r="G460" s="23">
        <v>0.59</v>
      </c>
      <c r="H460" s="23">
        <v>0.47199999999999998</v>
      </c>
      <c r="I460" s="24">
        <v>40</v>
      </c>
      <c r="J460" s="32">
        <v>11.466355995306959</v>
      </c>
      <c r="K460" s="32">
        <v>7.9272119908204601</v>
      </c>
      <c r="L460" s="33">
        <v>4.54</v>
      </c>
      <c r="M460" s="36">
        <v>3.9001998901367201</v>
      </c>
      <c r="N460" s="36">
        <v>0</v>
      </c>
      <c r="O460" s="36">
        <v>0</v>
      </c>
      <c r="P460" s="36">
        <v>1</v>
      </c>
      <c r="Q460" s="36">
        <v>0.28706844615025773</v>
      </c>
      <c r="R460" s="36">
        <v>116.866219564915</v>
      </c>
      <c r="S460" s="36">
        <v>48.111929615351855</v>
      </c>
      <c r="T460" s="36">
        <v>-2.5367570658566478</v>
      </c>
      <c r="U460" s="38">
        <v>-1.8</v>
      </c>
    </row>
    <row r="461" spans="1:21" ht="12" customHeight="1" x14ac:dyDescent="0.25">
      <c r="A461" s="8">
        <v>31</v>
      </c>
      <c r="B461" s="9">
        <v>12</v>
      </c>
      <c r="C461" s="10" t="s">
        <v>12</v>
      </c>
      <c r="D461" s="11">
        <v>2010</v>
      </c>
      <c r="E461" s="23">
        <v>3.5179999999999998</v>
      </c>
      <c r="F461" s="23">
        <v>0.78100000000000003</v>
      </c>
      <c r="G461" s="23">
        <v>0.60399999999999998</v>
      </c>
      <c r="H461" s="23">
        <v>0.54200000000000004</v>
      </c>
      <c r="I461" s="24">
        <v>40</v>
      </c>
      <c r="J461" s="32">
        <v>10.525835924603632</v>
      </c>
      <c r="K461" s="32">
        <v>10.767152551269801</v>
      </c>
      <c r="L461" s="33">
        <v>4.74</v>
      </c>
      <c r="M461" s="36">
        <v>3.4783999919891402</v>
      </c>
      <c r="N461" s="36">
        <v>0</v>
      </c>
      <c r="O461" s="36">
        <v>0</v>
      </c>
      <c r="P461" s="36">
        <v>1</v>
      </c>
      <c r="Q461" s="36">
        <v>7.45535864787972</v>
      </c>
      <c r="R461" s="36">
        <v>146.11450125925001</v>
      </c>
      <c r="S461" s="36">
        <v>51.672808937003346</v>
      </c>
      <c r="T461" s="36">
        <v>2.5637665587658063</v>
      </c>
      <c r="U461" s="38">
        <v>3.8</v>
      </c>
    </row>
    <row r="462" spans="1:21" ht="12" customHeight="1" x14ac:dyDescent="0.25">
      <c r="A462" s="8">
        <v>32</v>
      </c>
      <c r="B462" s="9">
        <v>12</v>
      </c>
      <c r="C462" s="10" t="s">
        <v>12</v>
      </c>
      <c r="D462" s="11">
        <v>2011</v>
      </c>
      <c r="E462" s="23">
        <v>3.524</v>
      </c>
      <c r="F462" s="23">
        <v>0.79500000000000004</v>
      </c>
      <c r="G462" s="23">
        <v>0.6</v>
      </c>
      <c r="H462" s="23">
        <v>0.41499999999999998</v>
      </c>
      <c r="I462" s="24">
        <v>40</v>
      </c>
      <c r="J462" s="32">
        <v>10.362351468875318</v>
      </c>
      <c r="K462" s="32">
        <v>12.545236532002701</v>
      </c>
      <c r="L462" s="33">
        <v>3.12</v>
      </c>
      <c r="M462" s="36">
        <v>3.4425001144409202</v>
      </c>
      <c r="N462" s="36">
        <v>0</v>
      </c>
      <c r="O462" s="36">
        <v>0</v>
      </c>
      <c r="P462" s="36">
        <v>1</v>
      </c>
      <c r="Q462" s="36">
        <v>5.4673844908754035</v>
      </c>
      <c r="R462" s="36">
        <v>182.47260658453899</v>
      </c>
      <c r="S462" s="36">
        <v>55.988280283860661</v>
      </c>
      <c r="T462" s="36">
        <v>1.5508355056815617</v>
      </c>
      <c r="U462" s="38">
        <v>3.7</v>
      </c>
    </row>
    <row r="463" spans="1:21" ht="12" customHeight="1" x14ac:dyDescent="0.25">
      <c r="A463" s="8">
        <v>33</v>
      </c>
      <c r="B463" s="9">
        <v>12</v>
      </c>
      <c r="C463" s="10" t="s">
        <v>12</v>
      </c>
      <c r="D463" s="11">
        <v>2012</v>
      </c>
      <c r="E463" s="23">
        <v>3.524</v>
      </c>
      <c r="F463" s="23">
        <v>0.77400000000000002</v>
      </c>
      <c r="G463" s="23">
        <v>0.55300000000000005</v>
      </c>
      <c r="H463" s="23">
        <v>0.41</v>
      </c>
      <c r="I463" s="24">
        <v>40</v>
      </c>
      <c r="J463" s="32">
        <v>10.871212344848079</v>
      </c>
      <c r="K463" s="32">
        <v>10.3741717960293</v>
      </c>
      <c r="L463" s="33"/>
      <c r="M463" s="36">
        <v>3.1094999313354501</v>
      </c>
      <c r="N463" s="36">
        <v>0</v>
      </c>
      <c r="O463" s="36">
        <v>0</v>
      </c>
      <c r="P463" s="36">
        <v>1</v>
      </c>
      <c r="Q463" s="36">
        <v>5.2675288214109344</v>
      </c>
      <c r="R463" s="36">
        <v>174.41837294286901</v>
      </c>
      <c r="S463" s="36">
        <v>52.619895263229367</v>
      </c>
      <c r="T463" s="36">
        <v>2.2495458523699199</v>
      </c>
      <c r="U463" s="38">
        <v>4.2</v>
      </c>
    </row>
    <row r="464" spans="1:21" ht="12" customHeight="1" x14ac:dyDescent="0.25">
      <c r="A464" s="8">
        <v>34</v>
      </c>
      <c r="B464" s="9">
        <v>12</v>
      </c>
      <c r="C464" s="10" t="s">
        <v>12</v>
      </c>
      <c r="D464" s="11">
        <v>2013</v>
      </c>
      <c r="E464" s="23">
        <v>3.5059999999999998</v>
      </c>
      <c r="F464" s="23">
        <v>0.83699999999999997</v>
      </c>
      <c r="G464" s="23">
        <v>0.59499999999999997</v>
      </c>
      <c r="H464" s="23">
        <v>0.438</v>
      </c>
      <c r="I464" s="24">
        <v>40</v>
      </c>
      <c r="J464" s="32">
        <v>11.500930906843083</v>
      </c>
      <c r="K464" s="32">
        <v>8.5397232839837205</v>
      </c>
      <c r="L464" s="33">
        <v>2.88</v>
      </c>
      <c r="M464" s="36">
        <v>3.2369000911712602</v>
      </c>
      <c r="N464" s="36">
        <v>0</v>
      </c>
      <c r="O464" s="36">
        <v>0</v>
      </c>
      <c r="P464" s="36">
        <v>1</v>
      </c>
      <c r="Q464" s="36">
        <v>4.9025719704139448</v>
      </c>
      <c r="R464" s="36">
        <v>168.79182802234499</v>
      </c>
      <c r="S464" s="36">
        <v>49.787142447144362</v>
      </c>
      <c r="T464" s="36">
        <v>1.8420810710110231</v>
      </c>
      <c r="U464" s="38">
        <v>3.6</v>
      </c>
    </row>
    <row r="465" spans="1:21" ht="12" customHeight="1" x14ac:dyDescent="0.25">
      <c r="A465" s="8">
        <v>35</v>
      </c>
      <c r="B465" s="9">
        <v>12</v>
      </c>
      <c r="C465" s="10" t="s">
        <v>12</v>
      </c>
      <c r="D465" s="11">
        <v>2014</v>
      </c>
      <c r="E465" s="23">
        <v>3.5059999999999998</v>
      </c>
      <c r="F465" s="23">
        <v>0.83699999999999997</v>
      </c>
      <c r="G465" s="23">
        <v>0.54600000000000004</v>
      </c>
      <c r="H465" s="23">
        <v>0.46</v>
      </c>
      <c r="I465" s="24">
        <v>40</v>
      </c>
      <c r="J465" s="32">
        <v>12.402090375955414</v>
      </c>
      <c r="K465" s="32">
        <v>7.4425307434509298</v>
      </c>
      <c r="L465" s="33">
        <v>2.8</v>
      </c>
      <c r="M465" s="36">
        <v>2.9625000953674299</v>
      </c>
      <c r="N465" s="36">
        <v>0</v>
      </c>
      <c r="O465" s="36">
        <v>0</v>
      </c>
      <c r="P465" s="36">
        <v>0</v>
      </c>
      <c r="Q465" s="36">
        <v>1.3057046816918501</v>
      </c>
      <c r="R465" s="36">
        <v>159.123125889107</v>
      </c>
      <c r="S465" s="36">
        <v>46.853121091289921</v>
      </c>
      <c r="T465" s="36">
        <v>2.4519730353603393</v>
      </c>
      <c r="U465" s="38">
        <v>4.4000000000000004</v>
      </c>
    </row>
    <row r="466" spans="1:21" ht="12" customHeight="1" x14ac:dyDescent="0.25">
      <c r="A466" s="8">
        <v>36</v>
      </c>
      <c r="B466" s="9">
        <v>12</v>
      </c>
      <c r="C466" s="10" t="s">
        <v>12</v>
      </c>
      <c r="D466" s="11">
        <v>2015</v>
      </c>
      <c r="E466" s="23">
        <v>3.4780000000000002</v>
      </c>
      <c r="F466" s="23">
        <v>0.82299999999999995</v>
      </c>
      <c r="G466" s="23">
        <v>0.55900000000000005</v>
      </c>
      <c r="H466" s="23">
        <v>0.37</v>
      </c>
      <c r="I466" s="24">
        <v>40</v>
      </c>
      <c r="J466" s="32">
        <v>12.965573379923761</v>
      </c>
      <c r="K466" s="32">
        <v>6.5873790927029798</v>
      </c>
      <c r="L466" s="33">
        <v>2.81</v>
      </c>
      <c r="M466" s="36">
        <v>3.0002000331878702</v>
      </c>
      <c r="N466" s="36">
        <v>0</v>
      </c>
      <c r="O466" s="36">
        <v>0</v>
      </c>
      <c r="P466" s="36">
        <v>0</v>
      </c>
      <c r="Q466" s="36">
        <v>1.963317088157595</v>
      </c>
      <c r="R466" s="36">
        <v>108.279013796242</v>
      </c>
      <c r="S466" s="36">
        <v>45.162768689114777</v>
      </c>
      <c r="T466" s="36">
        <v>2.8809104660521854</v>
      </c>
      <c r="U466" s="38">
        <v>4</v>
      </c>
    </row>
    <row r="467" spans="1:21" ht="12" customHeight="1" x14ac:dyDescent="0.25">
      <c r="A467" s="8">
        <v>37</v>
      </c>
      <c r="B467" s="9">
        <v>12</v>
      </c>
      <c r="C467" s="10" t="s">
        <v>12</v>
      </c>
      <c r="D467" s="11">
        <v>2016</v>
      </c>
      <c r="E467" s="23">
        <v>3.49</v>
      </c>
      <c r="F467" s="23">
        <v>0.82299999999999995</v>
      </c>
      <c r="G467" s="23">
        <v>0.54800000000000004</v>
      </c>
      <c r="H467" s="23">
        <v>0.35099999999999998</v>
      </c>
      <c r="I467" s="24">
        <v>40</v>
      </c>
      <c r="J467" s="32">
        <v>13.163688803522794</v>
      </c>
      <c r="K467" s="32">
        <v>7.3398209325609702</v>
      </c>
      <c r="L467" s="33"/>
      <c r="M467" s="36">
        <v>3.5348999500274698</v>
      </c>
      <c r="N467" s="36">
        <v>0</v>
      </c>
      <c r="O467" s="36">
        <v>0</v>
      </c>
      <c r="P467" s="36">
        <v>0</v>
      </c>
      <c r="Q467" s="36">
        <v>2.4229012952038431</v>
      </c>
      <c r="R467" s="36">
        <v>100</v>
      </c>
      <c r="S467" s="36">
        <v>45.388841196415449</v>
      </c>
      <c r="T467" s="36">
        <v>1.5672151699786383</v>
      </c>
      <c r="U467" s="38">
        <v>2.7</v>
      </c>
    </row>
    <row r="468" spans="1:21" ht="12" customHeight="1" x14ac:dyDescent="0.25">
      <c r="A468" s="8">
        <v>38</v>
      </c>
      <c r="B468" s="9">
        <v>12</v>
      </c>
      <c r="C468" s="10" t="s">
        <v>12</v>
      </c>
      <c r="D468" s="11">
        <v>2017</v>
      </c>
      <c r="E468" s="23">
        <v>3.5779999999999998</v>
      </c>
      <c r="F468" s="23">
        <v>0.83299999999999996</v>
      </c>
      <c r="G468" s="23">
        <v>0.56699999999999995</v>
      </c>
      <c r="H468" s="23">
        <v>0.313</v>
      </c>
      <c r="I468" s="24">
        <v>58.3</v>
      </c>
      <c r="J468" s="32">
        <v>13.212275196260407</v>
      </c>
      <c r="K468" s="32">
        <v>8.9130267935806806</v>
      </c>
      <c r="L468" s="33">
        <v>1.38</v>
      </c>
      <c r="M468" s="36">
        <v>3.45989990234375</v>
      </c>
      <c r="N468" s="36">
        <v>0</v>
      </c>
      <c r="O468" s="36">
        <v>0</v>
      </c>
      <c r="P468" s="36">
        <v>0</v>
      </c>
      <c r="Q468" s="36">
        <v>0.82911968082075305</v>
      </c>
      <c r="R468" s="36">
        <v>113.545491141611</v>
      </c>
      <c r="S468" s="36">
        <v>47.513550361997062</v>
      </c>
      <c r="T468" s="36">
        <v>2.2170103303188426</v>
      </c>
      <c r="U468" s="38">
        <v>4.3</v>
      </c>
    </row>
    <row r="469" spans="1:21" ht="12" customHeight="1" thickBot="1" x14ac:dyDescent="0.3">
      <c r="A469" s="16">
        <v>39</v>
      </c>
      <c r="B469" s="17">
        <v>12</v>
      </c>
      <c r="C469" s="18" t="s">
        <v>12</v>
      </c>
      <c r="D469" s="19">
        <v>2018</v>
      </c>
      <c r="E469" s="25">
        <v>3.452</v>
      </c>
      <c r="F469" s="25">
        <v>0.83099999999999996</v>
      </c>
      <c r="G469" s="25">
        <v>0.55000000000000004</v>
      </c>
      <c r="H469" s="25">
        <v>0.32</v>
      </c>
      <c r="I469" s="26">
        <v>56.9</v>
      </c>
      <c r="J469" s="34">
        <v>13.109967071952511</v>
      </c>
      <c r="K469" s="34"/>
      <c r="L469" s="35">
        <v>1.25</v>
      </c>
      <c r="M469" s="37">
        <v>6.4319000244140598</v>
      </c>
      <c r="N469" s="37">
        <v>0</v>
      </c>
      <c r="O469" s="37">
        <v>0</v>
      </c>
      <c r="P469" s="37">
        <v>0</v>
      </c>
      <c r="Q469" s="37">
        <v>2.2056170313105099</v>
      </c>
      <c r="R469" s="37">
        <v>128.194256887188</v>
      </c>
      <c r="S469" s="37">
        <v>48.913703302259741</v>
      </c>
      <c r="T469" s="37">
        <v>2.9273227282108536</v>
      </c>
      <c r="U469" s="39">
        <v>5.4</v>
      </c>
    </row>
    <row r="470" spans="1:21" ht="12" customHeight="1" x14ac:dyDescent="0.25">
      <c r="A470" s="12">
        <v>1</v>
      </c>
      <c r="B470" s="13">
        <v>13</v>
      </c>
      <c r="C470" s="14" t="s">
        <v>13</v>
      </c>
      <c r="D470" s="15">
        <v>1980</v>
      </c>
      <c r="E470" s="23">
        <v>8.6999999999999994E-2</v>
      </c>
      <c r="F470" s="23">
        <v>0.21299999999999999</v>
      </c>
      <c r="G470" s="23">
        <v>0.38300000000000001</v>
      </c>
      <c r="H470" s="23">
        <v>0.32400000000000001</v>
      </c>
      <c r="I470" s="24"/>
      <c r="J470" s="32">
        <v>12.452822003383803</v>
      </c>
      <c r="K470" s="32">
        <v>0.37014332347175599</v>
      </c>
      <c r="L470" s="33"/>
      <c r="M470" s="36">
        <v>7.3000001907348597</v>
      </c>
      <c r="N470" s="36">
        <v>0</v>
      </c>
      <c r="O470" s="36">
        <v>0</v>
      </c>
      <c r="P470" s="36">
        <v>0</v>
      </c>
      <c r="Q470" s="36">
        <v>5.1281547224724306</v>
      </c>
      <c r="R470" s="36"/>
      <c r="S470" s="36">
        <v>35.664396338553651</v>
      </c>
      <c r="T470" s="36">
        <v>-0.256751930992138</v>
      </c>
      <c r="U470" s="38">
        <v>8.8000000000000007</v>
      </c>
    </row>
    <row r="471" spans="1:21" ht="12" customHeight="1" x14ac:dyDescent="0.25">
      <c r="A471" s="8">
        <v>2</v>
      </c>
      <c r="B471" s="9">
        <v>13</v>
      </c>
      <c r="C471" s="10" t="s">
        <v>13</v>
      </c>
      <c r="D471" s="11">
        <v>1981</v>
      </c>
      <c r="E471" s="23">
        <v>8.6999999999999994E-2</v>
      </c>
      <c r="F471" s="23">
        <v>0.21299999999999999</v>
      </c>
      <c r="G471" s="23">
        <v>0.38300000000000001</v>
      </c>
      <c r="H471" s="23">
        <v>0.32400000000000001</v>
      </c>
      <c r="I471" s="24"/>
      <c r="J471" s="32">
        <v>14.443093385214006</v>
      </c>
      <c r="K471" s="32">
        <v>0.33855973406861201</v>
      </c>
      <c r="L471" s="33"/>
      <c r="M471" s="36">
        <v>6.5999999046325701</v>
      </c>
      <c r="N471" s="36">
        <v>0</v>
      </c>
      <c r="O471" s="36">
        <v>0</v>
      </c>
      <c r="P471" s="36">
        <v>0</v>
      </c>
      <c r="Q471" s="36">
        <v>0.89426563957739802</v>
      </c>
      <c r="R471" s="36"/>
      <c r="S471" s="36">
        <v>34.235458875620559</v>
      </c>
      <c r="T471" s="36">
        <v>2.5377186978074633</v>
      </c>
      <c r="U471" s="38">
        <v>12.2</v>
      </c>
    </row>
    <row r="472" spans="1:21" ht="12" customHeight="1" x14ac:dyDescent="0.25">
      <c r="A472" s="8">
        <v>3</v>
      </c>
      <c r="B472" s="9">
        <v>13</v>
      </c>
      <c r="C472" s="10" t="s">
        <v>13</v>
      </c>
      <c r="D472" s="11">
        <v>1982</v>
      </c>
      <c r="E472" s="23">
        <v>8.6999999999999994E-2</v>
      </c>
      <c r="F472" s="23">
        <v>0.21299999999999999</v>
      </c>
      <c r="G472" s="23">
        <v>0.38300000000000001</v>
      </c>
      <c r="H472" s="23">
        <v>0.32400000000000001</v>
      </c>
      <c r="I472" s="24"/>
      <c r="J472" s="32">
        <v>15.704323877546367</v>
      </c>
      <c r="K472" s="32">
        <v>0.75211698854439202</v>
      </c>
      <c r="L472" s="33"/>
      <c r="M472" s="36">
        <v>11.699999809265099</v>
      </c>
      <c r="N472" s="36">
        <v>1</v>
      </c>
      <c r="O472" s="36">
        <v>0</v>
      </c>
      <c r="P472" s="36">
        <v>0</v>
      </c>
      <c r="Q472" s="36">
        <v>-10.345635611293702</v>
      </c>
      <c r="R472" s="36"/>
      <c r="S472" s="36">
        <v>31.616658815461552</v>
      </c>
      <c r="T472" s="36">
        <v>-1.8028744527117624</v>
      </c>
      <c r="U472" s="38">
        <v>4.3</v>
      </c>
    </row>
    <row r="473" spans="1:21" ht="12" customHeight="1" x14ac:dyDescent="0.25">
      <c r="A473" s="8">
        <v>4</v>
      </c>
      <c r="B473" s="9">
        <v>13</v>
      </c>
      <c r="C473" s="10" t="s">
        <v>13</v>
      </c>
      <c r="D473" s="11">
        <v>1983</v>
      </c>
      <c r="E473" s="23">
        <v>8.6999999999999994E-2</v>
      </c>
      <c r="F473" s="23">
        <v>0.27</v>
      </c>
      <c r="G473" s="23">
        <v>0.38300000000000001</v>
      </c>
      <c r="H473" s="23">
        <v>0.32400000000000001</v>
      </c>
      <c r="I473" s="24"/>
      <c r="J473" s="32">
        <v>14.530630861769151</v>
      </c>
      <c r="K473" s="32">
        <v>0.56129821057501805</v>
      </c>
      <c r="L473" s="33"/>
      <c r="M473" s="36"/>
      <c r="N473" s="36">
        <v>1</v>
      </c>
      <c r="O473" s="36">
        <v>0</v>
      </c>
      <c r="P473" s="36">
        <v>0</v>
      </c>
      <c r="Q473" s="36">
        <v>-10.853368276462518</v>
      </c>
      <c r="R473" s="36"/>
      <c r="S473" s="36">
        <v>49.292739245702556</v>
      </c>
      <c r="T473" s="36">
        <v>4.5839273156610147</v>
      </c>
      <c r="U473" s="38">
        <v>8.6999999999999993</v>
      </c>
    </row>
    <row r="474" spans="1:21" ht="12" customHeight="1" x14ac:dyDescent="0.25">
      <c r="A474" s="8">
        <v>5</v>
      </c>
      <c r="B474" s="9">
        <v>13</v>
      </c>
      <c r="C474" s="10" t="s">
        <v>13</v>
      </c>
      <c r="D474" s="11">
        <v>1984</v>
      </c>
      <c r="E474" s="23">
        <v>8.6999999999999994E-2</v>
      </c>
      <c r="F474" s="23">
        <v>0.248</v>
      </c>
      <c r="G474" s="23">
        <v>0.36299999999999999</v>
      </c>
      <c r="H474" s="23">
        <v>0.32400000000000001</v>
      </c>
      <c r="I474" s="24"/>
      <c r="J474" s="32">
        <v>13.593339628766193</v>
      </c>
      <c r="K474" s="32">
        <v>0.41010913850251002</v>
      </c>
      <c r="L474" s="33"/>
      <c r="M474" s="36">
        <v>9.9399995803833008</v>
      </c>
      <c r="N474" s="36">
        <v>1</v>
      </c>
      <c r="O474" s="36">
        <v>0</v>
      </c>
      <c r="P474" s="36">
        <v>0</v>
      </c>
      <c r="Q474" s="36">
        <v>-1.7772746005699958</v>
      </c>
      <c r="R474" s="36"/>
      <c r="S474" s="36">
        <v>47.956074600879397</v>
      </c>
      <c r="T474" s="36">
        <v>7.2366199935738535</v>
      </c>
      <c r="U474" s="38">
        <v>11.1</v>
      </c>
    </row>
    <row r="475" spans="1:21" ht="12" customHeight="1" x14ac:dyDescent="0.25">
      <c r="A475" s="8">
        <v>6</v>
      </c>
      <c r="B475" s="9">
        <v>13</v>
      </c>
      <c r="C475" s="10" t="s">
        <v>13</v>
      </c>
      <c r="D475" s="11">
        <v>1985</v>
      </c>
      <c r="E475" s="23">
        <v>2.5270000000000001</v>
      </c>
      <c r="F475" s="23">
        <v>0.748</v>
      </c>
      <c r="G475" s="23">
        <v>0.129</v>
      </c>
      <c r="H475" s="23">
        <v>2.7E-2</v>
      </c>
      <c r="I475" s="24"/>
      <c r="J475" s="32">
        <v>14.44705351472407</v>
      </c>
      <c r="K475" s="32">
        <v>0.31203616387558297</v>
      </c>
      <c r="L475" s="33"/>
      <c r="M475" s="36"/>
      <c r="N475" s="36">
        <v>1</v>
      </c>
      <c r="O475" s="36">
        <v>0</v>
      </c>
      <c r="P475" s="36">
        <v>0</v>
      </c>
      <c r="Q475" s="36">
        <v>0.81717451122071338</v>
      </c>
      <c r="R475" s="36"/>
      <c r="S475" s="36">
        <v>47.856569843232947</v>
      </c>
      <c r="T475" s="36">
        <v>4.1696559543024279</v>
      </c>
      <c r="U475" s="38">
        <v>7.5</v>
      </c>
    </row>
    <row r="476" spans="1:21" ht="12" customHeight="1" x14ac:dyDescent="0.25">
      <c r="A476" s="8">
        <v>7</v>
      </c>
      <c r="B476" s="9">
        <v>13</v>
      </c>
      <c r="C476" s="10" t="s">
        <v>13</v>
      </c>
      <c r="D476" s="11">
        <v>1986</v>
      </c>
      <c r="E476" s="23">
        <v>2.7919999999999998</v>
      </c>
      <c r="F476" s="23">
        <v>0.73599999999999999</v>
      </c>
      <c r="G476" s="23">
        <v>0.129</v>
      </c>
      <c r="H476" s="23">
        <v>1.7999999999999999E-2</v>
      </c>
      <c r="I476" s="24"/>
      <c r="J476" s="32">
        <v>14.328277082685251</v>
      </c>
      <c r="K476" s="32">
        <v>0.383931061416391</v>
      </c>
      <c r="L476" s="33"/>
      <c r="M476" s="36">
        <v>10.699999809265099</v>
      </c>
      <c r="N476" s="36">
        <v>1</v>
      </c>
      <c r="O476" s="36">
        <v>0</v>
      </c>
      <c r="P476" s="36">
        <v>0</v>
      </c>
      <c r="Q476" s="36">
        <v>8.1229812710020326</v>
      </c>
      <c r="R476" s="36"/>
      <c r="S476" s="36">
        <v>46.483740225436833</v>
      </c>
      <c r="T476" s="36">
        <v>3.462651712798916</v>
      </c>
      <c r="U476" s="38">
        <v>5.5</v>
      </c>
    </row>
    <row r="477" spans="1:21" ht="12" customHeight="1" x14ac:dyDescent="0.25">
      <c r="A477" s="8">
        <v>8</v>
      </c>
      <c r="B477" s="9">
        <v>13</v>
      </c>
      <c r="C477" s="10" t="s">
        <v>13</v>
      </c>
      <c r="D477" s="11">
        <v>1987</v>
      </c>
      <c r="E477" s="23">
        <v>2.7919999999999998</v>
      </c>
      <c r="F477" s="23">
        <v>0.83799999999999997</v>
      </c>
      <c r="G477" s="23">
        <v>0.129</v>
      </c>
      <c r="H477" s="23">
        <v>1.7999999999999999E-2</v>
      </c>
      <c r="I477" s="24"/>
      <c r="J477" s="32">
        <v>13.224361613258123</v>
      </c>
      <c r="K477" s="32">
        <v>0.401934081012297</v>
      </c>
      <c r="L477" s="33"/>
      <c r="M477" s="36">
        <v>9.1000003814697301</v>
      </c>
      <c r="N477" s="36">
        <v>1</v>
      </c>
      <c r="O477" s="36">
        <v>0</v>
      </c>
      <c r="P477" s="36">
        <v>0</v>
      </c>
      <c r="Q477" s="36">
        <v>7.3227086855133621</v>
      </c>
      <c r="R477" s="36"/>
      <c r="S477" s="36">
        <v>40.854644990286069</v>
      </c>
      <c r="T477" s="36">
        <v>3.4595725553488279</v>
      </c>
      <c r="U477" s="38">
        <v>6</v>
      </c>
    </row>
    <row r="478" spans="1:21" ht="12" customHeight="1" x14ac:dyDescent="0.25">
      <c r="A478" s="8">
        <v>9</v>
      </c>
      <c r="B478" s="9">
        <v>13</v>
      </c>
      <c r="C478" s="10" t="s">
        <v>13</v>
      </c>
      <c r="D478" s="11">
        <v>1988</v>
      </c>
      <c r="E478" s="23">
        <v>2.7919999999999998</v>
      </c>
      <c r="F478" s="23">
        <v>0.83799999999999997</v>
      </c>
      <c r="G478" s="23">
        <v>0.112</v>
      </c>
      <c r="H478" s="23">
        <v>1.7999999999999999E-2</v>
      </c>
      <c r="I478" s="24"/>
      <c r="J478" s="32">
        <v>12.177228163584255</v>
      </c>
      <c r="K478" s="32">
        <v>0.35822900287993698</v>
      </c>
      <c r="L478" s="33"/>
      <c r="M478" s="36"/>
      <c r="N478" s="36">
        <v>0</v>
      </c>
      <c r="O478" s="36">
        <v>0</v>
      </c>
      <c r="P478" s="36">
        <v>0</v>
      </c>
      <c r="Q478" s="36">
        <v>0.84851386665312134</v>
      </c>
      <c r="R478" s="36"/>
      <c r="S478" s="36">
        <v>39.793813172605816</v>
      </c>
      <c r="T478" s="36">
        <v>4.1770463844437842</v>
      </c>
      <c r="U478" s="38">
        <v>7.9</v>
      </c>
    </row>
    <row r="479" spans="1:21" ht="12" customHeight="1" x14ac:dyDescent="0.25">
      <c r="A479" s="8">
        <v>10</v>
      </c>
      <c r="B479" s="9">
        <v>13</v>
      </c>
      <c r="C479" s="10" t="s">
        <v>13</v>
      </c>
      <c r="D479" s="11">
        <v>1989</v>
      </c>
      <c r="E479" s="23">
        <v>2.7919999999999998</v>
      </c>
      <c r="F479" s="23">
        <v>0.83799999999999997</v>
      </c>
      <c r="G479" s="23">
        <v>0.11600000000000001</v>
      </c>
      <c r="H479" s="23">
        <v>1.7999999999999999E-2</v>
      </c>
      <c r="I479" s="24"/>
      <c r="J479" s="32">
        <v>12.342403060152908</v>
      </c>
      <c r="K479" s="32">
        <v>0.39109268341877901</v>
      </c>
      <c r="L479" s="33"/>
      <c r="M479" s="36"/>
      <c r="N479" s="36">
        <v>0</v>
      </c>
      <c r="O479" s="36">
        <v>0</v>
      </c>
      <c r="P479" s="36">
        <v>0</v>
      </c>
      <c r="Q479" s="36">
        <v>0.45280996493279702</v>
      </c>
      <c r="R479" s="36"/>
      <c r="S479" s="36">
        <v>41.193561882081028</v>
      </c>
      <c r="T479" s="36">
        <v>3.6726563285104561</v>
      </c>
      <c r="U479" s="38">
        <v>7.7</v>
      </c>
    </row>
    <row r="480" spans="1:21" ht="12" customHeight="1" x14ac:dyDescent="0.25">
      <c r="A480" s="8">
        <v>11</v>
      </c>
      <c r="B480" s="9">
        <v>13</v>
      </c>
      <c r="C480" s="10" t="s">
        <v>13</v>
      </c>
      <c r="D480" s="11">
        <v>1990</v>
      </c>
      <c r="E480" s="23">
        <v>2.7919999999999998</v>
      </c>
      <c r="F480" s="23">
        <v>0.90300000000000002</v>
      </c>
      <c r="G480" s="23">
        <v>0.128</v>
      </c>
      <c r="H480" s="23">
        <v>0.04</v>
      </c>
      <c r="I480" s="24"/>
      <c r="J480" s="32">
        <v>12.097318140910453</v>
      </c>
      <c r="K480" s="32">
        <v>0.60644469738041995</v>
      </c>
      <c r="L480" s="33"/>
      <c r="M480" s="36">
        <v>8.5299997329711896</v>
      </c>
      <c r="N480" s="36">
        <v>0</v>
      </c>
      <c r="O480" s="36">
        <v>0</v>
      </c>
      <c r="P480" s="36">
        <v>0</v>
      </c>
      <c r="Q480" s="36">
        <v>-0.3801810217742343</v>
      </c>
      <c r="R480" s="36"/>
      <c r="S480" s="36">
        <v>41.628472119091391</v>
      </c>
      <c r="T480" s="36">
        <v>1.8859603230941815</v>
      </c>
      <c r="U480" s="38">
        <v>5.7</v>
      </c>
    </row>
    <row r="481" spans="1:21" ht="12" customHeight="1" x14ac:dyDescent="0.25">
      <c r="A481" s="40">
        <v>12</v>
      </c>
      <c r="B481" s="41">
        <v>13</v>
      </c>
      <c r="C481" s="42" t="s">
        <v>13</v>
      </c>
      <c r="D481" s="43">
        <v>1991</v>
      </c>
      <c r="E481" s="44">
        <v>2.968</v>
      </c>
      <c r="F481" s="44">
        <v>0.90300000000000002</v>
      </c>
      <c r="G481" s="44">
        <v>0.128</v>
      </c>
      <c r="H481" s="44">
        <v>0.04</v>
      </c>
      <c r="I481" s="45"/>
      <c r="J481" s="46">
        <v>11.961842325935873</v>
      </c>
      <c r="K481" s="46">
        <v>0.54774570225810604</v>
      </c>
      <c r="L481" s="47"/>
      <c r="M481" s="48">
        <v>8.9499998092651403</v>
      </c>
      <c r="N481" s="48">
        <v>0</v>
      </c>
      <c r="O481" s="48">
        <v>0</v>
      </c>
      <c r="P481" s="48">
        <v>0</v>
      </c>
      <c r="Q481" s="48">
        <v>2.8094947930688932</v>
      </c>
      <c r="R481" s="48"/>
      <c r="S481" s="48">
        <v>38.554904740709176</v>
      </c>
      <c r="T481" s="48">
        <v>-0.10825910527866256</v>
      </c>
      <c r="U481" s="49">
        <v>3.3</v>
      </c>
    </row>
    <row r="482" spans="1:21" ht="12" customHeight="1" x14ac:dyDescent="0.25">
      <c r="A482" s="8">
        <v>13</v>
      </c>
      <c r="B482" s="9">
        <v>13</v>
      </c>
      <c r="C482" s="10" t="s">
        <v>13</v>
      </c>
      <c r="D482" s="11">
        <v>1992</v>
      </c>
      <c r="E482" s="23">
        <v>2.968</v>
      </c>
      <c r="F482" s="23">
        <v>0.90300000000000002</v>
      </c>
      <c r="G482" s="23">
        <v>0.128</v>
      </c>
      <c r="H482" s="23">
        <v>0.04</v>
      </c>
      <c r="I482" s="24"/>
      <c r="J482" s="32">
        <v>11.584077200431823</v>
      </c>
      <c r="K482" s="32">
        <v>0.52482014387099796</v>
      </c>
      <c r="L482" s="33">
        <v>7.98</v>
      </c>
      <c r="M482" s="36">
        <v>8.9600000381469709</v>
      </c>
      <c r="N482" s="36">
        <v>0</v>
      </c>
      <c r="O482" s="36">
        <v>0</v>
      </c>
      <c r="P482" s="36">
        <v>0</v>
      </c>
      <c r="Q482" s="36">
        <v>7.1513379669500949</v>
      </c>
      <c r="R482" s="36">
        <v>51.169036828802099</v>
      </c>
      <c r="S482" s="36">
        <v>40.073043629252872</v>
      </c>
      <c r="T482" s="36">
        <v>3.5224424938664356</v>
      </c>
      <c r="U482" s="38">
        <v>5.9</v>
      </c>
    </row>
    <row r="483" spans="1:21" ht="12" customHeight="1" x14ac:dyDescent="0.25">
      <c r="A483" s="8">
        <v>14</v>
      </c>
      <c r="B483" s="9">
        <v>13</v>
      </c>
      <c r="C483" s="10" t="s">
        <v>13</v>
      </c>
      <c r="D483" s="11">
        <v>1993</v>
      </c>
      <c r="E483" s="23">
        <v>2.968</v>
      </c>
      <c r="F483" s="23">
        <v>0.90300000000000002</v>
      </c>
      <c r="G483" s="23">
        <v>0.128</v>
      </c>
      <c r="H483" s="23">
        <v>0.04</v>
      </c>
      <c r="I483" s="24"/>
      <c r="J483" s="32">
        <v>12.175448807422645</v>
      </c>
      <c r="K483" s="32">
        <v>0.442303519072482</v>
      </c>
      <c r="L483" s="33"/>
      <c r="M483" s="36">
        <v>8.3500003814697301</v>
      </c>
      <c r="N483" s="36">
        <v>0</v>
      </c>
      <c r="O483" s="36">
        <v>0</v>
      </c>
      <c r="P483" s="36">
        <v>0</v>
      </c>
      <c r="Q483" s="36">
        <v>1.9054497796850285</v>
      </c>
      <c r="R483" s="36">
        <v>49.8007625516057</v>
      </c>
      <c r="S483" s="36">
        <v>38.684966758958453</v>
      </c>
      <c r="T483" s="36">
        <v>2.7528443268801226</v>
      </c>
      <c r="U483" s="38">
        <v>5.2</v>
      </c>
    </row>
    <row r="484" spans="1:21" ht="12" customHeight="1" x14ac:dyDescent="0.25">
      <c r="A484" s="8">
        <v>15</v>
      </c>
      <c r="B484" s="9">
        <v>13</v>
      </c>
      <c r="C484" s="10" t="s">
        <v>13</v>
      </c>
      <c r="D484" s="11">
        <v>1994</v>
      </c>
      <c r="E484" s="23">
        <v>2.968</v>
      </c>
      <c r="F484" s="23">
        <v>0.90300000000000002</v>
      </c>
      <c r="G484" s="23">
        <v>0.126</v>
      </c>
      <c r="H484" s="23">
        <v>0.04</v>
      </c>
      <c r="I484" s="24"/>
      <c r="J484" s="32">
        <v>11.871454916416512</v>
      </c>
      <c r="K484" s="32">
        <v>0.37558493611866201</v>
      </c>
      <c r="L484" s="33"/>
      <c r="M484" s="36">
        <v>9.0399999618530291</v>
      </c>
      <c r="N484" s="36">
        <v>0</v>
      </c>
      <c r="O484" s="36">
        <v>0</v>
      </c>
      <c r="P484" s="36">
        <v>0</v>
      </c>
      <c r="Q484" s="36">
        <v>6.4969288231081492</v>
      </c>
      <c r="R484" s="36">
        <v>52.1086055022013</v>
      </c>
      <c r="S484" s="36">
        <v>40.148833719520326</v>
      </c>
      <c r="T484" s="36">
        <v>4.0288390635428044</v>
      </c>
      <c r="U484" s="38">
        <v>6.3</v>
      </c>
    </row>
    <row r="485" spans="1:21" ht="12" customHeight="1" x14ac:dyDescent="0.25">
      <c r="A485" s="8">
        <v>16</v>
      </c>
      <c r="B485" s="9">
        <v>13</v>
      </c>
      <c r="C485" s="10" t="s">
        <v>13</v>
      </c>
      <c r="D485" s="11">
        <v>1995</v>
      </c>
      <c r="E485" s="23">
        <v>2.968</v>
      </c>
      <c r="F485" s="23">
        <v>0.90300000000000002</v>
      </c>
      <c r="G485" s="23">
        <v>0.107</v>
      </c>
      <c r="H485" s="23">
        <v>2.7E-2</v>
      </c>
      <c r="I485" s="24">
        <v>50</v>
      </c>
      <c r="J485" s="32">
        <v>11.839200806151684</v>
      </c>
      <c r="K485" s="32">
        <v>0.44852566254941501</v>
      </c>
      <c r="L485" s="33">
        <v>10.53</v>
      </c>
      <c r="M485" s="36">
        <v>10.0200004577637</v>
      </c>
      <c r="N485" s="36">
        <v>1</v>
      </c>
      <c r="O485" s="36">
        <v>0</v>
      </c>
      <c r="P485" s="36">
        <v>0</v>
      </c>
      <c r="Q485" s="36">
        <v>-2.1545835713547064</v>
      </c>
      <c r="R485" s="36">
        <v>55.797668803406303</v>
      </c>
      <c r="S485" s="36">
        <v>38.097674842528662</v>
      </c>
      <c r="T485" s="36">
        <v>2.6842871324197688</v>
      </c>
      <c r="U485" s="38">
        <v>4.8</v>
      </c>
    </row>
    <row r="486" spans="1:21" ht="12" customHeight="1" x14ac:dyDescent="0.25">
      <c r="A486" s="8">
        <v>17</v>
      </c>
      <c r="B486" s="9">
        <v>13</v>
      </c>
      <c r="C486" s="10" t="s">
        <v>13</v>
      </c>
      <c r="D486" s="11">
        <v>1996</v>
      </c>
      <c r="E486" s="23">
        <v>2.968</v>
      </c>
      <c r="F486" s="23">
        <v>0.90300000000000002</v>
      </c>
      <c r="G486" s="23">
        <v>5.7000000000000002E-2</v>
      </c>
      <c r="H486" s="23">
        <v>1.9E-2</v>
      </c>
      <c r="I486" s="24">
        <v>50</v>
      </c>
      <c r="J486" s="32">
        <v>12.810985198850039</v>
      </c>
      <c r="K486" s="32">
        <v>0.38144964568103101</v>
      </c>
      <c r="L486" s="33">
        <v>10.71</v>
      </c>
      <c r="M486" s="36">
        <v>11.930000305175801</v>
      </c>
      <c r="N486" s="36">
        <v>1</v>
      </c>
      <c r="O486" s="36">
        <v>0</v>
      </c>
      <c r="P486" s="36">
        <v>0</v>
      </c>
      <c r="Q486" s="36">
        <v>4.8269369122339185</v>
      </c>
      <c r="R486" s="36">
        <v>59.589766055642599</v>
      </c>
      <c r="S486" s="36">
        <v>39.528436455288855</v>
      </c>
      <c r="T486" s="36">
        <v>3.7725013192651886</v>
      </c>
      <c r="U486" s="38">
        <v>5.7</v>
      </c>
    </row>
    <row r="487" spans="1:21" ht="12" customHeight="1" x14ac:dyDescent="0.25">
      <c r="A487" s="8">
        <v>18</v>
      </c>
      <c r="B487" s="9">
        <v>13</v>
      </c>
      <c r="C487" s="10" t="s">
        <v>13</v>
      </c>
      <c r="D487" s="11">
        <v>1997</v>
      </c>
      <c r="E487" s="23">
        <v>2.968</v>
      </c>
      <c r="F487" s="23">
        <v>0.89100000000000001</v>
      </c>
      <c r="G487" s="23">
        <v>5.7000000000000002E-2</v>
      </c>
      <c r="H487" s="23">
        <v>1.9E-2</v>
      </c>
      <c r="I487" s="24">
        <v>70</v>
      </c>
      <c r="J487" s="32">
        <v>11.041626360505633</v>
      </c>
      <c r="K487" s="32">
        <v>0.38282148233264501</v>
      </c>
      <c r="L487" s="33">
        <v>10.67</v>
      </c>
      <c r="M487" s="36">
        <v>11.439999580383301</v>
      </c>
      <c r="N487" s="36">
        <v>1</v>
      </c>
      <c r="O487" s="36">
        <v>0</v>
      </c>
      <c r="P487" s="36">
        <v>0</v>
      </c>
      <c r="Q487" s="36">
        <v>7.791439243726856</v>
      </c>
      <c r="R487" s="36">
        <v>56.122604860019898</v>
      </c>
      <c r="S487" s="36">
        <v>37.706397080706985</v>
      </c>
      <c r="T487" s="36">
        <v>4.4472163427340803</v>
      </c>
      <c r="U487" s="38">
        <v>6.2</v>
      </c>
    </row>
    <row r="488" spans="1:21" ht="12" customHeight="1" x14ac:dyDescent="0.25">
      <c r="A488" s="8">
        <v>19</v>
      </c>
      <c r="B488" s="9">
        <v>13</v>
      </c>
      <c r="C488" s="10" t="s">
        <v>13</v>
      </c>
      <c r="D488" s="11">
        <v>1998</v>
      </c>
      <c r="E488" s="23">
        <v>3.2029999999999998</v>
      </c>
      <c r="F488" s="23">
        <v>0.89400000000000002</v>
      </c>
      <c r="G488" s="23">
        <v>5.7000000000000002E-2</v>
      </c>
      <c r="H488" s="23">
        <v>1.9E-2</v>
      </c>
      <c r="I488" s="24">
        <v>70</v>
      </c>
      <c r="J488" s="32">
        <v>10.898041007741675</v>
      </c>
      <c r="K488" s="32">
        <v>0.32185656692570702</v>
      </c>
      <c r="L488" s="33">
        <v>13.07</v>
      </c>
      <c r="M488" s="36">
        <v>9.3620996475219709</v>
      </c>
      <c r="N488" s="36">
        <v>1</v>
      </c>
      <c r="O488" s="36">
        <v>0</v>
      </c>
      <c r="P488" s="36">
        <v>0</v>
      </c>
      <c r="Q488" s="36">
        <v>3.8554868712070061</v>
      </c>
      <c r="R488" s="36">
        <v>47.306438666995497</v>
      </c>
      <c r="S488" s="36">
        <v>35.64001538728899</v>
      </c>
      <c r="T488" s="36">
        <v>4.4814075545120744</v>
      </c>
      <c r="U488" s="38">
        <v>5.7</v>
      </c>
    </row>
    <row r="489" spans="1:21" ht="12" customHeight="1" x14ac:dyDescent="0.25">
      <c r="A489" s="8">
        <v>20</v>
      </c>
      <c r="B489" s="9">
        <v>13</v>
      </c>
      <c r="C489" s="10" t="s">
        <v>13</v>
      </c>
      <c r="D489" s="11">
        <v>1999</v>
      </c>
      <c r="E489" s="23">
        <v>3.2029999999999998</v>
      </c>
      <c r="F489" s="23">
        <v>0.89900000000000002</v>
      </c>
      <c r="G489" s="23">
        <v>5.8000000000000003E-2</v>
      </c>
      <c r="H489" s="23">
        <v>1.9E-2</v>
      </c>
      <c r="I489" s="24">
        <v>70</v>
      </c>
      <c r="J489" s="32">
        <v>12.191347380526242</v>
      </c>
      <c r="K489" s="32">
        <v>0.28690041997963101</v>
      </c>
      <c r="L489" s="33">
        <v>12.89</v>
      </c>
      <c r="M489" s="36">
        <v>10.4659996032715</v>
      </c>
      <c r="N489" s="36">
        <v>1</v>
      </c>
      <c r="O489" s="36">
        <v>1</v>
      </c>
      <c r="P489" s="36">
        <v>0</v>
      </c>
      <c r="Q489" s="36">
        <v>-2.4419348883356236</v>
      </c>
      <c r="R489" s="36">
        <v>47.982579367643098</v>
      </c>
      <c r="S489" s="36">
        <v>33.386448946902654</v>
      </c>
      <c r="T489" s="36">
        <v>4.7532359887971722</v>
      </c>
      <c r="U489" s="38">
        <v>6.3</v>
      </c>
    </row>
    <row r="490" spans="1:21" ht="12" customHeight="1" x14ac:dyDescent="0.25">
      <c r="A490" s="8">
        <v>21</v>
      </c>
      <c r="B490" s="9">
        <v>13</v>
      </c>
      <c r="C490" s="10" t="s">
        <v>13</v>
      </c>
      <c r="D490" s="11">
        <v>2000</v>
      </c>
      <c r="E490" s="23">
        <v>3.3620000000000001</v>
      </c>
      <c r="F490" s="23">
        <v>0.88800000000000001</v>
      </c>
      <c r="G490" s="23">
        <v>6.6000000000000003E-2</v>
      </c>
      <c r="H490" s="23">
        <v>1.9E-2</v>
      </c>
      <c r="I490" s="24">
        <v>70</v>
      </c>
      <c r="J490" s="32">
        <v>12.356048750422367</v>
      </c>
      <c r="K490" s="32">
        <v>0.17588445487903401</v>
      </c>
      <c r="L490" s="33">
        <v>9.27</v>
      </c>
      <c r="M490" s="36">
        <v>12.6267004013062</v>
      </c>
      <c r="N490" s="36">
        <v>0</v>
      </c>
      <c r="O490" s="36">
        <v>1</v>
      </c>
      <c r="P490" s="36">
        <v>0</v>
      </c>
      <c r="Q490" s="36">
        <v>-2.2762754976202473</v>
      </c>
      <c r="R490" s="36">
        <v>60.391199117469498</v>
      </c>
      <c r="S490" s="36">
        <v>36.713738150790235</v>
      </c>
      <c r="T490" s="36">
        <v>4.1274840135585293</v>
      </c>
      <c r="U490" s="38">
        <v>6.5</v>
      </c>
    </row>
    <row r="491" spans="1:21" ht="12" customHeight="1" x14ac:dyDescent="0.25">
      <c r="A491" s="8">
        <v>22</v>
      </c>
      <c r="B491" s="9">
        <v>13</v>
      </c>
      <c r="C491" s="10" t="s">
        <v>13</v>
      </c>
      <c r="D491" s="11">
        <v>2001</v>
      </c>
      <c r="E491" s="23">
        <v>3.3620000000000001</v>
      </c>
      <c r="F491" s="23">
        <v>0.90800000000000003</v>
      </c>
      <c r="G491" s="23">
        <v>6.6000000000000003E-2</v>
      </c>
      <c r="H491" s="23">
        <v>1.9E-2</v>
      </c>
      <c r="I491" s="24">
        <v>70</v>
      </c>
      <c r="J491" s="32">
        <v>12.49204212068911</v>
      </c>
      <c r="K491" s="32">
        <v>0.21080066144328299</v>
      </c>
      <c r="L491" s="33">
        <v>8.89</v>
      </c>
      <c r="M491" s="36">
        <v>15.051500320434601</v>
      </c>
      <c r="N491" s="36">
        <v>0</v>
      </c>
      <c r="O491" s="36">
        <v>1</v>
      </c>
      <c r="P491" s="36">
        <v>0</v>
      </c>
      <c r="Q491" s="36">
        <v>-4.0100150082338502</v>
      </c>
      <c r="R491" s="36">
        <v>56.191655486277099</v>
      </c>
      <c r="S491" s="36">
        <v>36.309512643505663</v>
      </c>
      <c r="T491" s="36">
        <v>0.9983407946564995</v>
      </c>
      <c r="U491" s="38">
        <v>3.2</v>
      </c>
    </row>
    <row r="492" spans="1:21" ht="12" customHeight="1" x14ac:dyDescent="0.25">
      <c r="A492" s="8">
        <v>23</v>
      </c>
      <c r="B492" s="9">
        <v>13</v>
      </c>
      <c r="C492" s="10" t="s">
        <v>13</v>
      </c>
      <c r="D492" s="11">
        <v>2002</v>
      </c>
      <c r="E492" s="23">
        <v>3.3620000000000001</v>
      </c>
      <c r="F492" s="23">
        <v>0.90800000000000003</v>
      </c>
      <c r="G492" s="23">
        <v>6.6000000000000003E-2</v>
      </c>
      <c r="H492" s="23">
        <v>1.9E-2</v>
      </c>
      <c r="I492" s="24">
        <v>70</v>
      </c>
      <c r="J492" s="32">
        <v>12.347794348048062</v>
      </c>
      <c r="K492" s="32">
        <v>0.45269206267205397</v>
      </c>
      <c r="L492" s="33">
        <v>11.46</v>
      </c>
      <c r="M492" s="36">
        <v>16.648199081420898</v>
      </c>
      <c r="N492" s="36">
        <v>0</v>
      </c>
      <c r="O492" s="36">
        <v>1</v>
      </c>
      <c r="P492" s="36">
        <v>0</v>
      </c>
      <c r="Q492" s="36">
        <v>-7.7477364127369839</v>
      </c>
      <c r="R492" s="36">
        <v>55.850863801880102</v>
      </c>
      <c r="S492" s="36">
        <v>40.029067307559956</v>
      </c>
      <c r="T492" s="36">
        <v>1.7416952497298013</v>
      </c>
      <c r="U492" s="38">
        <v>3.4</v>
      </c>
    </row>
    <row r="493" spans="1:21" ht="12" customHeight="1" x14ac:dyDescent="0.25">
      <c r="A493" s="8">
        <v>24</v>
      </c>
      <c r="B493" s="9">
        <v>13</v>
      </c>
      <c r="C493" s="10" t="s">
        <v>13</v>
      </c>
      <c r="D493" s="11">
        <v>2003</v>
      </c>
      <c r="E493" s="23">
        <v>3.3620000000000001</v>
      </c>
      <c r="F493" s="23">
        <v>0.82799999999999996</v>
      </c>
      <c r="G493" s="23">
        <v>6.6000000000000003E-2</v>
      </c>
      <c r="H493" s="23">
        <v>1.9E-2</v>
      </c>
      <c r="I493" s="24">
        <v>70</v>
      </c>
      <c r="J493" s="32">
        <v>11.989088589395234</v>
      </c>
      <c r="K493" s="32">
        <v>0.62757670749998695</v>
      </c>
      <c r="L493" s="33"/>
      <c r="M493" s="36">
        <v>16.6609992980957</v>
      </c>
      <c r="N493" s="36">
        <v>0</v>
      </c>
      <c r="O493" s="36">
        <v>1</v>
      </c>
      <c r="P493" s="36">
        <v>0</v>
      </c>
      <c r="Q493" s="36">
        <v>0.87722555939670599</v>
      </c>
      <c r="R493" s="36">
        <v>65.696901013000598</v>
      </c>
      <c r="S493" s="36">
        <v>51.759199582647241</v>
      </c>
      <c r="T493" s="36">
        <v>2.8612107674102418</v>
      </c>
      <c r="U493" s="38">
        <v>4.8</v>
      </c>
    </row>
    <row r="494" spans="1:21" ht="12" customHeight="1" x14ac:dyDescent="0.25">
      <c r="A494" s="8">
        <v>25</v>
      </c>
      <c r="B494" s="9">
        <v>13</v>
      </c>
      <c r="C494" s="10" t="s">
        <v>13</v>
      </c>
      <c r="D494" s="11">
        <v>2004</v>
      </c>
      <c r="E494" s="23">
        <v>3.3620000000000001</v>
      </c>
      <c r="F494" s="23">
        <v>0.90300000000000002</v>
      </c>
      <c r="G494" s="23">
        <v>6.7000000000000004E-2</v>
      </c>
      <c r="H494" s="23">
        <v>1.9E-2</v>
      </c>
      <c r="I494" s="24">
        <v>70</v>
      </c>
      <c r="J494" s="32">
        <v>11.005018573823392</v>
      </c>
      <c r="K494" s="32">
        <v>0.75974093149195099</v>
      </c>
      <c r="L494" s="33">
        <v>7.12</v>
      </c>
      <c r="M494" s="36">
        <v>12.979499816894499</v>
      </c>
      <c r="N494" s="36">
        <v>0</v>
      </c>
      <c r="O494" s="36">
        <v>0</v>
      </c>
      <c r="P494" s="36">
        <v>0</v>
      </c>
      <c r="Q494" s="36">
        <v>5.0734576050884641</v>
      </c>
      <c r="R494" s="36">
        <v>79.175656305916505</v>
      </c>
      <c r="S494" s="36">
        <v>61.476688086024197</v>
      </c>
      <c r="T494" s="36">
        <v>3.7988911266239285</v>
      </c>
      <c r="U494" s="38">
        <v>6.6</v>
      </c>
    </row>
    <row r="495" spans="1:21" ht="12" customHeight="1" x14ac:dyDescent="0.25">
      <c r="A495" s="8">
        <v>26</v>
      </c>
      <c r="B495" s="9">
        <v>13</v>
      </c>
      <c r="C495" s="10" t="s">
        <v>13</v>
      </c>
      <c r="D495" s="11">
        <v>2005</v>
      </c>
      <c r="E495" s="23">
        <v>3.7730000000000001</v>
      </c>
      <c r="F495" s="23">
        <v>0.91200000000000003</v>
      </c>
      <c r="G495" s="23">
        <v>5.7000000000000002E-2</v>
      </c>
      <c r="H495" s="23">
        <v>1.9E-2</v>
      </c>
      <c r="I495" s="24">
        <v>70</v>
      </c>
      <c r="J495" s="32">
        <v>10.935458002549671</v>
      </c>
      <c r="K495" s="32">
        <v>0.75670240412566003</v>
      </c>
      <c r="L495" s="33">
        <v>6.32</v>
      </c>
      <c r="M495" s="36">
        <v>12.0087995529175</v>
      </c>
      <c r="N495" s="36">
        <v>0</v>
      </c>
      <c r="O495" s="36">
        <v>0</v>
      </c>
      <c r="P495" s="36">
        <v>0</v>
      </c>
      <c r="Q495" s="36">
        <v>7.4495536810673428</v>
      </c>
      <c r="R495" s="36">
        <v>97.702925289041104</v>
      </c>
      <c r="S495" s="36">
        <v>58.877696319015762</v>
      </c>
      <c r="T495" s="36">
        <v>3.5132137966530195</v>
      </c>
      <c r="U495" s="38">
        <v>6.7</v>
      </c>
    </row>
    <row r="496" spans="1:21" ht="12" customHeight="1" x14ac:dyDescent="0.25">
      <c r="A496" s="8">
        <v>27</v>
      </c>
      <c r="B496" s="9">
        <v>13</v>
      </c>
      <c r="C496" s="10" t="s">
        <v>13</v>
      </c>
      <c r="D496" s="11">
        <v>2006</v>
      </c>
      <c r="E496" s="23">
        <v>3.7730000000000001</v>
      </c>
      <c r="F496" s="23">
        <v>0.93200000000000005</v>
      </c>
      <c r="G496" s="23">
        <v>5.7000000000000002E-2</v>
      </c>
      <c r="H496" s="23">
        <v>1.9E-2</v>
      </c>
      <c r="I496" s="24">
        <v>70</v>
      </c>
      <c r="J496" s="32">
        <v>11.285263858065814</v>
      </c>
      <c r="K496" s="32">
        <v>1.09733600197779</v>
      </c>
      <c r="L496" s="33">
        <v>5.62</v>
      </c>
      <c r="M496" s="36">
        <v>10.843600273132299</v>
      </c>
      <c r="N496" s="36">
        <v>0</v>
      </c>
      <c r="O496" s="36">
        <v>0</v>
      </c>
      <c r="P496" s="36">
        <v>0</v>
      </c>
      <c r="Q496" s="36">
        <v>3.9859453120031958</v>
      </c>
      <c r="R496" s="36">
        <v>114.182639815282</v>
      </c>
      <c r="S496" s="36">
        <v>61.971574505657735</v>
      </c>
      <c r="T496" s="36">
        <v>2.8549722917001503</v>
      </c>
      <c r="U496" s="38">
        <v>6</v>
      </c>
    </row>
    <row r="497" spans="1:21" ht="12" customHeight="1" x14ac:dyDescent="0.25">
      <c r="A497" s="8">
        <v>28</v>
      </c>
      <c r="B497" s="9">
        <v>13</v>
      </c>
      <c r="C497" s="10" t="s">
        <v>13</v>
      </c>
      <c r="D497" s="11">
        <v>2007</v>
      </c>
      <c r="E497" s="23">
        <v>3.7730000000000001</v>
      </c>
      <c r="F497" s="23">
        <v>0.93200000000000005</v>
      </c>
      <c r="G497" s="23">
        <v>5.7000000000000002E-2</v>
      </c>
      <c r="H497" s="23">
        <v>1.9E-2</v>
      </c>
      <c r="I497" s="24">
        <v>70</v>
      </c>
      <c r="J497" s="32">
        <v>11.480183174137123</v>
      </c>
      <c r="K497" s="32">
        <v>1.2874502797499801</v>
      </c>
      <c r="L497" s="33">
        <v>5.79</v>
      </c>
      <c r="M497" s="36">
        <v>9.4034004211425799</v>
      </c>
      <c r="N497" s="36">
        <v>0</v>
      </c>
      <c r="O497" s="36">
        <v>0</v>
      </c>
      <c r="P497" s="36">
        <v>0</v>
      </c>
      <c r="Q497" s="36">
        <v>6.3385167130989544</v>
      </c>
      <c r="R497" s="36">
        <v>129.096327251318</v>
      </c>
      <c r="S497" s="36">
        <v>59.210447854198144</v>
      </c>
      <c r="T497" s="36">
        <v>1.8761714584669278</v>
      </c>
      <c r="U497" s="38">
        <v>4.5999999999999996</v>
      </c>
    </row>
    <row r="498" spans="1:21" ht="12" customHeight="1" x14ac:dyDescent="0.25">
      <c r="A498" s="8">
        <v>29</v>
      </c>
      <c r="B498" s="9">
        <v>13</v>
      </c>
      <c r="C498" s="10" t="s">
        <v>13</v>
      </c>
      <c r="D498" s="11">
        <v>2008</v>
      </c>
      <c r="E498" s="23">
        <v>3.7730000000000001</v>
      </c>
      <c r="F498" s="23">
        <v>0.91800000000000004</v>
      </c>
      <c r="G498" s="23">
        <v>3.7999999999999999E-2</v>
      </c>
      <c r="H498" s="23">
        <v>1.9E-2</v>
      </c>
      <c r="I498" s="24">
        <v>70</v>
      </c>
      <c r="J498" s="32">
        <v>12.213086493590094</v>
      </c>
      <c r="K498" s="32">
        <v>1.58249958532433</v>
      </c>
      <c r="L498" s="33">
        <v>5.71</v>
      </c>
      <c r="M498" s="36">
        <v>8.0255002975463903</v>
      </c>
      <c r="N498" s="36">
        <v>0</v>
      </c>
      <c r="O498" s="36">
        <v>0</v>
      </c>
      <c r="P498" s="36">
        <v>0</v>
      </c>
      <c r="Q498" s="36">
        <v>6.9043074689532773</v>
      </c>
      <c r="R498" s="36">
        <v>163.128118075419</v>
      </c>
      <c r="S498" s="36">
        <v>65.208095007457842</v>
      </c>
      <c r="T498" s="36">
        <v>-0.136579805460741</v>
      </c>
      <c r="U498" s="38">
        <v>1.8</v>
      </c>
    </row>
    <row r="499" spans="1:21" ht="12" customHeight="1" x14ac:dyDescent="0.25">
      <c r="A499" s="8">
        <v>30</v>
      </c>
      <c r="B499" s="9">
        <v>13</v>
      </c>
      <c r="C499" s="10" t="s">
        <v>13</v>
      </c>
      <c r="D499" s="11">
        <v>2009</v>
      </c>
      <c r="E499" s="23">
        <v>3.7730000000000001</v>
      </c>
      <c r="F499" s="23">
        <v>0.91800000000000004</v>
      </c>
      <c r="G499" s="23">
        <v>0.04</v>
      </c>
      <c r="H499" s="23">
        <v>1.9E-2</v>
      </c>
      <c r="I499" s="24">
        <v>70</v>
      </c>
      <c r="J499" s="32">
        <v>12.943794069187964</v>
      </c>
      <c r="K499" s="32">
        <v>1.3714798504149099</v>
      </c>
      <c r="L499" s="33">
        <v>5.65</v>
      </c>
      <c r="M499" s="36">
        <v>7.7400999069213903</v>
      </c>
      <c r="N499" s="36">
        <v>0</v>
      </c>
      <c r="O499" s="36">
        <v>0</v>
      </c>
      <c r="P499" s="36">
        <v>1</v>
      </c>
      <c r="Q499" s="36">
        <v>3.9492501438813292</v>
      </c>
      <c r="R499" s="36">
        <v>116.866219564915</v>
      </c>
      <c r="S499" s="36">
        <v>53.394419278065321</v>
      </c>
      <c r="T499" s="36">
        <v>-2.5367570658566478</v>
      </c>
      <c r="U499" s="38">
        <v>-1.8</v>
      </c>
    </row>
    <row r="500" spans="1:21" ht="12" customHeight="1" x14ac:dyDescent="0.25">
      <c r="A500" s="8">
        <v>31</v>
      </c>
      <c r="B500" s="9">
        <v>13</v>
      </c>
      <c r="C500" s="10" t="s">
        <v>13</v>
      </c>
      <c r="D500" s="11">
        <v>2010</v>
      </c>
      <c r="E500" s="23">
        <v>3.7730000000000001</v>
      </c>
      <c r="F500" s="23">
        <v>0.91100000000000003</v>
      </c>
      <c r="G500" s="23">
        <v>3.5999999999999997E-2</v>
      </c>
      <c r="H500" s="23">
        <v>0.03</v>
      </c>
      <c r="I500" s="24">
        <v>75</v>
      </c>
      <c r="J500" s="32">
        <v>12.645895954374522</v>
      </c>
      <c r="K500" s="32">
        <v>2.0323316438147501</v>
      </c>
      <c r="L500" s="33">
        <v>5.89</v>
      </c>
      <c r="M500" s="36">
        <v>7.1581997871398899</v>
      </c>
      <c r="N500" s="36">
        <v>0</v>
      </c>
      <c r="O500" s="36">
        <v>0</v>
      </c>
      <c r="P500" s="36">
        <v>1</v>
      </c>
      <c r="Q500" s="36">
        <v>7.4953655298767359</v>
      </c>
      <c r="R500" s="36">
        <v>146.11450125925001</v>
      </c>
      <c r="S500" s="36">
        <v>51.699037197069565</v>
      </c>
      <c r="T500" s="36">
        <v>2.5637665587658063</v>
      </c>
      <c r="U500" s="38">
        <v>3.8</v>
      </c>
    </row>
    <row r="501" spans="1:21" ht="12" customHeight="1" x14ac:dyDescent="0.25">
      <c r="A501" s="8">
        <v>32</v>
      </c>
      <c r="B501" s="9">
        <v>13</v>
      </c>
      <c r="C501" s="10" t="s">
        <v>13</v>
      </c>
      <c r="D501" s="11">
        <v>2011</v>
      </c>
      <c r="E501" s="23">
        <v>3.7730000000000001</v>
      </c>
      <c r="F501" s="23">
        <v>0.91100000000000003</v>
      </c>
      <c r="G501" s="23">
        <v>3.5999999999999997E-2</v>
      </c>
      <c r="H501" s="23">
        <v>0.03</v>
      </c>
      <c r="I501" s="24">
        <v>70</v>
      </c>
      <c r="J501" s="32">
        <v>12.760458648236634</v>
      </c>
      <c r="K501" s="32">
        <v>1.3825595946865299</v>
      </c>
      <c r="L501" s="33">
        <v>6.16</v>
      </c>
      <c r="M501" s="36">
        <v>6.3070998191833496</v>
      </c>
      <c r="N501" s="36">
        <v>0</v>
      </c>
      <c r="O501" s="36">
        <v>0</v>
      </c>
      <c r="P501" s="36">
        <v>1</v>
      </c>
      <c r="Q501" s="36">
        <v>4.8606248762658026</v>
      </c>
      <c r="R501" s="36">
        <v>182.47260658453899</v>
      </c>
      <c r="S501" s="36">
        <v>53.247034004168725</v>
      </c>
      <c r="T501" s="36">
        <v>1.5508355056815617</v>
      </c>
      <c r="U501" s="38">
        <v>3.7</v>
      </c>
    </row>
    <row r="502" spans="1:21" ht="12" customHeight="1" x14ac:dyDescent="0.25">
      <c r="A502" s="8">
        <v>33</v>
      </c>
      <c r="B502" s="9">
        <v>13</v>
      </c>
      <c r="C502" s="10" t="s">
        <v>13</v>
      </c>
      <c r="D502" s="11">
        <v>2012</v>
      </c>
      <c r="E502" s="23">
        <v>3.7730000000000001</v>
      </c>
      <c r="F502" s="23">
        <v>0.91100000000000003</v>
      </c>
      <c r="G502" s="23">
        <v>3.6999999999999998E-2</v>
      </c>
      <c r="H502" s="23">
        <v>0.03</v>
      </c>
      <c r="I502" s="24">
        <v>70</v>
      </c>
      <c r="J502" s="32">
        <v>13.273834489295322</v>
      </c>
      <c r="K502" s="32">
        <v>1.18995741199642</v>
      </c>
      <c r="L502" s="33">
        <v>6.29</v>
      </c>
      <c r="M502" s="36">
        <v>6.4513001441955602</v>
      </c>
      <c r="N502" s="36">
        <v>0</v>
      </c>
      <c r="O502" s="36">
        <v>0</v>
      </c>
      <c r="P502" s="36">
        <v>1</v>
      </c>
      <c r="Q502" s="36">
        <v>3.2305340603303137</v>
      </c>
      <c r="R502" s="36">
        <v>174.41837294286901</v>
      </c>
      <c r="S502" s="36">
        <v>55.061154161245575</v>
      </c>
      <c r="T502" s="36">
        <v>2.2495458523699199</v>
      </c>
      <c r="U502" s="38">
        <v>4.2</v>
      </c>
    </row>
    <row r="503" spans="1:21" ht="12" customHeight="1" x14ac:dyDescent="0.25">
      <c r="A503" s="8">
        <v>34</v>
      </c>
      <c r="B503" s="9">
        <v>13</v>
      </c>
      <c r="C503" s="10" t="s">
        <v>13</v>
      </c>
      <c r="D503" s="11">
        <v>2013</v>
      </c>
      <c r="E503" s="23">
        <v>3.7730000000000001</v>
      </c>
      <c r="F503" s="23">
        <v>0.9</v>
      </c>
      <c r="G503" s="23">
        <v>3.5000000000000003E-2</v>
      </c>
      <c r="H503" s="23">
        <v>3.6999999999999998E-2</v>
      </c>
      <c r="I503" s="24">
        <v>70</v>
      </c>
      <c r="J503" s="32">
        <v>13.522429779934948</v>
      </c>
      <c r="K503" s="32">
        <v>1.28868198105655</v>
      </c>
      <c r="L503" s="33">
        <v>6.38</v>
      </c>
      <c r="M503" s="36">
        <v>6.4436998367309597</v>
      </c>
      <c r="N503" s="36">
        <v>0</v>
      </c>
      <c r="O503" s="36">
        <v>0</v>
      </c>
      <c r="P503" s="36">
        <v>1</v>
      </c>
      <c r="Q503" s="36">
        <v>4.3144669233529953</v>
      </c>
      <c r="R503" s="36">
        <v>168.79182802234499</v>
      </c>
      <c r="S503" s="36">
        <v>49.717846467868846</v>
      </c>
      <c r="T503" s="36">
        <v>1.8420810710110231</v>
      </c>
      <c r="U503" s="38">
        <v>3.6</v>
      </c>
    </row>
    <row r="504" spans="1:21" ht="12" customHeight="1" x14ac:dyDescent="0.25">
      <c r="A504" s="8">
        <v>35</v>
      </c>
      <c r="B504" s="9">
        <v>13</v>
      </c>
      <c r="C504" s="10" t="s">
        <v>13</v>
      </c>
      <c r="D504" s="11">
        <v>2014</v>
      </c>
      <c r="E504" s="23">
        <v>3.7730000000000001</v>
      </c>
      <c r="F504" s="23">
        <v>0.9</v>
      </c>
      <c r="G504" s="23">
        <v>3.4000000000000002E-2</v>
      </c>
      <c r="H504" s="23">
        <v>3.5999999999999997E-2</v>
      </c>
      <c r="I504" s="24">
        <v>70</v>
      </c>
      <c r="J504" s="32">
        <v>13.696393013658273</v>
      </c>
      <c r="K504" s="32">
        <v>1.52437378552264</v>
      </c>
      <c r="L504" s="33">
        <v>6.38</v>
      </c>
      <c r="M504" s="36">
        <v>6.5473999977111799</v>
      </c>
      <c r="N504" s="36">
        <v>0</v>
      </c>
      <c r="O504" s="36">
        <v>0</v>
      </c>
      <c r="P504" s="36">
        <v>0</v>
      </c>
      <c r="Q504" s="36">
        <v>2.9049778065983105</v>
      </c>
      <c r="R504" s="36">
        <v>159.123125889107</v>
      </c>
      <c r="S504" s="36">
        <v>49.087624088398933</v>
      </c>
      <c r="T504" s="36">
        <v>2.4519730353603393</v>
      </c>
      <c r="U504" s="38">
        <v>4.4000000000000004</v>
      </c>
    </row>
    <row r="505" spans="1:21" ht="12" customHeight="1" x14ac:dyDescent="0.25">
      <c r="A505" s="8">
        <v>36</v>
      </c>
      <c r="B505" s="9">
        <v>13</v>
      </c>
      <c r="C505" s="10" t="s">
        <v>13</v>
      </c>
      <c r="D505" s="11">
        <v>2015</v>
      </c>
      <c r="E505" s="23">
        <v>3.6709999999999998</v>
      </c>
      <c r="F505" s="23">
        <v>0.9</v>
      </c>
      <c r="G505" s="23">
        <v>2.9000000000000001E-2</v>
      </c>
      <c r="H505" s="23">
        <v>3.2000000000000001E-2</v>
      </c>
      <c r="I505" s="24">
        <v>70</v>
      </c>
      <c r="J505" s="32">
        <v>13.83580999351067</v>
      </c>
      <c r="K505" s="32">
        <v>1.7141240239554401</v>
      </c>
      <c r="L505" s="33">
        <v>6.51</v>
      </c>
      <c r="M505" s="36">
        <v>7.4878997802734402</v>
      </c>
      <c r="N505" s="36">
        <v>0</v>
      </c>
      <c r="O505" s="36">
        <v>0</v>
      </c>
      <c r="P505" s="36">
        <v>0</v>
      </c>
      <c r="Q505" s="36">
        <v>3.0240592351944429E-2</v>
      </c>
      <c r="R505" s="36">
        <v>108.279013796242</v>
      </c>
      <c r="S505" s="36">
        <v>45.328240808784379</v>
      </c>
      <c r="T505" s="36">
        <v>2.8809104660521854</v>
      </c>
      <c r="U505" s="38">
        <v>4</v>
      </c>
    </row>
    <row r="506" spans="1:21" ht="12" customHeight="1" x14ac:dyDescent="0.25">
      <c r="A506" s="8">
        <v>37</v>
      </c>
      <c r="B506" s="9">
        <v>13</v>
      </c>
      <c r="C506" s="10" t="s">
        <v>13</v>
      </c>
      <c r="D506" s="11">
        <v>2016</v>
      </c>
      <c r="E506" s="23">
        <v>3.6709999999999998</v>
      </c>
      <c r="F506" s="23">
        <v>0.9</v>
      </c>
      <c r="G506" s="23">
        <v>3.7999999999999999E-2</v>
      </c>
      <c r="H506" s="23">
        <v>2.9000000000000001E-2</v>
      </c>
      <c r="I506" s="24">
        <v>70</v>
      </c>
      <c r="J506" s="32">
        <v>14.518525406616195</v>
      </c>
      <c r="K506" s="32">
        <v>1.75926680962351</v>
      </c>
      <c r="L506" s="33">
        <v>6.8</v>
      </c>
      <c r="M506" s="36">
        <v>7.8406000137329102</v>
      </c>
      <c r="N506" s="36">
        <v>0</v>
      </c>
      <c r="O506" s="36">
        <v>0</v>
      </c>
      <c r="P506" s="36">
        <v>0</v>
      </c>
      <c r="Q506" s="36">
        <v>1.3297695695038527</v>
      </c>
      <c r="R506" s="36">
        <v>100</v>
      </c>
      <c r="S506" s="36">
        <v>41.310226236982629</v>
      </c>
      <c r="T506" s="36">
        <v>1.5672151699786383</v>
      </c>
      <c r="U506" s="38">
        <v>2.7</v>
      </c>
    </row>
    <row r="507" spans="1:21" ht="12" customHeight="1" x14ac:dyDescent="0.25">
      <c r="A507" s="8">
        <v>38</v>
      </c>
      <c r="B507" s="9">
        <v>13</v>
      </c>
      <c r="C507" s="10" t="s">
        <v>13</v>
      </c>
      <c r="D507" s="11">
        <v>2017</v>
      </c>
      <c r="E507" s="23">
        <v>3.569</v>
      </c>
      <c r="F507" s="23">
        <v>0.90600000000000003</v>
      </c>
      <c r="G507" s="23">
        <v>3.5000000000000003E-2</v>
      </c>
      <c r="H507" s="23">
        <v>0.03</v>
      </c>
      <c r="I507" s="24">
        <v>70.2</v>
      </c>
      <c r="J507" s="32">
        <v>14.535915237423543</v>
      </c>
      <c r="K507" s="32">
        <v>1.6491496554359899</v>
      </c>
      <c r="L507" s="33">
        <v>6.85</v>
      </c>
      <c r="M507" s="36">
        <v>7.8895998001098597</v>
      </c>
      <c r="N507" s="36">
        <v>0</v>
      </c>
      <c r="O507" s="36">
        <v>0</v>
      </c>
      <c r="P507" s="36">
        <v>0</v>
      </c>
      <c r="Q507" s="36">
        <v>2.2177686436090767</v>
      </c>
      <c r="R507" s="36">
        <v>113.545491141611</v>
      </c>
      <c r="S507" s="36">
        <v>39.763919315345866</v>
      </c>
      <c r="T507" s="36">
        <v>2.2170103303188426</v>
      </c>
      <c r="U507" s="38">
        <v>4.3</v>
      </c>
    </row>
    <row r="508" spans="1:21" ht="12" customHeight="1" thickBot="1" x14ac:dyDescent="0.3">
      <c r="A508" s="16">
        <v>39</v>
      </c>
      <c r="B508" s="17">
        <v>13</v>
      </c>
      <c r="C508" s="18" t="s">
        <v>13</v>
      </c>
      <c r="D508" s="19">
        <v>2018</v>
      </c>
      <c r="E508" s="25">
        <v>3.4809999999999999</v>
      </c>
      <c r="F508" s="25">
        <v>0.90400000000000003</v>
      </c>
      <c r="G508" s="25">
        <v>4.1000000000000002E-2</v>
      </c>
      <c r="H508" s="25">
        <v>2.8000000000000001E-2</v>
      </c>
      <c r="I508" s="26">
        <v>69.3</v>
      </c>
      <c r="J508" s="34">
        <v>14.640088665545795</v>
      </c>
      <c r="K508" s="34"/>
      <c r="L508" s="35">
        <v>6.9</v>
      </c>
      <c r="M508" s="37">
        <v>8.3358001708984393</v>
      </c>
      <c r="N508" s="37">
        <v>0</v>
      </c>
      <c r="O508" s="37">
        <v>0</v>
      </c>
      <c r="P508" s="37">
        <v>0</v>
      </c>
      <c r="Q508" s="37">
        <v>1.2473125475713829</v>
      </c>
      <c r="R508" s="37">
        <v>128.194256887188</v>
      </c>
      <c r="S508" s="37">
        <v>39.992243570116877</v>
      </c>
      <c r="T508" s="37">
        <v>2.9273227282108536</v>
      </c>
      <c r="U508" s="39">
        <v>5.4</v>
      </c>
    </row>
    <row r="509" spans="1:21" ht="12" customHeight="1" x14ac:dyDescent="0.25">
      <c r="A509" s="12">
        <v>1</v>
      </c>
      <c r="B509" s="13">
        <v>14</v>
      </c>
      <c r="C509" s="14" t="s">
        <v>17</v>
      </c>
      <c r="D509" s="11">
        <v>1980</v>
      </c>
      <c r="E509" s="23">
        <v>2.7709999999999999</v>
      </c>
      <c r="F509" s="23">
        <v>0.73199999999999998</v>
      </c>
      <c r="G509" s="23">
        <v>0.54200000000000004</v>
      </c>
      <c r="H509" s="23">
        <v>0.61499999999999999</v>
      </c>
      <c r="I509" s="24"/>
      <c r="J509" s="32">
        <v>13.361827844894394</v>
      </c>
      <c r="K509" s="32">
        <v>34.893613012977397</v>
      </c>
      <c r="L509" s="33"/>
      <c r="M509" s="36">
        <v>5.8899998664856001</v>
      </c>
      <c r="N509" s="36">
        <v>1</v>
      </c>
      <c r="O509" s="36">
        <v>0</v>
      </c>
      <c r="P509" s="36">
        <v>0</v>
      </c>
      <c r="Q509" s="36">
        <v>-7.0108198664363641</v>
      </c>
      <c r="R509" s="36"/>
      <c r="S509" s="36">
        <v>57.368224357890021</v>
      </c>
      <c r="T509" s="36">
        <v>-0.256751930992138</v>
      </c>
      <c r="U509" s="38">
        <v>8.8000000000000007</v>
      </c>
    </row>
    <row r="510" spans="1:21" ht="12" customHeight="1" x14ac:dyDescent="0.25">
      <c r="A510" s="8">
        <v>2</v>
      </c>
      <c r="B510" s="9">
        <v>14</v>
      </c>
      <c r="C510" s="10" t="s">
        <v>17</v>
      </c>
      <c r="D510" s="11">
        <v>1981</v>
      </c>
      <c r="E510" s="23">
        <v>2.7709999999999999</v>
      </c>
      <c r="F510" s="23">
        <v>0.73199999999999998</v>
      </c>
      <c r="G510" s="23">
        <v>0.54200000000000004</v>
      </c>
      <c r="H510" s="23">
        <v>0.61499999999999999</v>
      </c>
      <c r="I510" s="24"/>
      <c r="J510" s="32">
        <v>14.453837199517544</v>
      </c>
      <c r="K510" s="32">
        <v>25.4765006448626</v>
      </c>
      <c r="L510" s="33"/>
      <c r="M510" s="36">
        <v>7</v>
      </c>
      <c r="N510" s="36">
        <v>1</v>
      </c>
      <c r="O510" s="36">
        <v>0</v>
      </c>
      <c r="P510" s="36">
        <v>0</v>
      </c>
      <c r="Q510" s="36">
        <v>-3.0155315154830333</v>
      </c>
      <c r="R510" s="36"/>
      <c r="S510" s="36">
        <v>55.406405149925661</v>
      </c>
      <c r="T510" s="36">
        <v>2.5377186978074633</v>
      </c>
      <c r="U510" s="38">
        <v>12.2</v>
      </c>
    </row>
    <row r="511" spans="1:21" ht="12" customHeight="1" x14ac:dyDescent="0.25">
      <c r="A511" s="8">
        <v>3</v>
      </c>
      <c r="B511" s="9">
        <v>14</v>
      </c>
      <c r="C511" s="10" t="s">
        <v>17</v>
      </c>
      <c r="D511" s="11">
        <v>1982</v>
      </c>
      <c r="E511" s="23">
        <v>2.7709999999999999</v>
      </c>
      <c r="F511" s="23">
        <v>0.73199999999999998</v>
      </c>
      <c r="G511" s="23">
        <v>0.54200000000000004</v>
      </c>
      <c r="H511" s="23">
        <v>0.61499999999999999</v>
      </c>
      <c r="I511" s="24"/>
      <c r="J511" s="32">
        <v>14.153116717250091</v>
      </c>
      <c r="K511" s="32">
        <v>14.2533091065064</v>
      </c>
      <c r="L511" s="33"/>
      <c r="M511" s="36">
        <v>8.0500001907348597</v>
      </c>
      <c r="N511" s="36">
        <v>1</v>
      </c>
      <c r="O511" s="36">
        <v>0</v>
      </c>
      <c r="P511" s="36">
        <v>0</v>
      </c>
      <c r="Q511" s="36">
        <v>-4.6369082629479266</v>
      </c>
      <c r="R511" s="36"/>
      <c r="S511" s="36">
        <v>53.057596440391663</v>
      </c>
      <c r="T511" s="36">
        <v>-1.8028744527117624</v>
      </c>
      <c r="U511" s="38">
        <v>4.3</v>
      </c>
    </row>
    <row r="512" spans="1:21" ht="12" customHeight="1" x14ac:dyDescent="0.25">
      <c r="A512" s="8">
        <v>4</v>
      </c>
      <c r="B512" s="9">
        <v>14</v>
      </c>
      <c r="C512" s="10" t="s">
        <v>17</v>
      </c>
      <c r="D512" s="11">
        <v>1983</v>
      </c>
      <c r="E512" s="23">
        <v>2.7709999999999999</v>
      </c>
      <c r="F512" s="23">
        <v>0.73199999999999998</v>
      </c>
      <c r="G512" s="23">
        <v>0.54700000000000004</v>
      </c>
      <c r="H512" s="23">
        <v>0.61499999999999999</v>
      </c>
      <c r="I512" s="24"/>
      <c r="J512" s="32">
        <v>13.757865965327786</v>
      </c>
      <c r="K512" s="32">
        <v>17.783148856631701</v>
      </c>
      <c r="L512" s="33"/>
      <c r="M512" s="36">
        <v>11.4899997711182</v>
      </c>
      <c r="N512" s="36">
        <v>1</v>
      </c>
      <c r="O512" s="36">
        <v>0</v>
      </c>
      <c r="P512" s="36">
        <v>0</v>
      </c>
      <c r="Q512" s="36">
        <v>-6.255457938002408</v>
      </c>
      <c r="R512" s="36"/>
      <c r="S512" s="36">
        <v>35.710518706194996</v>
      </c>
      <c r="T512" s="36">
        <v>4.5839273156610147</v>
      </c>
      <c r="U512" s="38">
        <v>8.6999999999999993</v>
      </c>
    </row>
    <row r="513" spans="1:21" ht="12" customHeight="1" x14ac:dyDescent="0.25">
      <c r="A513" s="8">
        <v>5</v>
      </c>
      <c r="B513" s="9">
        <v>14</v>
      </c>
      <c r="C513" s="10" t="s">
        <v>17</v>
      </c>
      <c r="D513" s="11">
        <v>1984</v>
      </c>
      <c r="E513" s="23">
        <v>2.7709999999999999</v>
      </c>
      <c r="F513" s="23">
        <v>0.73199999999999998</v>
      </c>
      <c r="G513" s="23">
        <v>0.61</v>
      </c>
      <c r="H513" s="23">
        <v>0.61499999999999999</v>
      </c>
      <c r="I513" s="24"/>
      <c r="J513" s="32">
        <v>9.9772181911672266</v>
      </c>
      <c r="K513" s="32">
        <v>19.410545230309701</v>
      </c>
      <c r="L513" s="33"/>
      <c r="M513" s="36">
        <v>12.8599996566772</v>
      </c>
      <c r="N513" s="36">
        <v>1</v>
      </c>
      <c r="O513" s="36">
        <v>0</v>
      </c>
      <c r="P513" s="36">
        <v>0</v>
      </c>
      <c r="Q513" s="36">
        <v>-1.1639236456291115</v>
      </c>
      <c r="R513" s="36"/>
      <c r="S513" s="36">
        <v>42.61267116113428</v>
      </c>
      <c r="T513" s="36">
        <v>7.2366199935738535</v>
      </c>
      <c r="U513" s="38">
        <v>11.1</v>
      </c>
    </row>
    <row r="514" spans="1:21" ht="12" customHeight="1" x14ac:dyDescent="0.25">
      <c r="A514" s="8">
        <v>6</v>
      </c>
      <c r="B514" s="9">
        <v>14</v>
      </c>
      <c r="C514" s="10" t="s">
        <v>17</v>
      </c>
      <c r="D514" s="11">
        <v>1985</v>
      </c>
      <c r="E514" s="23">
        <v>2.7770000000000001</v>
      </c>
      <c r="F514" s="23">
        <v>0.73199999999999998</v>
      </c>
      <c r="G514" s="23">
        <v>0.61</v>
      </c>
      <c r="H514" s="23">
        <v>0.61499999999999999</v>
      </c>
      <c r="I514" s="24"/>
      <c r="J514" s="32">
        <v>10.108512052949921</v>
      </c>
      <c r="K514" s="32">
        <v>16.886164702201</v>
      </c>
      <c r="L514" s="33"/>
      <c r="M514" s="36">
        <v>13.1599998474121</v>
      </c>
      <c r="N514" s="36">
        <v>1</v>
      </c>
      <c r="O514" s="36">
        <v>0</v>
      </c>
      <c r="P514" s="36">
        <v>0</v>
      </c>
      <c r="Q514" s="36">
        <v>-2.3683930378434042</v>
      </c>
      <c r="R514" s="36"/>
      <c r="S514" s="36">
        <v>39.440591641365835</v>
      </c>
      <c r="T514" s="36">
        <v>4.1696559543024279</v>
      </c>
      <c r="U514" s="38">
        <v>7.5</v>
      </c>
    </row>
    <row r="515" spans="1:21" ht="12" customHeight="1" x14ac:dyDescent="0.25">
      <c r="A515" s="8">
        <v>7</v>
      </c>
      <c r="B515" s="9">
        <v>14</v>
      </c>
      <c r="C515" s="10" t="s">
        <v>17</v>
      </c>
      <c r="D515" s="11">
        <v>1986</v>
      </c>
      <c r="E515" s="23">
        <v>2.6160000000000001</v>
      </c>
      <c r="F515" s="23">
        <v>0.73199999999999998</v>
      </c>
      <c r="G515" s="23">
        <v>0.61</v>
      </c>
      <c r="H515" s="23">
        <v>0.61499999999999999</v>
      </c>
      <c r="I515" s="24"/>
      <c r="J515" s="32">
        <v>10.823207378999614</v>
      </c>
      <c r="K515" s="32">
        <v>8.5387472357659107</v>
      </c>
      <c r="L515" s="33"/>
      <c r="M515" s="36">
        <v>10.930000305175801</v>
      </c>
      <c r="N515" s="36">
        <v>1</v>
      </c>
      <c r="O515" s="36">
        <v>0</v>
      </c>
      <c r="P515" s="36">
        <v>0</v>
      </c>
      <c r="Q515" s="36">
        <v>3.7985565566948338</v>
      </c>
      <c r="R515" s="36"/>
      <c r="S515" s="36">
        <v>39.001925703024703</v>
      </c>
      <c r="T515" s="36">
        <v>3.462651712798916</v>
      </c>
      <c r="U515" s="38">
        <v>5.5</v>
      </c>
    </row>
    <row r="516" spans="1:21" ht="12" customHeight="1" x14ac:dyDescent="0.25">
      <c r="A516" s="8">
        <v>8</v>
      </c>
      <c r="B516" s="9">
        <v>14</v>
      </c>
      <c r="C516" s="10" t="s">
        <v>17</v>
      </c>
      <c r="D516" s="11">
        <v>1987</v>
      </c>
      <c r="E516" s="23">
        <v>2.6160000000000001</v>
      </c>
      <c r="F516" s="23">
        <v>0.73199999999999998</v>
      </c>
      <c r="G516" s="23">
        <v>0.61</v>
      </c>
      <c r="H516" s="23">
        <v>0.61499999999999999</v>
      </c>
      <c r="I516" s="24"/>
      <c r="J516" s="32">
        <v>9.881680764939599</v>
      </c>
      <c r="K516" s="32">
        <v>16.789797615567402</v>
      </c>
      <c r="L516" s="33"/>
      <c r="M516" s="36">
        <v>9.1000003814697301</v>
      </c>
      <c r="N516" s="36">
        <v>1</v>
      </c>
      <c r="O516" s="36">
        <v>0</v>
      </c>
      <c r="P516" s="36">
        <v>0</v>
      </c>
      <c r="Q516" s="36">
        <v>0.96421031235050236</v>
      </c>
      <c r="R516" s="36"/>
      <c r="S516" s="36">
        <v>42.305746093239577</v>
      </c>
      <c r="T516" s="36">
        <v>3.4595725553488279</v>
      </c>
      <c r="U516" s="38">
        <v>6</v>
      </c>
    </row>
    <row r="517" spans="1:21" ht="12" customHeight="1" x14ac:dyDescent="0.25">
      <c r="A517" s="8">
        <v>9</v>
      </c>
      <c r="B517" s="9">
        <v>14</v>
      </c>
      <c r="C517" s="10" t="s">
        <v>17</v>
      </c>
      <c r="D517" s="11">
        <v>1988</v>
      </c>
      <c r="E517" s="23">
        <v>2.7829999999999999</v>
      </c>
      <c r="F517" s="23">
        <v>0.70799999999999996</v>
      </c>
      <c r="G517" s="23">
        <v>0.60599999999999998</v>
      </c>
      <c r="H517" s="23">
        <v>0.61499999999999999</v>
      </c>
      <c r="I517" s="24"/>
      <c r="J517" s="32">
        <v>10.188461243377006</v>
      </c>
      <c r="K517" s="32">
        <v>10.553417041120801</v>
      </c>
      <c r="L517" s="33"/>
      <c r="M517" s="36">
        <v>7.2800002098083496</v>
      </c>
      <c r="N517" s="36">
        <v>1</v>
      </c>
      <c r="O517" s="36">
        <v>0</v>
      </c>
      <c r="P517" s="36">
        <v>0</v>
      </c>
      <c r="Q517" s="36">
        <v>3.1834978182559297</v>
      </c>
      <c r="R517" s="36"/>
      <c r="S517" s="36">
        <v>46.372035182180348</v>
      </c>
      <c r="T517" s="36">
        <v>4.1770463844437842</v>
      </c>
      <c r="U517" s="38">
        <v>7.9</v>
      </c>
    </row>
    <row r="518" spans="1:21" ht="12" customHeight="1" x14ac:dyDescent="0.25">
      <c r="A518" s="8">
        <v>10</v>
      </c>
      <c r="B518" s="9">
        <v>14</v>
      </c>
      <c r="C518" s="10" t="s">
        <v>17</v>
      </c>
      <c r="D518" s="11">
        <v>1989</v>
      </c>
      <c r="E518" s="23">
        <v>2.8010000000000002</v>
      </c>
      <c r="F518" s="23">
        <v>0.66</v>
      </c>
      <c r="G518" s="23">
        <v>0.48599999999999999</v>
      </c>
      <c r="H518" s="23">
        <v>0.66600000000000004</v>
      </c>
      <c r="I518" s="24"/>
      <c r="J518" s="32">
        <v>9.2498482150955947</v>
      </c>
      <c r="K518" s="32">
        <v>21.601056724229601</v>
      </c>
      <c r="L518" s="33"/>
      <c r="M518" s="36">
        <v>9.7399997711181605</v>
      </c>
      <c r="N518" s="36">
        <v>1</v>
      </c>
      <c r="O518" s="36">
        <v>0</v>
      </c>
      <c r="P518" s="36">
        <v>0</v>
      </c>
      <c r="Q518" s="36">
        <v>-10.800596133463785</v>
      </c>
      <c r="R518" s="36"/>
      <c r="S518" s="36">
        <v>53.427319693768574</v>
      </c>
      <c r="T518" s="36">
        <v>3.6726563285104561</v>
      </c>
      <c r="U518" s="38">
        <v>7.7</v>
      </c>
    </row>
    <row r="519" spans="1:21" ht="12" customHeight="1" x14ac:dyDescent="0.25">
      <c r="A519" s="8">
        <v>11</v>
      </c>
      <c r="B519" s="9">
        <v>14</v>
      </c>
      <c r="C519" s="10" t="s">
        <v>17</v>
      </c>
      <c r="D519" s="11">
        <v>1990</v>
      </c>
      <c r="E519" s="23">
        <v>2.9769999999999999</v>
      </c>
      <c r="F519" s="23">
        <v>0.65100000000000002</v>
      </c>
      <c r="G519" s="23">
        <v>0.55200000000000005</v>
      </c>
      <c r="H519" s="23">
        <v>0.627</v>
      </c>
      <c r="I519" s="24"/>
      <c r="J519" s="32">
        <v>8.1437843230766465</v>
      </c>
      <c r="K519" s="32">
        <v>29.765469359415899</v>
      </c>
      <c r="L519" s="33"/>
      <c r="M519" s="36">
        <v>13.960000038146999</v>
      </c>
      <c r="N519" s="36">
        <v>1</v>
      </c>
      <c r="O519" s="36">
        <v>0</v>
      </c>
      <c r="P519" s="36">
        <v>0</v>
      </c>
      <c r="Q519" s="36">
        <v>3.9397708252981971</v>
      </c>
      <c r="R519" s="36"/>
      <c r="S519" s="36">
        <v>57.707217383178147</v>
      </c>
      <c r="T519" s="36">
        <v>1.8859603230941815</v>
      </c>
      <c r="U519" s="38">
        <v>5.7</v>
      </c>
    </row>
    <row r="520" spans="1:21" ht="12" customHeight="1" x14ac:dyDescent="0.25">
      <c r="A520" s="40">
        <v>12</v>
      </c>
      <c r="B520" s="41">
        <v>14</v>
      </c>
      <c r="C520" s="42" t="s">
        <v>17</v>
      </c>
      <c r="D520" s="43">
        <v>1991</v>
      </c>
      <c r="E520" s="44">
        <v>2.9769999999999999</v>
      </c>
      <c r="F520" s="44">
        <v>0.74</v>
      </c>
      <c r="G520" s="44">
        <v>0.55200000000000005</v>
      </c>
      <c r="H520" s="44">
        <v>0.627</v>
      </c>
      <c r="I520" s="45"/>
      <c r="J520" s="46">
        <v>9.3412492938253031</v>
      </c>
      <c r="K520" s="46">
        <v>17.697210194293501</v>
      </c>
      <c r="L520" s="47"/>
      <c r="M520" s="48"/>
      <c r="N520" s="48">
        <v>1</v>
      </c>
      <c r="O520" s="48">
        <v>0</v>
      </c>
      <c r="P520" s="48">
        <v>0</v>
      </c>
      <c r="Q520" s="48">
        <v>7.198255836770187</v>
      </c>
      <c r="R520" s="48"/>
      <c r="S520" s="48">
        <v>55.719639755429803</v>
      </c>
      <c r="T520" s="48">
        <v>-0.10825910527866256</v>
      </c>
      <c r="U520" s="49">
        <v>3.3</v>
      </c>
    </row>
    <row r="521" spans="1:21" ht="12" customHeight="1" x14ac:dyDescent="0.25">
      <c r="A521" s="8">
        <v>13</v>
      </c>
      <c r="B521" s="9">
        <v>14</v>
      </c>
      <c r="C521" s="10" t="s">
        <v>17</v>
      </c>
      <c r="D521" s="11">
        <v>1992</v>
      </c>
      <c r="E521" s="23">
        <v>2.8119999999999998</v>
      </c>
      <c r="F521" s="23">
        <v>0.74</v>
      </c>
      <c r="G521" s="23">
        <v>0.55200000000000005</v>
      </c>
      <c r="H521" s="23">
        <v>0.627</v>
      </c>
      <c r="I521" s="24"/>
      <c r="J521" s="32">
        <v>8.8870267649655119</v>
      </c>
      <c r="K521" s="32">
        <v>16.6921691878571</v>
      </c>
      <c r="L521" s="33">
        <v>17.13</v>
      </c>
      <c r="M521" s="36"/>
      <c r="N521" s="36">
        <v>1</v>
      </c>
      <c r="O521" s="36">
        <v>0</v>
      </c>
      <c r="P521" s="36">
        <v>0</v>
      </c>
      <c r="Q521" s="36">
        <v>3.6802100632154406</v>
      </c>
      <c r="R521" s="36">
        <v>51.169036828802099</v>
      </c>
      <c r="S521" s="36">
        <v>53.476139197474616</v>
      </c>
      <c r="T521" s="36">
        <v>3.5224424938664356</v>
      </c>
      <c r="U521" s="38">
        <v>5.9</v>
      </c>
    </row>
    <row r="522" spans="1:21" ht="12" customHeight="1" x14ac:dyDescent="0.25">
      <c r="A522" s="8">
        <v>14</v>
      </c>
      <c r="B522" s="9">
        <v>14</v>
      </c>
      <c r="C522" s="10" t="s">
        <v>17</v>
      </c>
      <c r="D522" s="11">
        <v>1993</v>
      </c>
      <c r="E522" s="23">
        <v>2.9630000000000001</v>
      </c>
      <c r="F522" s="23">
        <v>0.74</v>
      </c>
      <c r="G522" s="23">
        <v>0.55200000000000005</v>
      </c>
      <c r="H522" s="23">
        <v>0.627</v>
      </c>
      <c r="I522" s="24"/>
      <c r="J522" s="32">
        <v>8.2686289066747243</v>
      </c>
      <c r="K522" s="32">
        <v>16.885650259154001</v>
      </c>
      <c r="L522" s="33"/>
      <c r="M522" s="36"/>
      <c r="N522" s="36">
        <v>1</v>
      </c>
      <c r="O522" s="36">
        <v>0</v>
      </c>
      <c r="P522" s="36">
        <v>0</v>
      </c>
      <c r="Q522" s="36">
        <v>-1.9156229338897219</v>
      </c>
      <c r="R522" s="36">
        <v>49.8007625516057</v>
      </c>
      <c r="S522" s="36">
        <v>52.390185524018307</v>
      </c>
      <c r="T522" s="36">
        <v>2.7528443268801226</v>
      </c>
      <c r="U522" s="38">
        <v>5.2</v>
      </c>
    </row>
    <row r="523" spans="1:21" ht="12" customHeight="1" x14ac:dyDescent="0.25">
      <c r="A523" s="8">
        <v>15</v>
      </c>
      <c r="B523" s="9">
        <v>14</v>
      </c>
      <c r="C523" s="10" t="s">
        <v>17</v>
      </c>
      <c r="D523" s="11">
        <v>1994</v>
      </c>
      <c r="E523" s="23">
        <v>2.9630000000000001</v>
      </c>
      <c r="F523" s="23">
        <v>0.68</v>
      </c>
      <c r="G523" s="23">
        <v>0.58799999999999997</v>
      </c>
      <c r="H523" s="23">
        <v>0.627</v>
      </c>
      <c r="I523" s="24"/>
      <c r="J523" s="32">
        <v>6.9939869780103496</v>
      </c>
      <c r="K523" s="32">
        <v>16.291297048475698</v>
      </c>
      <c r="L523" s="33"/>
      <c r="M523" s="36">
        <v>8.5600004196166992</v>
      </c>
      <c r="N523" s="36">
        <v>1</v>
      </c>
      <c r="O523" s="36">
        <v>0</v>
      </c>
      <c r="P523" s="36">
        <v>0</v>
      </c>
      <c r="Q523" s="36">
        <v>-4.4305552366395915</v>
      </c>
      <c r="R523" s="36">
        <v>52.1086055022013</v>
      </c>
      <c r="S523" s="36">
        <v>51.444814004840481</v>
      </c>
      <c r="T523" s="36">
        <v>4.0288390635428044</v>
      </c>
      <c r="U523" s="38">
        <v>6.3</v>
      </c>
    </row>
    <row r="524" spans="1:21" ht="12" customHeight="1" x14ac:dyDescent="0.25">
      <c r="A524" s="8">
        <v>16</v>
      </c>
      <c r="B524" s="9">
        <v>14</v>
      </c>
      <c r="C524" s="10" t="s">
        <v>17</v>
      </c>
      <c r="D524" s="11">
        <v>1995</v>
      </c>
      <c r="E524" s="23">
        <v>2.9630000000000001</v>
      </c>
      <c r="F524" s="23">
        <v>0.69</v>
      </c>
      <c r="G524" s="23">
        <v>0.58799999999999997</v>
      </c>
      <c r="H524" s="23">
        <v>0.63300000000000001</v>
      </c>
      <c r="I524" s="24">
        <v>50</v>
      </c>
      <c r="J524" s="32">
        <v>6.8927892982492818</v>
      </c>
      <c r="K524" s="32">
        <v>14.5782755002556</v>
      </c>
      <c r="L524" s="33">
        <v>12.8</v>
      </c>
      <c r="M524" s="36">
        <v>10.2399997711182</v>
      </c>
      <c r="N524" s="36">
        <v>1</v>
      </c>
      <c r="O524" s="36">
        <v>0</v>
      </c>
      <c r="P524" s="36">
        <v>0</v>
      </c>
      <c r="Q524" s="36">
        <v>1.7877217011311757</v>
      </c>
      <c r="R524" s="36">
        <v>55.797668803406303</v>
      </c>
      <c r="S524" s="36">
        <v>47.342342941376856</v>
      </c>
      <c r="T524" s="36">
        <v>2.6842871324197688</v>
      </c>
      <c r="U524" s="38">
        <v>4.8</v>
      </c>
    </row>
    <row r="525" spans="1:21" ht="12" customHeight="1" x14ac:dyDescent="0.25">
      <c r="A525" s="8">
        <v>17</v>
      </c>
      <c r="B525" s="9">
        <v>14</v>
      </c>
      <c r="C525" s="10" t="s">
        <v>17</v>
      </c>
      <c r="D525" s="11">
        <v>1996</v>
      </c>
      <c r="E525" s="23">
        <v>2.9630000000000001</v>
      </c>
      <c r="F525" s="23">
        <v>0.69</v>
      </c>
      <c r="G525" s="23">
        <v>0.58799999999999997</v>
      </c>
      <c r="H525" s="23">
        <v>0.63300000000000001</v>
      </c>
      <c r="I525" s="24">
        <v>50</v>
      </c>
      <c r="J525" s="32">
        <v>4.8507932791719126</v>
      </c>
      <c r="K525" s="32">
        <v>23.9314979210953</v>
      </c>
      <c r="L525" s="33"/>
      <c r="M525" s="36">
        <v>11.7700004577637</v>
      </c>
      <c r="N525" s="36">
        <v>1</v>
      </c>
      <c r="O525" s="36">
        <v>0</v>
      </c>
      <c r="P525" s="36">
        <v>0</v>
      </c>
      <c r="Q525" s="36">
        <v>-2.2244333085800889</v>
      </c>
      <c r="R525" s="36">
        <v>59.589766055642599</v>
      </c>
      <c r="S525" s="36">
        <v>55.97242778830207</v>
      </c>
      <c r="T525" s="36">
        <v>3.7725013192651886</v>
      </c>
      <c r="U525" s="38">
        <v>5.7</v>
      </c>
    </row>
    <row r="526" spans="1:21" ht="12" customHeight="1" x14ac:dyDescent="0.25">
      <c r="A526" s="8">
        <v>18</v>
      </c>
      <c r="B526" s="9">
        <v>14</v>
      </c>
      <c r="C526" s="10" t="s">
        <v>17</v>
      </c>
      <c r="D526" s="11">
        <v>1997</v>
      </c>
      <c r="E526" s="23">
        <v>2.9630000000000001</v>
      </c>
      <c r="F526" s="23">
        <v>0.69</v>
      </c>
      <c r="G526" s="23">
        <v>0.58799999999999997</v>
      </c>
      <c r="H526" s="23">
        <v>0.60099999999999998</v>
      </c>
      <c r="I526" s="24">
        <v>50</v>
      </c>
      <c r="J526" s="32">
        <v>13.532192657628418</v>
      </c>
      <c r="K526" s="32">
        <v>18.015669412459101</v>
      </c>
      <c r="L526" s="33">
        <v>12.82</v>
      </c>
      <c r="M526" s="36"/>
      <c r="N526" s="36">
        <v>1</v>
      </c>
      <c r="O526" s="36">
        <v>0</v>
      </c>
      <c r="P526" s="36">
        <v>0</v>
      </c>
      <c r="Q526" s="36">
        <v>4.2652262317347578</v>
      </c>
      <c r="R526" s="36">
        <v>56.122604860019898</v>
      </c>
      <c r="S526" s="36">
        <v>51.245036406539889</v>
      </c>
      <c r="T526" s="36">
        <v>4.4472163427340803</v>
      </c>
      <c r="U526" s="38">
        <v>6.2</v>
      </c>
    </row>
    <row r="527" spans="1:21" ht="12" customHeight="1" x14ac:dyDescent="0.25">
      <c r="A527" s="8">
        <v>19</v>
      </c>
      <c r="B527" s="9">
        <v>14</v>
      </c>
      <c r="C527" s="10" t="s">
        <v>17</v>
      </c>
      <c r="D527" s="11">
        <v>1998</v>
      </c>
      <c r="E527" s="23">
        <v>2.9630000000000001</v>
      </c>
      <c r="F527" s="23">
        <v>0.625</v>
      </c>
      <c r="G527" s="23">
        <v>0.59</v>
      </c>
      <c r="H527" s="23">
        <v>0.60099999999999998</v>
      </c>
      <c r="I527" s="24">
        <v>50</v>
      </c>
      <c r="J527" s="32">
        <v>13.467715282718585</v>
      </c>
      <c r="K527" s="32">
        <v>8.8808176115771396</v>
      </c>
      <c r="L527" s="33">
        <v>13</v>
      </c>
      <c r="M527" s="36"/>
      <c r="N527" s="36">
        <v>1</v>
      </c>
      <c r="O527" s="36">
        <v>0</v>
      </c>
      <c r="P527" s="36">
        <v>0</v>
      </c>
      <c r="Q527" s="36">
        <v>-1.6474413714916381</v>
      </c>
      <c r="R527" s="36">
        <v>47.306438666995497</v>
      </c>
      <c r="S527" s="36">
        <v>43.599392933436647</v>
      </c>
      <c r="T527" s="36">
        <v>4.4814075545120744</v>
      </c>
      <c r="U527" s="38">
        <v>5.7</v>
      </c>
    </row>
    <row r="528" spans="1:21" ht="12" customHeight="1" x14ac:dyDescent="0.25">
      <c r="A528" s="8">
        <v>20</v>
      </c>
      <c r="B528" s="9">
        <v>14</v>
      </c>
      <c r="C528" s="10" t="s">
        <v>17</v>
      </c>
      <c r="D528" s="11">
        <v>1999</v>
      </c>
      <c r="E528" s="23">
        <v>2.1349999999999998</v>
      </c>
      <c r="F528" s="23">
        <v>0.52700000000000002</v>
      </c>
      <c r="G528" s="23">
        <v>0.53900000000000003</v>
      </c>
      <c r="H528" s="23">
        <v>0.65300000000000002</v>
      </c>
      <c r="I528" s="24">
        <v>50</v>
      </c>
      <c r="J528" s="32">
        <v>12.316972395129461</v>
      </c>
      <c r="K528" s="32">
        <v>12.668164198864</v>
      </c>
      <c r="L528" s="33">
        <v>13.3</v>
      </c>
      <c r="M528" s="36"/>
      <c r="N528" s="36">
        <v>1</v>
      </c>
      <c r="O528" s="36">
        <v>1</v>
      </c>
      <c r="P528" s="36">
        <v>0</v>
      </c>
      <c r="Q528" s="36">
        <v>-7.7578909080305181</v>
      </c>
      <c r="R528" s="36">
        <v>47.982579367643098</v>
      </c>
      <c r="S528" s="36">
        <v>42.070230484323758</v>
      </c>
      <c r="T528" s="36">
        <v>4.7532359887971722</v>
      </c>
      <c r="U528" s="38">
        <v>6.3</v>
      </c>
    </row>
    <row r="529" spans="1:21" ht="12" customHeight="1" x14ac:dyDescent="0.25">
      <c r="A529" s="8">
        <v>21</v>
      </c>
      <c r="B529" s="9">
        <v>14</v>
      </c>
      <c r="C529" s="10" t="s">
        <v>17</v>
      </c>
      <c r="D529" s="11">
        <v>2000</v>
      </c>
      <c r="E529" s="23">
        <v>1.948</v>
      </c>
      <c r="F529" s="23">
        <v>0.30399999999999999</v>
      </c>
      <c r="G529" s="23">
        <v>0.54500000000000004</v>
      </c>
      <c r="H529" s="23">
        <v>0.85399999999999998</v>
      </c>
      <c r="I529" s="24">
        <v>50</v>
      </c>
      <c r="J529" s="32">
        <v>12.449784505042025</v>
      </c>
      <c r="K529" s="32">
        <v>20.0228584360813</v>
      </c>
      <c r="L529" s="33">
        <v>13.24</v>
      </c>
      <c r="M529" s="36"/>
      <c r="N529" s="36">
        <v>1</v>
      </c>
      <c r="O529" s="36">
        <v>1</v>
      </c>
      <c r="P529" s="36">
        <v>0</v>
      </c>
      <c r="Q529" s="36">
        <v>1.7471142974766707</v>
      </c>
      <c r="R529" s="36">
        <v>60.391199117469498</v>
      </c>
      <c r="S529" s="36">
        <v>47.857221552980796</v>
      </c>
      <c r="T529" s="36">
        <v>4.1274840135585293</v>
      </c>
      <c r="U529" s="38">
        <v>6.5</v>
      </c>
    </row>
    <row r="530" spans="1:21" ht="12" customHeight="1" x14ac:dyDescent="0.25">
      <c r="A530" s="8">
        <v>22</v>
      </c>
      <c r="B530" s="9">
        <v>14</v>
      </c>
      <c r="C530" s="10" t="s">
        <v>17</v>
      </c>
      <c r="D530" s="11">
        <v>2001</v>
      </c>
      <c r="E530" s="23">
        <v>1.76</v>
      </c>
      <c r="F530" s="23">
        <v>0.30399999999999999</v>
      </c>
      <c r="G530" s="23">
        <v>0.72799999999999998</v>
      </c>
      <c r="H530" s="23">
        <v>0.85399999999999998</v>
      </c>
      <c r="I530" s="24">
        <v>30</v>
      </c>
      <c r="J530" s="32">
        <v>14.237238907252925</v>
      </c>
      <c r="K530" s="32">
        <v>13.964877373336201</v>
      </c>
      <c r="L530" s="33">
        <v>13.38</v>
      </c>
      <c r="M530" s="36">
        <v>8.8299999237060494</v>
      </c>
      <c r="N530" s="36">
        <v>0</v>
      </c>
      <c r="O530" s="36">
        <v>1</v>
      </c>
      <c r="P530" s="36">
        <v>0</v>
      </c>
      <c r="Q530" s="36">
        <v>1.4895549248986839</v>
      </c>
      <c r="R530" s="36">
        <v>56.191655486277099</v>
      </c>
      <c r="S530" s="36">
        <v>42.14126801736198</v>
      </c>
      <c r="T530" s="36">
        <v>0.9983407946564995</v>
      </c>
      <c r="U530" s="38">
        <v>3.2</v>
      </c>
    </row>
    <row r="531" spans="1:21" ht="12" customHeight="1" x14ac:dyDescent="0.25">
      <c r="A531" s="8">
        <v>23</v>
      </c>
      <c r="B531" s="9">
        <v>14</v>
      </c>
      <c r="C531" s="10" t="s">
        <v>17</v>
      </c>
      <c r="D531" s="11">
        <v>2002</v>
      </c>
      <c r="E531" s="23">
        <v>1.7370000000000001</v>
      </c>
      <c r="F531" s="23">
        <v>0.30399999999999999</v>
      </c>
      <c r="G531" s="23">
        <v>0.73899999999999999</v>
      </c>
      <c r="H531" s="23">
        <v>0.84899999999999998</v>
      </c>
      <c r="I531" s="24">
        <v>30</v>
      </c>
      <c r="J531" s="32">
        <v>13.007354792091103</v>
      </c>
      <c r="K531" s="32">
        <v>18.234380838265601</v>
      </c>
      <c r="L531" s="33">
        <v>13.62</v>
      </c>
      <c r="M531" s="36">
        <v>16.170000076293899</v>
      </c>
      <c r="N531" s="36">
        <v>0</v>
      </c>
      <c r="O531" s="36">
        <v>1</v>
      </c>
      <c r="P531" s="36">
        <v>0</v>
      </c>
      <c r="Q531" s="36">
        <v>-10.503975255076725</v>
      </c>
      <c r="R531" s="36">
        <v>55.850863801880102</v>
      </c>
      <c r="S531" s="36">
        <v>48.57571064940683</v>
      </c>
      <c r="T531" s="36">
        <v>1.7416952497298013</v>
      </c>
      <c r="U531" s="38">
        <v>3.4</v>
      </c>
    </row>
    <row r="532" spans="1:21" ht="12" customHeight="1" x14ac:dyDescent="0.25">
      <c r="A532" s="8">
        <v>24</v>
      </c>
      <c r="B532" s="9">
        <v>14</v>
      </c>
      <c r="C532" s="10" t="s">
        <v>17</v>
      </c>
      <c r="D532" s="11">
        <v>2003</v>
      </c>
      <c r="E532" s="23">
        <v>1.631</v>
      </c>
      <c r="F532" s="23">
        <v>0.32100000000000001</v>
      </c>
      <c r="G532" s="23">
        <v>0.71699999999999997</v>
      </c>
      <c r="H532" s="23">
        <v>0.84899999999999998</v>
      </c>
      <c r="I532" s="24">
        <v>30</v>
      </c>
      <c r="J532" s="32">
        <v>12.870776957264891</v>
      </c>
      <c r="K532" s="32">
        <v>21.116370983472098</v>
      </c>
      <c r="L532" s="33">
        <v>13.34</v>
      </c>
      <c r="M532" s="36">
        <v>16.780000686645501</v>
      </c>
      <c r="N532" s="36">
        <v>0</v>
      </c>
      <c r="O532" s="36">
        <v>1</v>
      </c>
      <c r="P532" s="36">
        <v>0</v>
      </c>
      <c r="Q532" s="36">
        <v>-9.3842487431464576</v>
      </c>
      <c r="R532" s="36">
        <v>65.696901013000598</v>
      </c>
      <c r="S532" s="36">
        <v>50.577007378194047</v>
      </c>
      <c r="T532" s="36">
        <v>2.8612107674102418</v>
      </c>
      <c r="U532" s="38">
        <v>4.8</v>
      </c>
    </row>
    <row r="533" spans="1:21" ht="12" customHeight="1" x14ac:dyDescent="0.25">
      <c r="A533" s="8">
        <v>25</v>
      </c>
      <c r="B533" s="9">
        <v>14</v>
      </c>
      <c r="C533" s="10" t="s">
        <v>17</v>
      </c>
      <c r="D533" s="11">
        <v>2004</v>
      </c>
      <c r="E533" s="23">
        <v>1.591</v>
      </c>
      <c r="F533" s="23">
        <v>0.20300000000000001</v>
      </c>
      <c r="G533" s="23">
        <v>0.81499999999999995</v>
      </c>
      <c r="H533" s="23">
        <v>0.86599999999999999</v>
      </c>
      <c r="I533" s="24">
        <v>30</v>
      </c>
      <c r="J533" s="32">
        <v>11.955916173906113</v>
      </c>
      <c r="K533" s="32">
        <v>26.492044135535899</v>
      </c>
      <c r="L533" s="33">
        <v>12.5</v>
      </c>
      <c r="M533" s="36"/>
      <c r="N533" s="36">
        <v>0</v>
      </c>
      <c r="O533" s="36">
        <v>0</v>
      </c>
      <c r="P533" s="36">
        <v>0</v>
      </c>
      <c r="Q533" s="36">
        <v>16.261957176251357</v>
      </c>
      <c r="R533" s="36">
        <v>79.175656305916505</v>
      </c>
      <c r="S533" s="36">
        <v>55.367455602321961</v>
      </c>
      <c r="T533" s="36">
        <v>3.7988911266239285</v>
      </c>
      <c r="U533" s="38">
        <v>6.6</v>
      </c>
    </row>
    <row r="534" spans="1:21" ht="12" customHeight="1" x14ac:dyDescent="0.25">
      <c r="A534" s="8">
        <v>26</v>
      </c>
      <c r="B534" s="9">
        <v>14</v>
      </c>
      <c r="C534" s="10" t="s">
        <v>17</v>
      </c>
      <c r="D534" s="11">
        <v>2005</v>
      </c>
      <c r="E534" s="23">
        <v>1.591</v>
      </c>
      <c r="F534" s="23">
        <v>7.9000000000000001E-2</v>
      </c>
      <c r="G534" s="23">
        <v>0.80800000000000005</v>
      </c>
      <c r="H534" s="23">
        <v>0.873</v>
      </c>
      <c r="I534" s="24">
        <v>30</v>
      </c>
      <c r="J534" s="32">
        <v>11.05590421603778</v>
      </c>
      <c r="K534" s="32">
        <v>31.580084455770201</v>
      </c>
      <c r="L534" s="33">
        <v>12.66</v>
      </c>
      <c r="M534" s="36">
        <v>10.662599563598601</v>
      </c>
      <c r="N534" s="36">
        <v>0</v>
      </c>
      <c r="O534" s="36">
        <v>0</v>
      </c>
      <c r="P534" s="36">
        <v>0</v>
      </c>
      <c r="Q534" s="36">
        <v>8.4988467430869434</v>
      </c>
      <c r="R534" s="36">
        <v>97.702925289041104</v>
      </c>
      <c r="S534" s="36">
        <v>60.127329756142181</v>
      </c>
      <c r="T534" s="36">
        <v>3.5132137966530195</v>
      </c>
      <c r="U534" s="38">
        <v>6.7</v>
      </c>
    </row>
    <row r="535" spans="1:21" ht="12" customHeight="1" x14ac:dyDescent="0.25">
      <c r="A535" s="8">
        <v>27</v>
      </c>
      <c r="B535" s="9">
        <v>14</v>
      </c>
      <c r="C535" s="10" t="s">
        <v>17</v>
      </c>
      <c r="D535" s="11">
        <v>2006</v>
      </c>
      <c r="E535" s="23">
        <v>1.5409999999999999</v>
      </c>
      <c r="F535" s="23">
        <v>7.4999999999999997E-2</v>
      </c>
      <c r="G535" s="23">
        <v>0.68700000000000006</v>
      </c>
      <c r="H535" s="23">
        <v>0.873</v>
      </c>
      <c r="I535" s="24">
        <v>30</v>
      </c>
      <c r="J535" s="32">
        <v>11.710678120858361</v>
      </c>
      <c r="K535" s="32">
        <v>30.389249586916499</v>
      </c>
      <c r="L535" s="33">
        <v>12.32</v>
      </c>
      <c r="M535" s="36">
        <v>8.6057996749877894</v>
      </c>
      <c r="N535" s="36">
        <v>0</v>
      </c>
      <c r="O535" s="36">
        <v>0</v>
      </c>
      <c r="P535" s="36">
        <v>0</v>
      </c>
      <c r="Q535" s="36">
        <v>8.1627104104647401</v>
      </c>
      <c r="R535" s="36">
        <v>114.182639815282</v>
      </c>
      <c r="S535" s="36">
        <v>58.665591558460285</v>
      </c>
      <c r="T535" s="36">
        <v>2.8549722917001503</v>
      </c>
      <c r="U535" s="38">
        <v>6</v>
      </c>
    </row>
    <row r="536" spans="1:21" ht="12" customHeight="1" x14ac:dyDescent="0.25">
      <c r="A536" s="8">
        <v>28</v>
      </c>
      <c r="B536" s="9">
        <v>14</v>
      </c>
      <c r="C536" s="10" t="s">
        <v>17</v>
      </c>
      <c r="D536" s="11">
        <v>2007</v>
      </c>
      <c r="E536" s="23">
        <v>1.3340000000000001</v>
      </c>
      <c r="F536" s="23">
        <v>7.4999999999999997E-2</v>
      </c>
      <c r="G536" s="23">
        <v>0.71299999999999997</v>
      </c>
      <c r="H536" s="23">
        <v>0.89500000000000002</v>
      </c>
      <c r="I536" s="24">
        <v>30</v>
      </c>
      <c r="J536" s="32">
        <v>12.471069485651428</v>
      </c>
      <c r="K536" s="32">
        <v>22.038114357718602</v>
      </c>
      <c r="L536" s="33">
        <v>11.83</v>
      </c>
      <c r="M536" s="36">
        <v>7.2790999412536603</v>
      </c>
      <c r="N536" s="36">
        <v>0</v>
      </c>
      <c r="O536" s="36">
        <v>0</v>
      </c>
      <c r="P536" s="36">
        <v>0</v>
      </c>
      <c r="Q536" s="36">
        <v>7.1673695118687419</v>
      </c>
      <c r="R536" s="36">
        <v>129.096327251318</v>
      </c>
      <c r="S536" s="36">
        <v>56.199095481890936</v>
      </c>
      <c r="T536" s="36">
        <v>1.8761714584669278</v>
      </c>
      <c r="U536" s="38">
        <v>4.5999999999999996</v>
      </c>
    </row>
    <row r="537" spans="1:21" ht="12" customHeight="1" x14ac:dyDescent="0.25">
      <c r="A537" s="8">
        <v>29</v>
      </c>
      <c r="B537" s="9">
        <v>14</v>
      </c>
      <c r="C537" s="10" t="s">
        <v>17</v>
      </c>
      <c r="D537" s="11">
        <v>2008</v>
      </c>
      <c r="E537" s="23">
        <v>1.298</v>
      </c>
      <c r="F537" s="23">
        <v>7.4999999999999997E-2</v>
      </c>
      <c r="G537" s="23">
        <v>0.69599999999999995</v>
      </c>
      <c r="H537" s="23">
        <v>0.90900000000000003</v>
      </c>
      <c r="I537" s="24">
        <v>10</v>
      </c>
      <c r="J537" s="32">
        <v>11.858002586290523</v>
      </c>
      <c r="K537" s="32">
        <v>22.011463201279899</v>
      </c>
      <c r="L537" s="33">
        <v>12.24</v>
      </c>
      <c r="M537" s="36">
        <v>6.2451000213623002</v>
      </c>
      <c r="N537" s="36">
        <v>0</v>
      </c>
      <c r="O537" s="36">
        <v>0</v>
      </c>
      <c r="P537" s="36">
        <v>0</v>
      </c>
      <c r="Q537" s="36">
        <v>3.7989343258170152</v>
      </c>
      <c r="R537" s="36">
        <v>163.128118075419</v>
      </c>
      <c r="S537" s="36">
        <v>51.829012378993177</v>
      </c>
      <c r="T537" s="36">
        <v>-0.136579805460741</v>
      </c>
      <c r="U537" s="38">
        <v>1.8</v>
      </c>
    </row>
    <row r="538" spans="1:21" ht="12" customHeight="1" x14ac:dyDescent="0.25">
      <c r="A538" s="8">
        <v>30</v>
      </c>
      <c r="B538" s="9">
        <v>14</v>
      </c>
      <c r="C538" s="10" t="s">
        <v>17</v>
      </c>
      <c r="D538" s="11">
        <v>2009</v>
      </c>
      <c r="E538" s="23">
        <v>1.1879999999999999</v>
      </c>
      <c r="F538" s="23">
        <v>5.6000000000000001E-2</v>
      </c>
      <c r="G538" s="23">
        <v>0.69599999999999995</v>
      </c>
      <c r="H538" s="23">
        <v>0.92300000000000004</v>
      </c>
      <c r="I538" s="24">
        <v>5</v>
      </c>
      <c r="J538" s="32">
        <v>13.700299434347682</v>
      </c>
      <c r="K538" s="32">
        <v>10.6779466529327</v>
      </c>
      <c r="L538" s="33">
        <v>12.22</v>
      </c>
      <c r="M538" s="36">
        <v>6.0974001884460396</v>
      </c>
      <c r="N538" s="36">
        <v>0</v>
      </c>
      <c r="O538" s="36">
        <v>0</v>
      </c>
      <c r="P538" s="36">
        <v>1</v>
      </c>
      <c r="Q538" s="36">
        <v>-4.566942212303104</v>
      </c>
      <c r="R538" s="36">
        <v>116.866219564915</v>
      </c>
      <c r="S538" s="36">
        <v>38.520929658329749</v>
      </c>
      <c r="T538" s="36">
        <v>-2.5367570658566478</v>
      </c>
      <c r="U538" s="38">
        <v>-1.8</v>
      </c>
    </row>
    <row r="539" spans="1:21" ht="12" customHeight="1" x14ac:dyDescent="0.25">
      <c r="A539" s="8">
        <v>31</v>
      </c>
      <c r="B539" s="9">
        <v>14</v>
      </c>
      <c r="C539" s="10" t="s">
        <v>17</v>
      </c>
      <c r="D539" s="11">
        <v>2010</v>
      </c>
      <c r="E539" s="23">
        <v>1.3089999999999999</v>
      </c>
      <c r="F539" s="23">
        <v>6.6000000000000003E-2</v>
      </c>
      <c r="G539" s="23">
        <v>0.71199999999999997</v>
      </c>
      <c r="H539" s="23">
        <v>0.94299999999999995</v>
      </c>
      <c r="I539" s="24">
        <v>0.1</v>
      </c>
      <c r="J539" s="32">
        <v>11.209538838458343</v>
      </c>
      <c r="K539" s="32">
        <v>12.7109807258015</v>
      </c>
      <c r="L539" s="33">
        <v>13.07</v>
      </c>
      <c r="M539" s="36">
        <v>7.1121997833251998</v>
      </c>
      <c r="N539" s="36">
        <v>0</v>
      </c>
      <c r="O539" s="36">
        <v>0</v>
      </c>
      <c r="P539" s="36">
        <v>1</v>
      </c>
      <c r="Q539" s="36">
        <v>-2.905260030430199</v>
      </c>
      <c r="R539" s="36">
        <v>146.11450125925001</v>
      </c>
      <c r="S539" s="36">
        <v>46.13689352402028</v>
      </c>
      <c r="T539" s="36">
        <v>2.5637665587658063</v>
      </c>
      <c r="U539" s="38">
        <v>3.8</v>
      </c>
    </row>
    <row r="540" spans="1:21" ht="12" customHeight="1" x14ac:dyDescent="0.25">
      <c r="A540" s="8">
        <v>32</v>
      </c>
      <c r="B540" s="9">
        <v>14</v>
      </c>
      <c r="C540" s="10" t="s">
        <v>17</v>
      </c>
      <c r="D540" s="11">
        <v>2011</v>
      </c>
      <c r="E540" s="23">
        <v>1.3129999999999999</v>
      </c>
      <c r="F540" s="23">
        <v>6.6000000000000003E-2</v>
      </c>
      <c r="G540" s="23">
        <v>0.79600000000000004</v>
      </c>
      <c r="H540" s="23">
        <v>0.93899999999999995</v>
      </c>
      <c r="I540" s="24">
        <v>5</v>
      </c>
      <c r="J540" s="32">
        <v>11.517795011970284</v>
      </c>
      <c r="K540" s="32">
        <v>24.189095105262801</v>
      </c>
      <c r="L540" s="33">
        <v>11.83</v>
      </c>
      <c r="M540" s="36">
        <v>6.9018001556396502</v>
      </c>
      <c r="N540" s="36">
        <v>0</v>
      </c>
      <c r="O540" s="36">
        <v>0</v>
      </c>
      <c r="P540" s="36">
        <v>1</v>
      </c>
      <c r="Q540" s="36">
        <v>2.5593132873387106</v>
      </c>
      <c r="R540" s="36">
        <v>182.47260658453899</v>
      </c>
      <c r="S540" s="36">
        <v>49.638121596799515</v>
      </c>
      <c r="T540" s="36">
        <v>1.5508355056815617</v>
      </c>
      <c r="U540" s="38">
        <v>3.7</v>
      </c>
    </row>
    <row r="541" spans="1:21" ht="12" customHeight="1" x14ac:dyDescent="0.25">
      <c r="A541" s="8">
        <v>33</v>
      </c>
      <c r="B541" s="9">
        <v>14</v>
      </c>
      <c r="C541" s="10" t="s">
        <v>17</v>
      </c>
      <c r="D541" s="11">
        <v>2012</v>
      </c>
      <c r="E541" s="23">
        <v>1.2370000000000001</v>
      </c>
      <c r="F541" s="23">
        <v>6.6000000000000003E-2</v>
      </c>
      <c r="G541" s="23">
        <v>0.79400000000000004</v>
      </c>
      <c r="H541" s="23">
        <v>0.93100000000000005</v>
      </c>
      <c r="I541" s="24">
        <v>5</v>
      </c>
      <c r="J541" s="32">
        <v>12.191958223439594</v>
      </c>
      <c r="K541" s="32">
        <v>18.7236716002222</v>
      </c>
      <c r="L541" s="33">
        <v>11.84</v>
      </c>
      <c r="M541" s="36">
        <v>6.6005997657775897</v>
      </c>
      <c r="N541" s="36">
        <v>0</v>
      </c>
      <c r="O541" s="36">
        <v>0</v>
      </c>
      <c r="P541" s="36">
        <v>1</v>
      </c>
      <c r="Q541" s="36">
        <v>3.9205422229739781</v>
      </c>
      <c r="R541" s="36">
        <v>174.41837294286901</v>
      </c>
      <c r="S541" s="36">
        <v>50.403567380365388</v>
      </c>
      <c r="T541" s="36">
        <v>2.2495458523699199</v>
      </c>
      <c r="U541" s="38">
        <v>4.2</v>
      </c>
    </row>
    <row r="542" spans="1:21" ht="12" customHeight="1" x14ac:dyDescent="0.25">
      <c r="A542" s="8">
        <v>34</v>
      </c>
      <c r="B542" s="9">
        <v>14</v>
      </c>
      <c r="C542" s="10" t="s">
        <v>17</v>
      </c>
      <c r="D542" s="11">
        <v>2013</v>
      </c>
      <c r="E542" s="23">
        <v>0.68899999999999995</v>
      </c>
      <c r="F542" s="23">
        <v>0.04</v>
      </c>
      <c r="G542" s="23">
        <v>0.80400000000000005</v>
      </c>
      <c r="H542" s="23">
        <v>0.95799999999999996</v>
      </c>
      <c r="I542" s="24">
        <v>5</v>
      </c>
      <c r="J542" s="32">
        <v>12.388821005029698</v>
      </c>
      <c r="K542" s="32">
        <v>17.967750439556902</v>
      </c>
      <c r="L542" s="33">
        <v>11.65</v>
      </c>
      <c r="M542" s="36"/>
      <c r="N542" s="36">
        <v>0</v>
      </c>
      <c r="O542" s="36">
        <v>0</v>
      </c>
      <c r="P542" s="36">
        <v>1</v>
      </c>
      <c r="Q542" s="36">
        <v>-8.9837107294854945E-2</v>
      </c>
      <c r="R542" s="36">
        <v>168.79182802234499</v>
      </c>
      <c r="S542" s="36">
        <v>54.277761267231327</v>
      </c>
      <c r="T542" s="36">
        <v>1.8420810710110231</v>
      </c>
      <c r="U542" s="38">
        <v>3.6</v>
      </c>
    </row>
    <row r="543" spans="1:21" ht="12" customHeight="1" x14ac:dyDescent="0.25">
      <c r="A543" s="8">
        <v>35</v>
      </c>
      <c r="B543" s="9">
        <v>14</v>
      </c>
      <c r="C543" s="10" t="s">
        <v>17</v>
      </c>
      <c r="D543" s="11">
        <v>2014</v>
      </c>
      <c r="E543" s="23">
        <v>0.59299999999999997</v>
      </c>
      <c r="F543" s="23">
        <v>3.1E-2</v>
      </c>
      <c r="G543" s="23">
        <v>0.79500000000000004</v>
      </c>
      <c r="H543" s="23">
        <v>0.95799999999999996</v>
      </c>
      <c r="I543" s="24">
        <v>5</v>
      </c>
      <c r="J543" s="32">
        <v>14.603353775764033</v>
      </c>
      <c r="K543" s="32">
        <v>11.8165572401562</v>
      </c>
      <c r="L543" s="33">
        <v>11.03</v>
      </c>
      <c r="M543" s="36"/>
      <c r="N543" s="36">
        <v>0</v>
      </c>
      <c r="O543" s="36">
        <v>0</v>
      </c>
      <c r="P543" s="36">
        <v>0</v>
      </c>
      <c r="Q543" s="36">
        <v>-4.7310501615638429</v>
      </c>
      <c r="R543" s="36">
        <v>159.123125889107</v>
      </c>
      <c r="S543" s="36">
        <v>48.090813525564563</v>
      </c>
      <c r="T543" s="36">
        <v>2.4519730353603393</v>
      </c>
      <c r="U543" s="38">
        <v>4.4000000000000004</v>
      </c>
    </row>
    <row r="544" spans="1:21" ht="12" customHeight="1" x14ac:dyDescent="0.25">
      <c r="A544" s="8">
        <v>36</v>
      </c>
      <c r="B544" s="9">
        <v>14</v>
      </c>
      <c r="C544" s="10" t="s">
        <v>17</v>
      </c>
      <c r="D544" s="11">
        <v>2015</v>
      </c>
      <c r="E544" s="23">
        <v>0.39800000000000002</v>
      </c>
      <c r="F544" s="23">
        <v>0.03</v>
      </c>
      <c r="G544" s="23">
        <v>0.79800000000000004</v>
      </c>
      <c r="H544" s="23">
        <v>0.95</v>
      </c>
      <c r="I544" s="24">
        <v>5</v>
      </c>
      <c r="J544" s="32"/>
      <c r="K544" s="32"/>
      <c r="L544" s="33">
        <v>11.82</v>
      </c>
      <c r="M544" s="36"/>
      <c r="N544" s="36"/>
      <c r="O544" s="36">
        <v>0</v>
      </c>
      <c r="P544" s="36">
        <v>0</v>
      </c>
      <c r="Q544" s="36"/>
      <c r="R544" s="36">
        <v>108.279013796242</v>
      </c>
      <c r="S544" s="36"/>
      <c r="T544" s="36">
        <v>2.8809104660521854</v>
      </c>
      <c r="U544" s="38">
        <v>4</v>
      </c>
    </row>
    <row r="545" spans="1:21" ht="12" customHeight="1" x14ac:dyDescent="0.25">
      <c r="A545" s="8">
        <v>37</v>
      </c>
      <c r="B545" s="9">
        <v>14</v>
      </c>
      <c r="C545" s="10" t="s">
        <v>17</v>
      </c>
      <c r="D545" s="11">
        <v>2016</v>
      </c>
      <c r="E545" s="23">
        <v>0.40500000000000003</v>
      </c>
      <c r="F545" s="23">
        <v>2.4E-2</v>
      </c>
      <c r="G545" s="23">
        <v>0.86799999999999999</v>
      </c>
      <c r="H545" s="23">
        <v>0.92300000000000004</v>
      </c>
      <c r="I545" s="24">
        <v>5</v>
      </c>
      <c r="J545" s="32"/>
      <c r="K545" s="32"/>
      <c r="L545" s="33">
        <v>11.2</v>
      </c>
      <c r="M545" s="36"/>
      <c r="N545" s="36"/>
      <c r="O545" s="36">
        <v>0</v>
      </c>
      <c r="P545" s="36">
        <v>0</v>
      </c>
      <c r="Q545" s="36"/>
      <c r="R545" s="36">
        <v>100</v>
      </c>
      <c r="S545" s="36"/>
      <c r="T545" s="36">
        <v>1.5672151699786383</v>
      </c>
      <c r="U545" s="38">
        <v>2.7</v>
      </c>
    </row>
    <row r="546" spans="1:21" ht="12" customHeight="1" x14ac:dyDescent="0.25">
      <c r="A546" s="8">
        <v>38</v>
      </c>
      <c r="B546" s="9">
        <v>14</v>
      </c>
      <c r="C546" s="10" t="s">
        <v>17</v>
      </c>
      <c r="D546" s="11">
        <v>2017</v>
      </c>
      <c r="E546" s="23">
        <v>0.25700000000000001</v>
      </c>
      <c r="F546" s="23">
        <v>3.4000000000000002E-2</v>
      </c>
      <c r="G546" s="23">
        <v>0.88700000000000001</v>
      </c>
      <c r="H546" s="23">
        <v>0.92900000000000005</v>
      </c>
      <c r="I546" s="24">
        <v>6.8</v>
      </c>
      <c r="J546" s="32"/>
      <c r="K546" s="32"/>
      <c r="L546" s="33">
        <v>11.88</v>
      </c>
      <c r="M546" s="36"/>
      <c r="N546" s="36"/>
      <c r="O546" s="36">
        <v>0</v>
      </c>
      <c r="P546" s="36">
        <v>0</v>
      </c>
      <c r="Q546" s="36"/>
      <c r="R546" s="36">
        <v>113.545491141611</v>
      </c>
      <c r="S546" s="36"/>
      <c r="T546" s="36">
        <v>2.2170103303188426</v>
      </c>
      <c r="U546" s="38">
        <v>4.3</v>
      </c>
    </row>
    <row r="547" spans="1:21" ht="12" customHeight="1" thickBot="1" x14ac:dyDescent="0.3">
      <c r="A547" s="16">
        <v>39</v>
      </c>
      <c r="B547" s="17">
        <v>14</v>
      </c>
      <c r="C547" s="18" t="s">
        <v>17</v>
      </c>
      <c r="D547" s="19">
        <v>2018</v>
      </c>
      <c r="E547" s="25">
        <v>9.7000000000000003E-2</v>
      </c>
      <c r="F547" s="25">
        <v>2.3E-2</v>
      </c>
      <c r="G547" s="25">
        <v>0.91900000000000004</v>
      </c>
      <c r="H547" s="25">
        <v>0.93600000000000005</v>
      </c>
      <c r="I547" s="26">
        <v>5.2</v>
      </c>
      <c r="J547" s="34"/>
      <c r="K547" s="34"/>
      <c r="L547" s="35">
        <v>10.94</v>
      </c>
      <c r="M547" s="37"/>
      <c r="N547" s="37"/>
      <c r="O547" s="37">
        <v>0</v>
      </c>
      <c r="P547" s="37">
        <v>0</v>
      </c>
      <c r="Q547" s="37"/>
      <c r="R547" s="37">
        <v>128.194256887188</v>
      </c>
      <c r="S547" s="37"/>
      <c r="T547" s="37">
        <v>2.9273227282108536</v>
      </c>
      <c r="U547" s="39">
        <v>5.4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2020-05-13T16:31:49Z</dcterms:modified>
</cp:coreProperties>
</file>