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data\cbi_data_quality\programs\noaa_lighthouse_problem\generated_files\"/>
    </mc:Choice>
  </mc:AlternateContent>
  <xr:revisionPtr revIDLastSave="0" documentId="13_ncr:1_{6367D0A8-444D-44AA-BB3B-EFB486CCBD52}" xr6:coauthVersionLast="47" xr6:coauthVersionMax="47" xr10:uidLastSave="{00000000-0000-0000-0000-000000000000}"/>
  <bookViews>
    <workbookView xWindow="0" yWindow="0" windowWidth="11520" windowHeight="125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<sst xmlns="http://schemas.openxmlformats.org/spreadsheetml/2006/main" count="14" uniqueCount="8">
  <si>
    <t>Year</t>
  </si>
  <si>
    <t>Bob Hall Pier</t>
  </si>
  <si>
    <t>Pier 21</t>
  </si>
  <si>
    <t>Port Isabel</t>
  </si>
  <si>
    <t>Rockport</t>
  </si>
  <si>
    <t>Shifted (%)</t>
  </si>
  <si>
    <t>Unresolved (%)</t>
  </si>
  <si>
    <t>Percentage of time-shifted data per station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</si>
</sst>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G17" sqref="G17"/>
    </sheetView>
  </sheetViews>
  <sheetFormatPr defaultRowHeight="14.4" x14ac:dyDescent="0.3"/>
  <cols>
    <col min="1" max="1" width="5" style="1" bestFit="1" customWidth="1"/>
    <col min="2" max="2" width="10.21875" style="6" bestFit="1" customWidth="1"/>
    <col min="3" max="3" width="13.88671875" style="6" bestFit="1" customWidth="1"/>
    <col min="4" max="4" width="10.21875" style="6" bestFit="1" customWidth="1"/>
    <col min="5" max="5" width="13.88671875" style="6" bestFit="1" customWidth="1"/>
    <col min="6" max="6" width="10.21875" style="6" bestFit="1" customWidth="1"/>
    <col min="7" max="7" width="13.88671875" style="6" bestFit="1" customWidth="1"/>
    <col min="8" max="8" width="10.21875" style="6" bestFit="1" customWidth="1"/>
    <col min="9" max="9" width="13.88671875" style="6" bestFit="1" customWidth="1"/>
    <col min="10" max="10" width="5" style="1" bestFit="1" customWidth="1"/>
    <col min="11" max="11" width="10.21875" style="1" bestFit="1" customWidth="1"/>
    <col min="12" max="12" width="13.88671875" style="1" bestFit="1" customWidth="1"/>
    <col min="13" max="13" width="10.21875" style="1" bestFit="1" customWidth="1"/>
    <col min="14" max="14" width="13.88671875" bestFit="1" customWidth="1"/>
    <col min="15" max="15" width="10.21875" bestFit="1" customWidth="1"/>
    <col min="16" max="16" width="13.88671875" bestFit="1" customWidth="1"/>
    <col min="17" max="17" width="10.21875" bestFit="1" customWidth="1"/>
    <col min="18" max="18" width="13.88671875" bestFit="1" customWidth="1"/>
  </cols>
  <sheetData>
    <row r="1" spans="1:18" ht="21" x14ac:dyDescent="0.4">
      <c r="A1" s="15" t="s">
        <v>7</v>
      </c>
      <c r="B1" s="16"/>
      <c r="C1" s="16"/>
      <c r="D1" s="16"/>
      <c r="E1" s="16"/>
      <c r="F1" s="16"/>
      <c r="G1" s="16"/>
      <c r="H1" s="16"/>
      <c r="I1" s="16"/>
      <c r="J1" s="13"/>
      <c r="K1" s="13"/>
      <c r="L1" s="13"/>
      <c r="M1" s="13"/>
      <c r="N1" s="13"/>
      <c r="O1" s="13"/>
      <c r="P1" s="13"/>
      <c r="Q1" s="13"/>
      <c r="R1" s="14"/>
    </row>
    <row r="2" spans="1:18" x14ac:dyDescent="0.3">
      <c r="A2" s="2" t="s">
        <v>0</v>
      </c>
      <c r="B2" s="18" t="s">
        <v>1</v>
      </c>
      <c r="C2" s="18"/>
      <c r="D2" s="18" t="s">
        <v>2</v>
      </c>
      <c r="E2" s="18"/>
      <c r="F2" s="18" t="s">
        <v>3</v>
      </c>
      <c r="G2" s="18"/>
      <c r="H2" s="18" t="s">
        <v>4</v>
      </c>
      <c r="I2" s="19"/>
      <c r="J2" s="12"/>
      <c r="K2" s="17"/>
      <c r="L2" s="17"/>
      <c r="M2" s="17"/>
      <c r="N2" s="17"/>
      <c r="O2" s="17"/>
      <c r="P2" s="17"/>
      <c r="Q2" s="17"/>
      <c r="R2" s="17"/>
    </row>
    <row r="3" spans="1:18" x14ac:dyDescent="0.3">
      <c r="A3" s="2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9" t="s">
        <v>6</v>
      </c>
      <c r="J3" s="12"/>
      <c r="K3" s="11"/>
      <c r="L3" s="11"/>
      <c r="M3" s="11"/>
      <c r="N3" s="11"/>
      <c r="O3" s="11"/>
      <c r="P3" s="11"/>
      <c r="Q3" s="11"/>
      <c r="R3" s="11"/>
    </row>
    <row r="4" spans="1:18" x14ac:dyDescent="0.3">
      <c r="A4" s="2">
        <v>1996</v>
      </c>
      <c r="B4" s="4">
        <v>0</v>
      </c>
      <c r="C4" s="5">
        <v>0.1366</v>
      </c>
      <c r="D4" s="4">
        <v>0</v>
      </c>
      <c r="E4" s="5">
        <v>0.1366</v>
      </c>
      <c r="F4" s="4">
        <v>0</v>
      </c>
      <c r="G4" s="5">
        <v>0.4793</v>
      </c>
      <c r="H4" s="4">
        <v>0</v>
      </c>
      <c r="I4" s="10">
        <v>0.22770000000000001</v>
      </c>
      <c r="J4" s="12"/>
      <c r="K4" s="6"/>
      <c r="L4" s="6"/>
      <c r="M4" s="6"/>
      <c r="N4" s="6"/>
      <c r="O4" s="6"/>
      <c r="P4" s="6"/>
      <c r="Q4" s="6"/>
      <c r="R4" s="6"/>
    </row>
    <row r="5" spans="1:18" x14ac:dyDescent="0.3">
      <c r="A5" s="2">
        <f>A4+1</f>
        <v>1997</v>
      </c>
      <c r="B5" s="4">
        <v>0</v>
      </c>
      <c r="C5" s="5">
        <v>0.19059999999999999</v>
      </c>
      <c r="D5" s="4">
        <v>0</v>
      </c>
      <c r="E5" s="5">
        <v>0.14269999999999999</v>
      </c>
      <c r="F5" s="4">
        <v>0</v>
      </c>
      <c r="G5" s="5">
        <v>2.4897999999999998</v>
      </c>
      <c r="H5" s="4">
        <v>0</v>
      </c>
      <c r="I5" s="10">
        <v>0.27060000000000001</v>
      </c>
      <c r="J5" s="12"/>
      <c r="K5" s="6"/>
      <c r="L5" s="6"/>
      <c r="M5" s="6"/>
      <c r="N5" s="6"/>
      <c r="O5" s="6"/>
      <c r="P5" s="6"/>
      <c r="Q5" s="6"/>
      <c r="R5" s="6"/>
    </row>
    <row r="6" spans="1:18" x14ac:dyDescent="0.3">
      <c r="A6" s="2">
        <f t="shared" ref="A6:A17" si="0">A5+1</f>
        <v>1998</v>
      </c>
      <c r="B6" s="4">
        <v>0</v>
      </c>
      <c r="C6" s="5">
        <v>0.1142</v>
      </c>
      <c r="D6" s="4">
        <v>0</v>
      </c>
      <c r="E6" s="5">
        <v>0.29680000000000001</v>
      </c>
      <c r="F6" s="4">
        <v>0</v>
      </c>
      <c r="G6" s="5">
        <v>0.71919999999999995</v>
      </c>
      <c r="H6" s="4">
        <v>0</v>
      </c>
      <c r="I6" s="10">
        <v>0.52629999999999999</v>
      </c>
      <c r="J6" s="12"/>
      <c r="K6" s="6"/>
      <c r="L6" s="6"/>
      <c r="M6" s="6"/>
      <c r="N6" s="6"/>
      <c r="O6" s="6"/>
      <c r="P6" s="6"/>
      <c r="Q6" s="6"/>
      <c r="R6" s="6"/>
    </row>
    <row r="7" spans="1:18" x14ac:dyDescent="0.3">
      <c r="A7" s="2">
        <f t="shared" si="0"/>
        <v>1999</v>
      </c>
      <c r="B7" s="4">
        <v>0</v>
      </c>
      <c r="C7" s="5">
        <v>0.37790000000000001</v>
      </c>
      <c r="D7" s="4">
        <v>0</v>
      </c>
      <c r="E7" s="5">
        <v>2.1278999999999999</v>
      </c>
      <c r="F7" s="4">
        <v>0</v>
      </c>
      <c r="G7" s="5">
        <v>1.04</v>
      </c>
      <c r="H7" s="4">
        <v>0</v>
      </c>
      <c r="I7" s="10">
        <v>0.34250000000000003</v>
      </c>
      <c r="J7" s="12"/>
      <c r="K7" s="6"/>
      <c r="L7" s="6"/>
      <c r="M7" s="6"/>
      <c r="N7" s="6"/>
      <c r="O7" s="6"/>
      <c r="P7" s="6"/>
      <c r="Q7" s="6"/>
      <c r="R7" s="6"/>
    </row>
    <row r="8" spans="1:18" x14ac:dyDescent="0.3">
      <c r="A8" s="2">
        <f t="shared" si="0"/>
        <v>2000</v>
      </c>
      <c r="B8" s="4">
        <v>0</v>
      </c>
      <c r="C8" s="5">
        <v>0.12859999999999999</v>
      </c>
      <c r="D8" s="4">
        <v>0</v>
      </c>
      <c r="E8" s="5">
        <v>3.5299999999999998E-2</v>
      </c>
      <c r="F8" s="4">
        <v>0</v>
      </c>
      <c r="G8" s="5">
        <v>0.1366</v>
      </c>
      <c r="H8" s="4">
        <v>0</v>
      </c>
      <c r="I8" s="10">
        <v>8.77E-2</v>
      </c>
      <c r="J8" s="12"/>
      <c r="K8" s="6"/>
      <c r="L8" s="6"/>
      <c r="M8" s="6"/>
      <c r="N8" s="6"/>
      <c r="O8" s="6"/>
      <c r="P8" s="6"/>
      <c r="Q8" s="6"/>
      <c r="R8" s="6"/>
    </row>
    <row r="9" spans="1:18" x14ac:dyDescent="0.3">
      <c r="A9" s="2">
        <f t="shared" si="0"/>
        <v>2001</v>
      </c>
      <c r="B9" s="4">
        <v>0</v>
      </c>
      <c r="C9" s="5">
        <v>0.84930000000000005</v>
      </c>
      <c r="D9" s="4">
        <v>0</v>
      </c>
      <c r="E9" s="5">
        <v>0.1358</v>
      </c>
      <c r="F9" s="4">
        <v>0</v>
      </c>
      <c r="G9" s="5">
        <v>9.1300000000000006E-2</v>
      </c>
      <c r="H9" s="4">
        <v>0</v>
      </c>
      <c r="I9" s="10">
        <v>1.6335999999999999</v>
      </c>
      <c r="J9" s="12"/>
      <c r="K9" s="6"/>
      <c r="L9" s="6"/>
      <c r="M9" s="6"/>
      <c r="N9" s="6"/>
      <c r="O9" s="6"/>
      <c r="P9" s="6"/>
      <c r="Q9" s="6"/>
      <c r="R9" s="6"/>
    </row>
    <row r="10" spans="1:18" x14ac:dyDescent="0.3">
      <c r="A10" s="2">
        <f t="shared" si="0"/>
        <v>2002</v>
      </c>
      <c r="B10" s="4">
        <v>0</v>
      </c>
      <c r="C10" s="5">
        <v>0.53879999999999995</v>
      </c>
      <c r="D10" s="4">
        <v>0</v>
      </c>
      <c r="E10" s="5">
        <v>1.3813</v>
      </c>
      <c r="F10" s="4">
        <v>0</v>
      </c>
      <c r="G10" s="5">
        <v>0.82189999999999996</v>
      </c>
      <c r="H10" s="4">
        <v>0</v>
      </c>
      <c r="I10" s="10">
        <v>0.99319999999999997</v>
      </c>
      <c r="J10" s="12"/>
      <c r="K10" s="6"/>
      <c r="L10" s="6"/>
      <c r="M10" s="6"/>
      <c r="N10" s="6"/>
      <c r="O10" s="6"/>
      <c r="P10" s="6"/>
      <c r="Q10" s="6"/>
      <c r="R10" s="6"/>
    </row>
    <row r="11" spans="1:18" x14ac:dyDescent="0.3">
      <c r="A11" s="2">
        <f t="shared" si="0"/>
        <v>2003</v>
      </c>
      <c r="B11" s="4">
        <v>0</v>
      </c>
      <c r="C11" s="5">
        <v>0.1598</v>
      </c>
      <c r="D11" s="4">
        <v>0</v>
      </c>
      <c r="E11" s="5">
        <v>1.7923</v>
      </c>
      <c r="F11" s="4">
        <v>0</v>
      </c>
      <c r="G11" s="5">
        <v>0.95889999999999997</v>
      </c>
      <c r="H11" s="4">
        <v>0</v>
      </c>
      <c r="I11" s="10">
        <v>0.14499999999999999</v>
      </c>
      <c r="J11" s="12"/>
      <c r="K11" s="6"/>
      <c r="L11" s="6"/>
      <c r="M11" s="6"/>
      <c r="N11" s="6"/>
      <c r="O11" s="6"/>
      <c r="P11" s="6"/>
      <c r="Q11" s="6"/>
      <c r="R11" s="6"/>
    </row>
    <row r="12" spans="1:18" x14ac:dyDescent="0.3">
      <c r="A12" s="2">
        <f t="shared" si="0"/>
        <v>2004</v>
      </c>
      <c r="B12" s="4">
        <v>0</v>
      </c>
      <c r="C12" s="5">
        <v>1.6507000000000001</v>
      </c>
      <c r="D12" s="4">
        <v>0</v>
      </c>
      <c r="E12" s="5">
        <v>3.8024</v>
      </c>
      <c r="F12" s="4">
        <v>0</v>
      </c>
      <c r="G12" s="5">
        <v>9.11E-2</v>
      </c>
      <c r="H12" s="4">
        <v>0</v>
      </c>
      <c r="I12" s="10">
        <v>7.6300000000000007E-2</v>
      </c>
      <c r="J12" s="12"/>
      <c r="K12" s="6"/>
      <c r="L12" s="6"/>
      <c r="M12" s="6"/>
      <c r="N12" s="6"/>
      <c r="O12" s="6"/>
      <c r="P12" s="6"/>
      <c r="Q12" s="6"/>
      <c r="R12" s="6"/>
    </row>
    <row r="13" spans="1:18" x14ac:dyDescent="0.3">
      <c r="A13" s="2">
        <f t="shared" si="0"/>
        <v>2005</v>
      </c>
      <c r="B13" s="4">
        <v>0</v>
      </c>
      <c r="C13" s="5">
        <v>0.60499999999999998</v>
      </c>
      <c r="D13" s="4">
        <v>0</v>
      </c>
      <c r="E13" s="5">
        <v>10.6029</v>
      </c>
      <c r="F13" s="4">
        <v>0</v>
      </c>
      <c r="G13" s="5">
        <v>3.9316</v>
      </c>
      <c r="H13" s="4">
        <v>0</v>
      </c>
      <c r="I13" s="10">
        <v>0.28539999999999999</v>
      </c>
      <c r="J13" s="12"/>
      <c r="K13" s="6"/>
      <c r="L13" s="6"/>
      <c r="M13" s="6"/>
      <c r="N13" s="6"/>
      <c r="O13" s="6"/>
      <c r="P13" s="6"/>
      <c r="Q13" s="6"/>
      <c r="R13" s="6"/>
    </row>
    <row r="14" spans="1:18" x14ac:dyDescent="0.3">
      <c r="A14" s="2">
        <f t="shared" si="0"/>
        <v>2006</v>
      </c>
      <c r="B14" s="4">
        <v>0</v>
      </c>
      <c r="C14" s="5">
        <v>2.7717000000000001</v>
      </c>
      <c r="D14" s="4">
        <v>0</v>
      </c>
      <c r="E14" s="5">
        <v>2.3973</v>
      </c>
      <c r="F14" s="8">
        <v>48.885300000000001</v>
      </c>
      <c r="G14" s="5">
        <v>5.3517000000000001</v>
      </c>
      <c r="H14" s="4">
        <v>0</v>
      </c>
      <c r="I14" s="10">
        <v>2.1884000000000001</v>
      </c>
      <c r="J14" s="12"/>
      <c r="K14" s="6"/>
      <c r="L14" s="6"/>
      <c r="M14" s="6"/>
      <c r="N14" s="6"/>
      <c r="O14" s="6"/>
      <c r="P14" s="6"/>
      <c r="Q14" s="6"/>
      <c r="R14" s="6"/>
    </row>
    <row r="15" spans="1:18" x14ac:dyDescent="0.3">
      <c r="A15" s="2">
        <f t="shared" si="0"/>
        <v>2007</v>
      </c>
      <c r="B15" s="8">
        <v>21.511700000000001</v>
      </c>
      <c r="C15" s="5">
        <v>2.0103</v>
      </c>
      <c r="D15" s="4">
        <v>0</v>
      </c>
      <c r="E15" s="5">
        <v>19.087</v>
      </c>
      <c r="F15" s="5">
        <v>93.279600000000002</v>
      </c>
      <c r="G15" s="5">
        <v>2.4565999999999999</v>
      </c>
      <c r="H15" s="8">
        <v>39.695700000000002</v>
      </c>
      <c r="I15" s="10">
        <v>1.5639000000000001</v>
      </c>
      <c r="J15" s="12"/>
      <c r="K15" s="6"/>
      <c r="L15" s="6"/>
      <c r="M15" s="6"/>
      <c r="N15" s="6"/>
      <c r="O15" s="6"/>
      <c r="P15" s="6"/>
      <c r="Q15" s="6"/>
      <c r="R15" s="6"/>
    </row>
    <row r="16" spans="1:18" x14ac:dyDescent="0.3">
      <c r="A16" s="2">
        <f t="shared" si="0"/>
        <v>2008</v>
      </c>
      <c r="B16" s="5">
        <v>97.719700000000003</v>
      </c>
      <c r="C16" s="5">
        <v>0.59199999999999997</v>
      </c>
      <c r="D16" s="4">
        <v>0</v>
      </c>
      <c r="E16" s="5">
        <v>1.9262999999999999</v>
      </c>
      <c r="F16" s="5">
        <v>93.146600000000007</v>
      </c>
      <c r="G16" s="5">
        <v>5.6045999999999996</v>
      </c>
      <c r="H16" s="5">
        <v>96.803200000000004</v>
      </c>
      <c r="I16" s="10">
        <v>0.9153</v>
      </c>
      <c r="J16" s="12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2">
        <f t="shared" si="0"/>
        <v>2009</v>
      </c>
      <c r="B17" s="5">
        <v>96.6678</v>
      </c>
      <c r="C17" s="5">
        <v>3.0366</v>
      </c>
      <c r="D17" s="4">
        <v>0</v>
      </c>
      <c r="E17" s="5">
        <v>43.145499999999998</v>
      </c>
      <c r="F17" s="5">
        <v>96.310500000000005</v>
      </c>
      <c r="G17" s="5">
        <v>3.4681000000000002</v>
      </c>
      <c r="H17" s="5">
        <v>97.132400000000004</v>
      </c>
      <c r="I17" s="10">
        <v>2.4908999999999999</v>
      </c>
      <c r="J17" s="12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2">
        <f>A17+1</f>
        <v>2010</v>
      </c>
      <c r="B18" s="5">
        <v>97.363</v>
      </c>
      <c r="C18" s="5">
        <v>2.637</v>
      </c>
      <c r="D18" s="4">
        <v>0</v>
      </c>
      <c r="E18" s="5">
        <v>0.56169999999999998</v>
      </c>
      <c r="F18" s="5">
        <v>98.424599999999998</v>
      </c>
      <c r="G18" s="5">
        <v>1.5753999999999999</v>
      </c>
      <c r="H18" s="5">
        <v>97.857299999999995</v>
      </c>
      <c r="I18" s="5">
        <v>2.1427</v>
      </c>
    </row>
    <row r="19" spans="1:18" x14ac:dyDescent="0.3">
      <c r="A19" s="2">
        <f t="shared" ref="A19:A31" si="1">A18+1</f>
        <v>2011</v>
      </c>
      <c r="B19" s="5">
        <v>97.747699999999995</v>
      </c>
      <c r="C19" s="5">
        <v>2.1964000000000001</v>
      </c>
      <c r="D19" s="4">
        <v>0</v>
      </c>
      <c r="E19" s="5">
        <v>0.17119999999999999</v>
      </c>
      <c r="F19" s="5">
        <v>93.394900000000007</v>
      </c>
      <c r="G19" s="5">
        <v>6.5514000000000001</v>
      </c>
      <c r="H19" s="5">
        <v>97.176900000000003</v>
      </c>
      <c r="I19" s="5">
        <v>2.7683</v>
      </c>
    </row>
    <row r="20" spans="1:18" x14ac:dyDescent="0.3">
      <c r="A20" s="2">
        <f t="shared" si="1"/>
        <v>2012</v>
      </c>
      <c r="B20" s="5">
        <v>98.571200000000005</v>
      </c>
      <c r="C20" s="5">
        <v>1.3787</v>
      </c>
      <c r="D20" s="4">
        <v>0</v>
      </c>
      <c r="E20" s="5">
        <v>0.92100000000000004</v>
      </c>
      <c r="F20" s="5">
        <v>97.349699999999999</v>
      </c>
      <c r="G20" s="5">
        <v>2.4407999999999999</v>
      </c>
      <c r="H20" s="5">
        <v>98.397099999999995</v>
      </c>
      <c r="I20" s="5">
        <v>1.3935</v>
      </c>
    </row>
    <row r="21" spans="1:18" x14ac:dyDescent="0.3">
      <c r="A21" s="2">
        <f t="shared" si="1"/>
        <v>2013</v>
      </c>
      <c r="B21" s="5">
        <v>99.794499999999999</v>
      </c>
      <c r="C21" s="5">
        <v>0.20549999999999999</v>
      </c>
      <c r="D21" s="4">
        <v>0</v>
      </c>
      <c r="E21" s="5">
        <v>6.8500000000000005E-2</v>
      </c>
      <c r="F21" s="5">
        <v>99.009100000000004</v>
      </c>
      <c r="G21" s="5">
        <v>0.9909</v>
      </c>
      <c r="H21" s="5">
        <v>98.224900000000005</v>
      </c>
      <c r="I21" s="5">
        <v>1.1815</v>
      </c>
    </row>
    <row r="22" spans="1:18" x14ac:dyDescent="0.3">
      <c r="A22" s="2">
        <f t="shared" si="1"/>
        <v>2014</v>
      </c>
      <c r="B22" s="5">
        <v>99.714600000000004</v>
      </c>
      <c r="C22" s="5">
        <v>0.28539999999999999</v>
      </c>
      <c r="D22" s="5">
        <v>91.732799999999997</v>
      </c>
      <c r="E22" s="5">
        <v>0.39950000000000002</v>
      </c>
      <c r="F22" s="5">
        <v>99.828800000000001</v>
      </c>
      <c r="G22" s="5">
        <v>0.17119999999999999</v>
      </c>
      <c r="H22" s="5">
        <v>98.317300000000003</v>
      </c>
      <c r="I22" s="5">
        <v>1.387</v>
      </c>
    </row>
    <row r="23" spans="1:18" x14ac:dyDescent="0.3">
      <c r="A23" s="2">
        <f t="shared" si="1"/>
        <v>2015</v>
      </c>
      <c r="B23" s="5">
        <v>99.004599999999996</v>
      </c>
      <c r="C23" s="5">
        <v>0.99539999999999995</v>
      </c>
      <c r="D23" s="5">
        <v>99.358400000000003</v>
      </c>
      <c r="E23" s="5">
        <v>0.64159999999999995</v>
      </c>
      <c r="F23" s="5">
        <v>99.3322</v>
      </c>
      <c r="G23" s="5">
        <v>0.66779999999999995</v>
      </c>
      <c r="H23" s="5">
        <v>99.502300000000005</v>
      </c>
      <c r="I23" s="5">
        <v>0.49769999999999998</v>
      </c>
    </row>
    <row r="24" spans="1:18" x14ac:dyDescent="0.3">
      <c r="A24" s="2">
        <f t="shared" si="1"/>
        <v>2016</v>
      </c>
      <c r="B24" s="5">
        <v>98.845600000000005</v>
      </c>
      <c r="C24" s="5">
        <v>1.1544000000000001</v>
      </c>
      <c r="D24" s="5">
        <v>99.886200000000002</v>
      </c>
      <c r="E24" s="5">
        <v>0.1138</v>
      </c>
      <c r="F24" s="5">
        <v>99.684700000000007</v>
      </c>
      <c r="G24" s="5">
        <v>0.31530000000000002</v>
      </c>
      <c r="H24" s="5">
        <v>99.8065</v>
      </c>
      <c r="I24" s="5">
        <v>0.19350000000000001</v>
      </c>
    </row>
    <row r="25" spans="1:18" x14ac:dyDescent="0.3">
      <c r="A25" s="2">
        <f t="shared" si="1"/>
        <v>2017</v>
      </c>
      <c r="B25" s="5">
        <v>92.026200000000003</v>
      </c>
      <c r="C25" s="5">
        <v>7.9737999999999998</v>
      </c>
      <c r="D25" s="7">
        <v>2.9121000000000001</v>
      </c>
      <c r="E25" s="7">
        <v>97.087900000000005</v>
      </c>
      <c r="F25" s="5">
        <v>99.942899999999995</v>
      </c>
      <c r="G25" s="5">
        <v>5.7099999999999998E-2</v>
      </c>
      <c r="H25" s="5">
        <v>99.920100000000005</v>
      </c>
      <c r="I25" s="5">
        <v>7.9899999999999999E-2</v>
      </c>
    </row>
    <row r="26" spans="1:18" x14ac:dyDescent="0.3">
      <c r="A26" s="2">
        <f t="shared" si="1"/>
        <v>2018</v>
      </c>
      <c r="B26" s="5">
        <v>96.8322</v>
      </c>
      <c r="C26" s="5">
        <v>3.1678000000000002</v>
      </c>
      <c r="D26" s="5">
        <v>99.920100000000005</v>
      </c>
      <c r="E26" s="5">
        <v>7.9899999999999999E-2</v>
      </c>
      <c r="F26" s="5">
        <v>96.877799999999993</v>
      </c>
      <c r="G26" s="5">
        <v>3.1221999999999999</v>
      </c>
      <c r="H26" s="7">
        <v>0</v>
      </c>
      <c r="I26" s="7">
        <v>100</v>
      </c>
    </row>
    <row r="27" spans="1:18" x14ac:dyDescent="0.3">
      <c r="A27" s="2">
        <f t="shared" si="1"/>
        <v>2019</v>
      </c>
      <c r="B27" s="5">
        <v>95.110699999999994</v>
      </c>
      <c r="C27" s="5">
        <v>4.8893000000000004</v>
      </c>
      <c r="D27" s="5">
        <v>98.744299999999996</v>
      </c>
      <c r="E27" s="5">
        <v>1.2557</v>
      </c>
      <c r="F27" s="5">
        <v>99.942899999999995</v>
      </c>
      <c r="G27" s="5">
        <v>5.7099999999999998E-2</v>
      </c>
      <c r="H27" s="7">
        <v>0</v>
      </c>
      <c r="I27" s="7">
        <v>100</v>
      </c>
    </row>
    <row r="28" spans="1:18" x14ac:dyDescent="0.3">
      <c r="A28" s="2">
        <f t="shared" si="1"/>
        <v>2020</v>
      </c>
      <c r="B28" s="5">
        <v>99.328299999999999</v>
      </c>
      <c r="C28" s="5">
        <v>0.67169999999999996</v>
      </c>
      <c r="D28" s="5">
        <v>99.921400000000006</v>
      </c>
      <c r="E28" s="5">
        <v>7.8600000000000003E-2</v>
      </c>
      <c r="F28" s="5">
        <v>99.924899999999994</v>
      </c>
      <c r="G28" s="5">
        <v>7.51E-2</v>
      </c>
      <c r="H28" s="7">
        <v>0</v>
      </c>
      <c r="I28" s="7">
        <v>100</v>
      </c>
    </row>
    <row r="29" spans="1:18" x14ac:dyDescent="0.3">
      <c r="A29" s="2">
        <f t="shared" si="1"/>
        <v>2021</v>
      </c>
      <c r="B29" s="7">
        <v>0</v>
      </c>
      <c r="C29" s="7">
        <v>100</v>
      </c>
      <c r="D29" s="5">
        <v>99.864199999999997</v>
      </c>
      <c r="E29" s="5">
        <v>0.1358</v>
      </c>
      <c r="F29" s="7">
        <v>52.845399999999998</v>
      </c>
      <c r="G29" s="7">
        <v>47.154600000000002</v>
      </c>
      <c r="H29" s="7">
        <v>1.83E-2</v>
      </c>
      <c r="I29" s="7">
        <v>99.981700000000004</v>
      </c>
    </row>
    <row r="30" spans="1:18" x14ac:dyDescent="0.3">
      <c r="A30" s="2">
        <f t="shared" si="1"/>
        <v>2022</v>
      </c>
      <c r="B30" s="7">
        <v>0</v>
      </c>
      <c r="C30" s="7">
        <v>100</v>
      </c>
      <c r="D30" s="5">
        <v>87.393699999999995</v>
      </c>
      <c r="E30" s="5">
        <v>12.606299999999999</v>
      </c>
      <c r="F30" s="7">
        <v>74.8947</v>
      </c>
      <c r="G30" s="7">
        <v>25.1053</v>
      </c>
      <c r="H30" s="7">
        <v>0</v>
      </c>
      <c r="I30" s="7">
        <v>100</v>
      </c>
    </row>
    <row r="31" spans="1:18" x14ac:dyDescent="0.3">
      <c r="A31" s="2">
        <f t="shared" si="1"/>
        <v>2023</v>
      </c>
      <c r="B31" s="7"/>
      <c r="C31" s="7"/>
      <c r="D31" s="5">
        <v>97.197500000000005</v>
      </c>
      <c r="E31" s="5">
        <v>2.8025000000000002</v>
      </c>
      <c r="F31" s="5">
        <v>99.965800000000002</v>
      </c>
      <c r="G31" s="5">
        <v>3.4200000000000001E-2</v>
      </c>
      <c r="H31" s="7"/>
      <c r="I31" s="7"/>
    </row>
  </sheetData>
  <mergeCells count="9">
    <mergeCell ref="A1:I1"/>
    <mergeCell ref="K2:L2"/>
    <mergeCell ref="M2:N2"/>
    <mergeCell ref="O2:P2"/>
    <mergeCell ref="Q2:R2"/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Nevarias</dc:creator>
  <cp:lastModifiedBy>Cail, Nevena</cp:lastModifiedBy>
  <dcterms:created xsi:type="dcterms:W3CDTF">2015-06-05T18:17:20Z</dcterms:created>
  <dcterms:modified xsi:type="dcterms:W3CDTF">2025-01-31T16:22:41Z</dcterms:modified>
</cp:coreProperties>
</file>