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sets" sheetId="1" state="visible" r:id="rId1"/>
    <sheet name="chart_titles" sheetId="2" state="visible" r:id="rId2"/>
    <sheet name="study_map" sheetId="3" state="visible" r:id="rId3"/>
    <sheet name="country_ma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;@"/>
    <numFmt numFmtId="165" formatCode="yyyy\-mm\-dd\ h:mm:ss"/>
    <numFmt numFmtId="166" formatCode="yyyy-mm-dd h:mm:ss"/>
  </numFmts>
  <fonts count="2">
    <font>
      <name val="Calibri"/>
      <family val="2"/>
      <color theme="1"/>
      <sz val="20"/>
      <scheme val="minor"/>
    </font>
    <font>
      <name val="Calibri"/>
      <family val="2"/>
      <color theme="10"/>
      <sz val="2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Hyperlink" xfId="1" builtinId="8"/>
  </cellStyles>
  <dxfs count="3">
    <dxf>
      <numFmt numFmtId="0" formatCode="General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datasets" displayName="datasets" ref="A1:I44" headerRowCount="1" totalsRowShown="0">
  <sortState ref="A2:I38">
    <sortCondition ref="B1:B38"/>
  </sortState>
  <tableColumns count="9">
    <tableColumn id="1" name="country"/>
    <tableColumn id="2" name="study"/>
    <tableColumn id="3" name="year"/>
    <tableColumn id="4" name="url" dataCellStyle="Hyperlink"/>
    <tableColumn id="5" name="filename" dataDxfId="2">
      <calculatedColumnFormula>"data\r_statista_"&amp;datasets[[#This Row],[study]]&amp;"_"&amp;datasets[[#This Row],[country]]&amp;"_"&amp;datasets[[#This Row],[year]]&amp;".csv"</calculatedColumnFormula>
    </tableColumn>
    <tableColumn id="6" name="link_valid"/>
    <tableColumn id="7" name="added" dataDxfId="1"/>
    <tableColumn id="9" name="chart_title" dataDxfId="0">
      <calculatedColumnFormula>_xlfn.XLOOKUP(datasets[[#This Row],[study]],chart_titles[study],chart_titles[chart_title])</calculatedColumnFormula>
    </tableColumn>
    <tableColumn id="8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hart_titles" displayName="chart_titles" ref="A1:B13" headerRowCount="1" totalsRowShown="0">
  <autoFilter ref="A1:B13"/>
  <tableColumns count="2">
    <tableColumn id="1" name="study"/>
    <tableColumn id="2" name="chart_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tudy_map" displayName="study_map" ref="A1:B19" headerRowCount="1" totalsRowShown="0">
  <autoFilter ref="A1:B19"/>
  <tableColumns count="2">
    <tableColumn id="3" name="token"/>
    <tableColumn id="1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country_map" displayName="country_map" ref="A1:B20" headerRowCount="1" totalsRowShown="0">
  <autoFilter ref="A1:B20"/>
  <tableColumns count="2">
    <tableColumn id="1" name="token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.statista.com/en/employers/best-employers-austria-2022/ranking/" TargetMode="External" Id="rId1" /><Relationship Type="http://schemas.openxmlformats.org/officeDocument/2006/relationships/hyperlink" Target="https://r.statista.com/en/employers/best-employers-austria-2023/ranking/" TargetMode="External" Id="rId2" /><Relationship Type="http://schemas.openxmlformats.org/officeDocument/2006/relationships/hyperlink" Target="https://r.statista.com/en/employers/best-employers-canada-2023/ranking/" TargetMode="External" Id="rId3" /><Relationship Type="http://schemas.openxmlformats.org/officeDocument/2006/relationships/hyperlink" Target="https://r.statista.com/en/employers/best-employers-germany-2023/ranking/" TargetMode="External" Id="rId4" /><Relationship Type="http://schemas.openxmlformats.org/officeDocument/2006/relationships/hyperlink" Target="https://r.statista.com/en/employers/best-employers-ireland-2022/ranking/" TargetMode="External" Id="rId5" /><Relationship Type="http://schemas.openxmlformats.org/officeDocument/2006/relationships/hyperlink" Target="https://r.statista.com/en/employers/best-employers-israel-2023/ranking/" TargetMode="External" Id="rId6" /><Relationship Type="http://schemas.openxmlformats.org/officeDocument/2006/relationships/hyperlink" Target="https://r.statista.com/en/employers/best-employers-philippines-2023/ranking/" TargetMode="External" Id="rId7" /><Relationship Type="http://schemas.openxmlformats.org/officeDocument/2006/relationships/hyperlink" Target="https://r.statista.com/en/employers/best-employers-poland-2022/ranking/" TargetMode="External" Id="rId8" /><Relationship Type="http://schemas.openxmlformats.org/officeDocument/2006/relationships/hyperlink" Target="https://r.statista.com/en/employers/best-employers-poland-2023/ranking/" TargetMode="External" Id="rId9" /><Relationship Type="http://schemas.openxmlformats.org/officeDocument/2006/relationships/hyperlink" Target="https://r.statista.com/en/employers/best-employers-singapore-2022/ranking/" TargetMode="External" Id="rId10" /><Relationship Type="http://schemas.openxmlformats.org/officeDocument/2006/relationships/hyperlink" Target="https://r.statista.com/en/employers/best-employers-singapore-2023/ranking/" TargetMode="External" Id="rId11" /><Relationship Type="http://schemas.openxmlformats.org/officeDocument/2006/relationships/hyperlink" Target="https://r.statista.com/en/employers/best-employers-switzerland-2022/ranking/" TargetMode="External" Id="rId12" /><Relationship Type="http://schemas.openxmlformats.org/officeDocument/2006/relationships/hyperlink" Target="https://r.statista.com/en/employers/best-employers-switzerland-2023/ranking/" TargetMode="External" Id="rId13" /><Relationship Type="http://schemas.openxmlformats.org/officeDocument/2006/relationships/hyperlink" Target="https://r.statista.com/en/employers/irelands-best-employers-2023/ranking/" TargetMode="External" Id="rId14" /><Relationship Type="http://schemas.openxmlformats.org/officeDocument/2006/relationships/hyperlink" Target="https://r.statista.com/en/employers/best-employers-world-2022/ranking/" TargetMode="External" Id="rId15" /><Relationship Type="http://schemas.openxmlformats.org/officeDocument/2006/relationships/hyperlink" Target="https://r.statista.com/en/employers/best-employers-diversity-canada-2022/ranking/" TargetMode="External" Id="rId16" /><Relationship Type="http://schemas.openxmlformats.org/officeDocument/2006/relationships/hyperlink" Target="https://r.statista.com/en/employers/diversity-leaders-europe-2023/ranking/" TargetMode="External" Id="rId17" /><Relationship Type="http://schemas.openxmlformats.org/officeDocument/2006/relationships/hyperlink" Target="https://r.statista.com/en/employers/best-employers-diversity-usa-2022/ranking/" TargetMode="External" Id="rId18" /><Relationship Type="http://schemas.openxmlformats.org/officeDocument/2006/relationships/hyperlink" Target="https://r.statista.com/en/employers/americas-best-employers-diversity-2023/ranking/" TargetMode="External" Id="rId19" /><Relationship Type="http://schemas.openxmlformats.org/officeDocument/2006/relationships/hyperlink" Target="https://r.statista.com/en/employers/americas-best-employers-new-grads-2023/ranking/" TargetMode="External" Id="rId20" /><Relationship Type="http://schemas.openxmlformats.org/officeDocument/2006/relationships/hyperlink" Target="https://r.statista.com/en/employers/best-employers-it-specialists-germany-2023/ranking/" TargetMode="External" Id="rId21" /><Relationship Type="http://schemas.openxmlformats.org/officeDocument/2006/relationships/hyperlink" Target="https://r.statista.com/en/employers/best-large-employers-usa-2022/ranking/" TargetMode="External" Id="rId22" /><Relationship Type="http://schemas.openxmlformats.org/officeDocument/2006/relationships/hyperlink" Target="https://r.statista.com/en/employers/best-large-employers-usa-2023/ranking/" TargetMode="External" Id="rId23" /><Relationship Type="http://schemas.openxmlformats.org/officeDocument/2006/relationships/hyperlink" Target="http://r.statista.com/employers/best-large-employers-usa-2022/ranking/" TargetMode="External" Id="rId24" /><Relationship Type="http://schemas.openxmlformats.org/officeDocument/2006/relationships/hyperlink" Target="https://r.statista.com/employers/best-midsize-employers-usa-2022/ranking/" TargetMode="External" Id="rId25" /><Relationship Type="http://schemas.openxmlformats.org/officeDocument/2006/relationships/hyperlink" Target="https://r.statista.com/en/employers/best-midsize-employers-usa-2023/ranking/" TargetMode="External" Id="rId26" /><Relationship Type="http://schemas.openxmlformats.org/officeDocument/2006/relationships/hyperlink" Target="http://r.statista.com/employers/best-midsize-employers-usa-2022/ranking/" TargetMode="External" Id="rId27" /><Relationship Type="http://schemas.openxmlformats.org/officeDocument/2006/relationships/hyperlink" Target="https://r.statista.com/en/employers/best-startup-employers-usa-2023/ranking/" TargetMode="External" Id="rId28" /><Relationship Type="http://schemas.openxmlformats.org/officeDocument/2006/relationships/hyperlink" Target="https://r.statista.com/en/employers/top-female-friendly-companies-world-2022/ranking/" TargetMode="External" Id="rId29" /><Relationship Type="http://schemas.openxmlformats.org/officeDocument/2006/relationships/hyperlink" Target="https://r.statista.com/en/employers/best-employers-women-usa-2022/ranking/" TargetMode="External" Id="rId30" /><Relationship Type="http://schemas.openxmlformats.org/officeDocument/2006/relationships/hyperlink" Target="https://r.statista.com/en/employers/deutschlands-beste-arbeitgeber-fuer-juristen-2023-24/ranking/" TargetMode="External" Id="rId31" /><Relationship Type="http://schemas.openxmlformats.org/officeDocument/2006/relationships/table" Target="/xl/tables/table1.xml" Id="rId32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4"/>
  <sheetViews>
    <sheetView tabSelected="1" topLeftCell="A28" workbookViewId="0">
      <selection activeCell="D40" sqref="D40"/>
    </sheetView>
  </sheetViews>
  <sheetFormatPr baseColWidth="8" defaultRowHeight="26.25"/>
  <cols>
    <col width="12.0703125" customWidth="1" min="1" max="1"/>
    <col width="80" customWidth="1" min="4" max="4"/>
    <col width="34.78515625" bestFit="1" customWidth="1" min="5" max="5"/>
    <col width="28.0703125" customWidth="1" min="7" max="7"/>
  </cols>
  <sheetData>
    <row r="1">
      <c r="A1" t="inlineStr">
        <is>
          <t>country</t>
        </is>
      </c>
      <c r="B1" t="inlineStr">
        <is>
          <t>study</t>
        </is>
      </c>
      <c r="C1" t="inlineStr">
        <is>
          <t>year</t>
        </is>
      </c>
      <c r="D1" t="inlineStr">
        <is>
          <t>url</t>
        </is>
      </c>
      <c r="E1" t="inlineStr">
        <is>
          <t>filename</t>
        </is>
      </c>
      <c r="F1" t="inlineStr">
        <is>
          <t>link_valid</t>
        </is>
      </c>
      <c r="G1" t="inlineStr">
        <is>
          <t>added</t>
        </is>
      </c>
      <c r="H1" t="inlineStr">
        <is>
          <t>chart_title</t>
        </is>
      </c>
      <c r="I1" t="inlineStr">
        <is>
          <t>comment</t>
        </is>
      </c>
    </row>
    <row r="2">
      <c r="A2" t="inlineStr">
        <is>
          <t>austria</t>
        </is>
      </c>
      <c r="B2" t="inlineStr">
        <is>
          <t>best</t>
        </is>
      </c>
      <c r="C2" t="n">
        <v>2022</v>
      </c>
      <c r="D2" s="1" t="inlineStr">
        <is>
          <t>https://r.statista.com/en/employers/best-employers-austria-2022/ranking/</t>
        </is>
      </c>
      <c r="E2">
        <f>"data\r_statista_"&amp;datasets[[#This Row],[study]]&amp;"_"&amp;datasets[[#This Row],[country]]&amp;"_"&amp;datasets[[#This Row],[year]]&amp;".csv"</f>
        <v/>
      </c>
      <c r="F2" t="n">
        <v>1</v>
      </c>
      <c r="G2" s="2" t="n">
        <v>45059</v>
      </c>
      <c r="H2">
        <f>_xlfn.XLOOKUP(datasets[[#This Row],[study]],chart_titles[study],chart_titles[chart_title])</f>
        <v/>
      </c>
    </row>
    <row r="3">
      <c r="A3" t="inlineStr">
        <is>
          <t>austria</t>
        </is>
      </c>
      <c r="B3" t="inlineStr">
        <is>
          <t>best</t>
        </is>
      </c>
      <c r="C3" t="n">
        <v>2023</v>
      </c>
      <c r="D3" s="1" t="inlineStr">
        <is>
          <t>https://r.statista.com/en/employers/best-employers-austria-2023/ranking/</t>
        </is>
      </c>
      <c r="E3">
        <f>"data\r_statista_"&amp;datasets[[#This Row],[study]]&amp;"_"&amp;datasets[[#This Row],[country]]&amp;"_"&amp;datasets[[#This Row],[year]]&amp;".csv"</f>
        <v/>
      </c>
      <c r="F3" t="n">
        <v>1</v>
      </c>
      <c r="G3" s="2" t="n">
        <v>45059</v>
      </c>
      <c r="H3">
        <f>_xlfn.XLOOKUP(datasets[[#This Row],[study]],chart_titles[study],chart_titles[chart_title])</f>
        <v/>
      </c>
    </row>
    <row r="4">
      <c r="A4" t="inlineStr">
        <is>
          <t>canada</t>
        </is>
      </c>
      <c r="B4" t="inlineStr">
        <is>
          <t>best</t>
        </is>
      </c>
      <c r="C4" t="n">
        <v>2023</v>
      </c>
      <c r="D4" s="1" t="inlineStr">
        <is>
          <t>https://r.statista.com/en/employers/best-employers-canada-2023/ranking/</t>
        </is>
      </c>
      <c r="E4">
        <f>"data\r_statista_"&amp;datasets[[#This Row],[study]]&amp;"_"&amp;datasets[[#This Row],[country]]&amp;"_"&amp;datasets[[#This Row],[year]]&amp;".csv"</f>
        <v/>
      </c>
      <c r="F4" t="n">
        <v>1</v>
      </c>
      <c r="G4" s="2" t="n">
        <v>45059</v>
      </c>
      <c r="H4">
        <f>_xlfn.XLOOKUP(datasets[[#This Row],[study]],chart_titles[study],chart_titles[chart_title])</f>
        <v/>
      </c>
    </row>
    <row r="5">
      <c r="A5" t="inlineStr">
        <is>
          <t>germany</t>
        </is>
      </c>
      <c r="B5" t="inlineStr">
        <is>
          <t>best</t>
        </is>
      </c>
      <c r="C5" t="n">
        <v>2023</v>
      </c>
      <c r="D5" s="1" t="inlineStr">
        <is>
          <t>https://r.statista.com/en/employers/best-employers-germany-2023/ranking/</t>
        </is>
      </c>
      <c r="E5">
        <f>"data\r_statista_"&amp;datasets[[#This Row],[study]]&amp;"_"&amp;datasets[[#This Row],[country]]&amp;"_"&amp;datasets[[#This Row],[year]]&amp;".csv"</f>
        <v/>
      </c>
      <c r="F5" t="n">
        <v>1</v>
      </c>
      <c r="G5" s="2" t="n">
        <v>45059</v>
      </c>
      <c r="H5">
        <f>_xlfn.XLOOKUP(datasets[[#This Row],[study]],chart_titles[study],chart_titles[chart_title])</f>
        <v/>
      </c>
    </row>
    <row r="6">
      <c r="A6" t="inlineStr">
        <is>
          <t>ireland</t>
        </is>
      </c>
      <c r="B6" t="inlineStr">
        <is>
          <t>best</t>
        </is>
      </c>
      <c r="C6" t="n">
        <v>2022</v>
      </c>
      <c r="D6" s="1" t="inlineStr">
        <is>
          <t>https://r.statista.com/en/employers/best-employers-ireland-2022/ranking/</t>
        </is>
      </c>
      <c r="E6">
        <f>"data\r_statista_"&amp;datasets[[#This Row],[study]]&amp;"_"&amp;datasets[[#This Row],[country]]&amp;"_"&amp;datasets[[#This Row],[year]]&amp;".csv"</f>
        <v/>
      </c>
      <c r="F6" t="n">
        <v>1</v>
      </c>
      <c r="G6" s="2" t="n">
        <v>45059</v>
      </c>
      <c r="H6">
        <f>_xlfn.XLOOKUP(datasets[[#This Row],[study]],chart_titles[study],chart_titles[chart_title])</f>
        <v/>
      </c>
    </row>
    <row r="7">
      <c r="A7" t="inlineStr">
        <is>
          <t>israel</t>
        </is>
      </c>
      <c r="B7" t="inlineStr">
        <is>
          <t>best</t>
        </is>
      </c>
      <c r="C7" t="n">
        <v>2023</v>
      </c>
      <c r="D7" s="1" t="inlineStr">
        <is>
          <t>https://r.statista.com/en/employers/best-employers-israel-2023/ranking/</t>
        </is>
      </c>
      <c r="E7">
        <f>"data\r_statista_"&amp;datasets[[#This Row],[study]]&amp;"_"&amp;datasets[[#This Row],[country]]&amp;"_"&amp;datasets[[#This Row],[year]]&amp;".csv"</f>
        <v/>
      </c>
      <c r="F7" t="n">
        <v>1</v>
      </c>
      <c r="G7" s="2" t="n">
        <v>45059</v>
      </c>
      <c r="H7">
        <f>_xlfn.XLOOKUP(datasets[[#This Row],[study]],chart_titles[study],chart_titles[chart_title])</f>
        <v/>
      </c>
    </row>
    <row r="8">
      <c r="A8" t="inlineStr">
        <is>
          <t>philippines</t>
        </is>
      </c>
      <c r="B8" t="inlineStr">
        <is>
          <t>best</t>
        </is>
      </c>
      <c r="C8" t="n">
        <v>2023</v>
      </c>
      <c r="D8" s="1" t="inlineStr">
        <is>
          <t>https://r.statista.com/en/employers/best-employers-philippines-2023/ranking/</t>
        </is>
      </c>
      <c r="E8">
        <f>"data\r_statista_"&amp;datasets[[#This Row],[study]]&amp;"_"&amp;datasets[[#This Row],[country]]&amp;"_"&amp;datasets[[#This Row],[year]]&amp;".csv"</f>
        <v/>
      </c>
      <c r="F8" t="n">
        <v>1</v>
      </c>
      <c r="G8" s="2" t="n">
        <v>45059</v>
      </c>
      <c r="H8">
        <f>_xlfn.XLOOKUP(datasets[[#This Row],[study]],chart_titles[study],chart_titles[chart_title])</f>
        <v/>
      </c>
    </row>
    <row r="9">
      <c r="A9" t="inlineStr">
        <is>
          <t>poland</t>
        </is>
      </c>
      <c r="B9" t="inlineStr">
        <is>
          <t>best</t>
        </is>
      </c>
      <c r="C9" t="n">
        <v>2022</v>
      </c>
      <c r="D9" s="1" t="inlineStr">
        <is>
          <t>https://r.statista.com/en/employers/best-employers-poland-2022/ranking/</t>
        </is>
      </c>
      <c r="E9">
        <f>"data\r_statista_"&amp;datasets[[#This Row],[study]]&amp;"_"&amp;datasets[[#This Row],[country]]&amp;"_"&amp;datasets[[#This Row],[year]]&amp;".csv"</f>
        <v/>
      </c>
      <c r="F9" t="n">
        <v>1</v>
      </c>
      <c r="G9" s="2" t="n">
        <v>45059</v>
      </c>
      <c r="H9">
        <f>_xlfn.XLOOKUP(datasets[[#This Row],[study]],chart_titles[study],chart_titles[chart_title])</f>
        <v/>
      </c>
    </row>
    <row r="10">
      <c r="A10" t="inlineStr">
        <is>
          <t>poland</t>
        </is>
      </c>
      <c r="B10" t="inlineStr">
        <is>
          <t>best</t>
        </is>
      </c>
      <c r="C10" t="n">
        <v>2023</v>
      </c>
      <c r="D10" s="1" t="inlineStr">
        <is>
          <t>https://r.statista.com/en/employers/best-employers-poland-2023/ranking/</t>
        </is>
      </c>
      <c r="E10">
        <f>"data\r_statista_"&amp;datasets[[#This Row],[study]]&amp;"_"&amp;datasets[[#This Row],[country]]&amp;"_"&amp;datasets[[#This Row],[year]]&amp;".csv"</f>
        <v/>
      </c>
      <c r="F10" t="n">
        <v>1</v>
      </c>
      <c r="G10" s="2" t="n">
        <v>45059</v>
      </c>
      <c r="H10">
        <f>_xlfn.XLOOKUP(datasets[[#This Row],[study]],chart_titles[study],chart_titles[chart_title])</f>
        <v/>
      </c>
    </row>
    <row r="11">
      <c r="A11" t="inlineStr">
        <is>
          <t>singapore</t>
        </is>
      </c>
      <c r="B11" t="inlineStr">
        <is>
          <t>best</t>
        </is>
      </c>
      <c r="C11" t="n">
        <v>2022</v>
      </c>
      <c r="D11" s="1" t="inlineStr">
        <is>
          <t>https://r.statista.com/en/employers/best-employers-singapore-2022/ranking/</t>
        </is>
      </c>
      <c r="E11">
        <f>"data\r_statista_"&amp;datasets[[#This Row],[study]]&amp;"_"&amp;datasets[[#This Row],[country]]&amp;"_"&amp;datasets[[#This Row],[year]]&amp;".csv"</f>
        <v/>
      </c>
      <c r="F11" t="n">
        <v>1</v>
      </c>
      <c r="G11" s="2" t="n">
        <v>45059</v>
      </c>
      <c r="H11">
        <f>_xlfn.XLOOKUP(datasets[[#This Row],[study]],chart_titles[study],chart_titles[chart_title])</f>
        <v/>
      </c>
    </row>
    <row r="12">
      <c r="A12" t="inlineStr">
        <is>
          <t>singapore</t>
        </is>
      </c>
      <c r="B12" t="inlineStr">
        <is>
          <t>best</t>
        </is>
      </c>
      <c r="C12" t="n">
        <v>2023</v>
      </c>
      <c r="D12" s="1" t="inlineStr">
        <is>
          <t>https://r.statista.com/en/employers/best-employers-singapore-2023/ranking/</t>
        </is>
      </c>
      <c r="E12">
        <f>"data\r_statista_"&amp;datasets[[#This Row],[study]]&amp;"_"&amp;datasets[[#This Row],[country]]&amp;"_"&amp;datasets[[#This Row],[year]]&amp;".csv"</f>
        <v/>
      </c>
      <c r="F12" t="n">
        <v>1</v>
      </c>
      <c r="G12" s="2" t="n">
        <v>45059</v>
      </c>
      <c r="H12">
        <f>_xlfn.XLOOKUP(datasets[[#This Row],[study]],chart_titles[study],chart_titles[chart_title])</f>
        <v/>
      </c>
    </row>
    <row r="13">
      <c r="A13" t="inlineStr">
        <is>
          <t>switzerland</t>
        </is>
      </c>
      <c r="B13" t="inlineStr">
        <is>
          <t>best</t>
        </is>
      </c>
      <c r="C13" t="n">
        <v>2022</v>
      </c>
      <c r="D13" s="1" t="inlineStr">
        <is>
          <t>https://r.statista.com/en/employers/best-employers-switzerland-2022/ranking/</t>
        </is>
      </c>
      <c r="E13">
        <f>"data\r_statista_"&amp;datasets[[#This Row],[study]]&amp;"_"&amp;datasets[[#This Row],[country]]&amp;"_"&amp;datasets[[#This Row],[year]]&amp;".csv"</f>
        <v/>
      </c>
      <c r="F13" t="n">
        <v>1</v>
      </c>
      <c r="G13" s="2" t="n">
        <v>45059</v>
      </c>
      <c r="H13">
        <f>_xlfn.XLOOKUP(datasets[[#This Row],[study]],chart_titles[study],chart_titles[chart_title])</f>
        <v/>
      </c>
    </row>
    <row r="14">
      <c r="A14" t="inlineStr">
        <is>
          <t>switzerland</t>
        </is>
      </c>
      <c r="B14" t="inlineStr">
        <is>
          <t>best</t>
        </is>
      </c>
      <c r="C14" t="n">
        <v>2023</v>
      </c>
      <c r="D14" s="1" t="inlineStr">
        <is>
          <t>https://r.statista.com/en/employers/best-employers-switzerland-2023/ranking/</t>
        </is>
      </c>
      <c r="E14">
        <f>"data\r_statista_"&amp;datasets[[#This Row],[study]]&amp;"_"&amp;datasets[[#This Row],[country]]&amp;"_"&amp;datasets[[#This Row],[year]]&amp;".csv"</f>
        <v/>
      </c>
      <c r="F14" t="n">
        <v>1</v>
      </c>
      <c r="G14" s="2" t="n">
        <v>45059</v>
      </c>
      <c r="H14">
        <f>_xlfn.XLOOKUP(datasets[[#This Row],[study]],chart_titles[study],chart_titles[chart_title])</f>
        <v/>
      </c>
    </row>
    <row r="15">
      <c r="A15" t="inlineStr">
        <is>
          <t>ireland</t>
        </is>
      </c>
      <c r="B15" t="inlineStr">
        <is>
          <t>best</t>
        </is>
      </c>
      <c r="C15" t="n">
        <v>2023</v>
      </c>
      <c r="D15" s="1" t="inlineStr">
        <is>
          <t>https://r.statista.com/en/employers/irelands-best-employers-2023/ranking/</t>
        </is>
      </c>
      <c r="E15">
        <f>"data\r_statista_"&amp;datasets[[#This Row],[study]]&amp;"_"&amp;datasets[[#This Row],[country]]&amp;"_"&amp;datasets[[#This Row],[year]]&amp;".csv"</f>
        <v/>
      </c>
      <c r="F15" t="n">
        <v>1</v>
      </c>
      <c r="G15" s="2" t="n">
        <v>45097</v>
      </c>
      <c r="H15">
        <f>_xlfn.XLOOKUP(datasets[[#This Row],[study]],chart_titles[study],chart_titles[chart_title])</f>
        <v/>
      </c>
    </row>
    <row r="16">
      <c r="A16" t="inlineStr">
        <is>
          <t>global</t>
        </is>
      </c>
      <c r="B16" t="inlineStr">
        <is>
          <t>best</t>
        </is>
      </c>
      <c r="C16" t="n">
        <v>2022</v>
      </c>
      <c r="D16" s="1" t="inlineStr">
        <is>
          <t>https://r.statista.com/en/employers/best-employers-world-2022/ranking/</t>
        </is>
      </c>
      <c r="E16">
        <f>"data\r_statista_"&amp;datasets[[#This Row],[study]]&amp;"_"&amp;datasets[[#This Row],[country]]&amp;"_"&amp;datasets[[#This Row],[year]]&amp;".csv"</f>
        <v/>
      </c>
      <c r="F16" t="n">
        <v>1</v>
      </c>
      <c r="G16" s="2" t="n">
        <v>45107</v>
      </c>
      <c r="H16">
        <f>_xlfn.XLOOKUP(datasets[[#This Row],[study]],chart_titles[study],chart_titles[chart_title])</f>
        <v/>
      </c>
    </row>
    <row r="17">
      <c r="A17" t="inlineStr">
        <is>
          <t>world</t>
        </is>
      </c>
      <c r="B17" t="inlineStr">
        <is>
          <t>best</t>
        </is>
      </c>
      <c r="C17" t="n">
        <v>2023</v>
      </c>
      <c r="D17" s="1" t="inlineStr">
        <is>
          <t>https://r.statista.com/en/employers/worlds-best-employers-2023/ranking/</t>
        </is>
      </c>
      <c r="E17">
        <f>"data\r_statista_"&amp;datasets[[#This Row],[study]]&amp;"_"&amp;datasets[[#This Row],[country]]&amp;"_"&amp;datasets[[#This Row],[year]]&amp;".csv"</f>
        <v/>
      </c>
      <c r="F17" t="n">
        <v>1</v>
      </c>
      <c r="G17" s="2" t="n">
        <v>45222</v>
      </c>
      <c r="H17">
        <f>_xlfn.XLOOKUP(datasets[[#This Row],[study]],chart_titles[study],chart_titles[chart_title])</f>
        <v/>
      </c>
    </row>
    <row r="18">
      <c r="A18" t="inlineStr">
        <is>
          <t>austria</t>
        </is>
      </c>
      <c r="B18" t="inlineStr">
        <is>
          <t>best</t>
        </is>
      </c>
      <c r="C18" t="n">
        <v>2024</v>
      </c>
      <c r="D18" s="1" t="inlineStr">
        <is>
          <t>http://r.statista.com/employers/excellent-employers-2024/ranking/</t>
        </is>
      </c>
      <c r="E18">
        <f>"data\r_statista_"&amp;datasets[[#This Row],[study]]&amp;"_"&amp;datasets[[#This Row],[country]]&amp;"_"&amp;datasets[[#This Row],[year]]&amp;".csv"</f>
        <v/>
      </c>
      <c r="F18" t="n">
        <v>1</v>
      </c>
      <c r="G18" s="2" t="n">
        <v>45222</v>
      </c>
      <c r="H18">
        <f>_xlfn.XLOOKUP(datasets[[#This Row],[study]],chart_titles[study],chart_titles[chart_title])</f>
        <v/>
      </c>
    </row>
    <row r="19">
      <c r="A19" t="inlineStr">
        <is>
          <t>italy</t>
        </is>
      </c>
      <c r="B19" t="inlineStr">
        <is>
          <t>best</t>
        </is>
      </c>
      <c r="C19" t="n">
        <v>2024</v>
      </c>
      <c r="D19" s="1" t="inlineStr">
        <is>
          <t>https://r.statista.com/en/employers/italys-best-employers-2024/ranking/</t>
        </is>
      </c>
      <c r="E19">
        <f>"data\r_statista_"&amp;datasets[[#This Row],[study]]&amp;"_"&amp;datasets[[#This Row],[country]]&amp;"_"&amp;datasets[[#This Row],[year]]&amp;".csv"</f>
        <v/>
      </c>
      <c r="F19" t="n">
        <v>1</v>
      </c>
      <c r="G19" s="2" t="n">
        <v>45222</v>
      </c>
      <c r="H19">
        <f>_xlfn.XLOOKUP(datasets[[#This Row],[study]],chart_titles[study],chart_titles[chart_title])</f>
        <v/>
      </c>
    </row>
    <row r="20">
      <c r="A20" t="inlineStr">
        <is>
          <t>canada</t>
        </is>
      </c>
      <c r="B20" t="inlineStr">
        <is>
          <t>dei</t>
        </is>
      </c>
      <c r="C20" t="n">
        <v>2022</v>
      </c>
      <c r="D20" s="1" t="inlineStr">
        <is>
          <t>https://r.statista.com/en/employers/best-employers-diversity-canada-2022/ranking/</t>
        </is>
      </c>
      <c r="E20">
        <f>"data\r_statista_"&amp;datasets[[#This Row],[study]]&amp;"_"&amp;datasets[[#This Row],[country]]&amp;"_"&amp;datasets[[#This Row],[year]]&amp;".csv"</f>
        <v/>
      </c>
      <c r="F20" t="n">
        <v>1</v>
      </c>
      <c r="G20" s="2" t="n">
        <v>45059</v>
      </c>
      <c r="H20">
        <f>_xlfn.XLOOKUP(datasets[[#This Row],[study]],chart_titles[study],chart_titles[chart_title])</f>
        <v/>
      </c>
    </row>
    <row r="21">
      <c r="A21" t="inlineStr">
        <is>
          <t>europe</t>
        </is>
      </c>
      <c r="B21" t="inlineStr">
        <is>
          <t>dei</t>
        </is>
      </c>
      <c r="C21" t="n">
        <v>2023</v>
      </c>
      <c r="D21" s="1" t="inlineStr">
        <is>
          <t>https://r.statista.com/en/employers/diversity-leaders-europe-2023/ranking/</t>
        </is>
      </c>
      <c r="E21">
        <f>"data\r_statista_"&amp;datasets[[#This Row],[study]]&amp;"_"&amp;datasets[[#This Row],[country]]&amp;"_"&amp;datasets[[#This Row],[year]]&amp;".csv"</f>
        <v/>
      </c>
      <c r="F21" t="n">
        <v>1</v>
      </c>
      <c r="G21" s="2" t="n">
        <v>45059</v>
      </c>
      <c r="H21">
        <f>_xlfn.XLOOKUP(datasets[[#This Row],[study]],chart_titles[study],chart_titles[chart_title])</f>
        <v/>
      </c>
    </row>
    <row r="22">
      <c r="A22" t="inlineStr">
        <is>
          <t>usa</t>
        </is>
      </c>
      <c r="B22" t="inlineStr">
        <is>
          <t>dei</t>
        </is>
      </c>
      <c r="C22" t="n">
        <v>2022</v>
      </c>
      <c r="D22" s="1" t="inlineStr">
        <is>
          <t>https://r.statista.com/en/employers/best-employers-diversity-usa-2022/ranking/</t>
        </is>
      </c>
      <c r="E22">
        <f>"data\r_statista_"&amp;datasets[[#This Row],[study]]&amp;"_"&amp;datasets[[#This Row],[country]]&amp;"_"&amp;datasets[[#This Row],[year]]&amp;".csv"</f>
        <v/>
      </c>
      <c r="F22" t="n">
        <v>1</v>
      </c>
      <c r="G22" s="2" t="n">
        <v>45059</v>
      </c>
      <c r="H22">
        <f>_xlfn.XLOOKUP(datasets[[#This Row],[study]],chart_titles[study],chart_titles[chart_title])</f>
        <v/>
      </c>
    </row>
    <row r="23">
      <c r="A23" t="inlineStr">
        <is>
          <t>usa</t>
        </is>
      </c>
      <c r="B23" t="inlineStr">
        <is>
          <t>dei</t>
        </is>
      </c>
      <c r="C23" t="n">
        <v>2023</v>
      </c>
      <c r="D23" s="1" t="inlineStr">
        <is>
          <t>https://r.statista.com/en/employers/americas-best-employers-diversity-2023/ranking/</t>
        </is>
      </c>
      <c r="E23">
        <f>"data\r_statista_"&amp;datasets[[#This Row],[study]]&amp;"_"&amp;datasets[[#This Row],[country]]&amp;"_"&amp;datasets[[#This Row],[year]]&amp;".csv"</f>
        <v/>
      </c>
      <c r="F23" t="n">
        <v>1</v>
      </c>
      <c r="G23" s="2" t="n">
        <v>45059</v>
      </c>
      <c r="H23">
        <f>_xlfn.XLOOKUP(datasets[[#This Row],[study]],chart_titles[study],chart_titles[chart_title])</f>
        <v/>
      </c>
    </row>
    <row r="24">
      <c r="A24" t="inlineStr">
        <is>
          <t>canada</t>
        </is>
      </c>
      <c r="B24" t="inlineStr">
        <is>
          <t>dei</t>
        </is>
      </c>
      <c r="C24" t="n">
        <v>2023</v>
      </c>
      <c r="D24" s="1" t="inlineStr">
        <is>
          <t>https://r.statista.com/en/employers/canadas-best-employers-diversity-2023/ranking/</t>
        </is>
      </c>
      <c r="E24">
        <f>"data\r_statista_"&amp;datasets[[#This Row],[study]]&amp;"_"&amp;datasets[[#This Row],[country]]&amp;"_"&amp;datasets[[#This Row],[year]]&amp;".csv"</f>
        <v/>
      </c>
      <c r="F24" t="n">
        <v>1</v>
      </c>
      <c r="G24" s="2" t="n">
        <v>45222</v>
      </c>
      <c r="H24">
        <f>_xlfn.XLOOKUP(datasets[[#This Row],[study]],chart_titles[study],chart_titles[chart_title])</f>
        <v/>
      </c>
    </row>
    <row r="25">
      <c r="A25" t="inlineStr">
        <is>
          <t>usa</t>
        </is>
      </c>
      <c r="B25" t="inlineStr">
        <is>
          <t>grad</t>
        </is>
      </c>
      <c r="C25" t="n">
        <v>2023</v>
      </c>
      <c r="D25" s="1" t="inlineStr">
        <is>
          <t>https://r.statista.com/en/employers/americas-best-employers-new-grads-2023/ranking/</t>
        </is>
      </c>
      <c r="E25">
        <f>"data\r_statista_"&amp;datasets[[#This Row],[study]]&amp;"_"&amp;datasets[[#This Row],[country]]&amp;"_"&amp;datasets[[#This Row],[year]]&amp;".csv"</f>
        <v/>
      </c>
      <c r="F25" t="n">
        <v>1</v>
      </c>
      <c r="G25" s="2" t="n">
        <v>45097</v>
      </c>
      <c r="H25">
        <f>_xlfn.XLOOKUP(datasets[[#This Row],[study]],chart_titles[study],chart_titles[chart_title])</f>
        <v/>
      </c>
    </row>
    <row r="26">
      <c r="A26" t="inlineStr">
        <is>
          <t>usa</t>
        </is>
      </c>
      <c r="B26" t="inlineStr">
        <is>
          <t>instate</t>
        </is>
      </c>
      <c r="C26" t="n">
        <v>2023</v>
      </c>
      <c r="D26" s="1" t="inlineStr">
        <is>
          <t>https://r.statista.com/en/employers/americas-best-in-state-employers-2023/ranking/</t>
        </is>
      </c>
      <c r="E26">
        <f>"data\r_statista_"&amp;datasets[[#This Row],[study]]&amp;"_"&amp;datasets[[#This Row],[country]]&amp;"_"&amp;datasets[[#This Row],[year]]&amp;".csv"</f>
        <v/>
      </c>
      <c r="F26" t="n">
        <v>0</v>
      </c>
      <c r="G26" s="2" t="n">
        <v>45222</v>
      </c>
      <c r="H26">
        <f>_xlfn.XLOOKUP(datasets[[#This Row],[study]],chart_titles[study],chart_titles[chart_title])</f>
        <v/>
      </c>
      <c r="I26" t="inlineStr">
        <is>
          <t>table doesn't include a score or ranking</t>
        </is>
      </c>
    </row>
    <row r="27">
      <c r="A27" t="inlineStr">
        <is>
          <t>germany</t>
        </is>
      </c>
      <c r="B27" t="inlineStr">
        <is>
          <t>it</t>
        </is>
      </c>
      <c r="C27" t="n">
        <v>2023</v>
      </c>
      <c r="D27" s="1" t="inlineStr">
        <is>
          <t>https://r.statista.com/en/employers/best-employers-it-specialists-germany-2023/ranking/</t>
        </is>
      </c>
      <c r="E27">
        <f>"data\r_statista_"&amp;datasets[[#This Row],[study]]&amp;"_"&amp;datasets[[#This Row],[country]]&amp;"_"&amp;datasets[[#This Row],[year]]&amp;".csv"</f>
        <v/>
      </c>
      <c r="F27" t="n">
        <v>1</v>
      </c>
      <c r="G27" s="2" t="n">
        <v>45059</v>
      </c>
      <c r="H27">
        <f>_xlfn.XLOOKUP(datasets[[#This Row],[study]],chart_titles[study],chart_titles[chart_title])</f>
        <v/>
      </c>
    </row>
    <row r="28">
      <c r="A28" t="inlineStr">
        <is>
          <t>usa</t>
        </is>
      </c>
      <c r="B28" t="inlineStr">
        <is>
          <t>large</t>
        </is>
      </c>
      <c r="C28" t="n">
        <v>2022</v>
      </c>
      <c r="D28" s="1" t="inlineStr">
        <is>
          <t>https://r.statista.com/en/employers/best-large-employers-usa-2022/ranking/</t>
        </is>
      </c>
      <c r="E28">
        <f>"data\r_statista_"&amp;datasets[[#This Row],[study]]&amp;"_"&amp;datasets[[#This Row],[country]]&amp;"_"&amp;datasets[[#This Row],[year]]&amp;".csv"</f>
        <v/>
      </c>
      <c r="F28" t="n">
        <v>0</v>
      </c>
      <c r="G28" s="2" t="n">
        <v>45059</v>
      </c>
      <c r="H28">
        <f>_xlfn.XLOOKUP(datasets[[#This Row],[study]],chart_titles[study],chart_titles[chart_title])</f>
        <v/>
      </c>
    </row>
    <row r="29">
      <c r="A29" t="inlineStr">
        <is>
          <t>usa</t>
        </is>
      </c>
      <c r="B29" t="inlineStr">
        <is>
          <t>large</t>
        </is>
      </c>
      <c r="C29" t="n">
        <v>2023</v>
      </c>
      <c r="D29" s="1" t="inlineStr">
        <is>
          <t>https://r.statista.com/en/employers/best-large-employers-usa-2023/ranking/</t>
        </is>
      </c>
      <c r="E29">
        <f>"data\r_statista_"&amp;datasets[[#This Row],[study]]&amp;"_"&amp;datasets[[#This Row],[country]]&amp;"_"&amp;datasets[[#This Row],[year]]&amp;".csv"</f>
        <v/>
      </c>
      <c r="F29" t="n">
        <v>1</v>
      </c>
      <c r="G29" s="2" t="n">
        <v>45059</v>
      </c>
      <c r="H29">
        <f>_xlfn.XLOOKUP(datasets[[#This Row],[study]],chart_titles[study],chart_titles[chart_title])</f>
        <v/>
      </c>
    </row>
    <row r="30">
      <c r="A30" t="inlineStr">
        <is>
          <t>usa</t>
        </is>
      </c>
      <c r="B30" t="inlineStr">
        <is>
          <t>large</t>
        </is>
      </c>
      <c r="C30" t="n">
        <v>2022</v>
      </c>
      <c r="D30" s="1" t="inlineStr">
        <is>
          <t>http://r.statista.com/employers/best-large-employers-usa-2022/ranking/</t>
        </is>
      </c>
      <c r="E30">
        <f>"data\r_statista_"&amp;datasets[[#This Row],[study]]&amp;"_"&amp;datasets[[#This Row],[country]]&amp;"_"&amp;datasets[[#This Row],[year]]&amp;".csv"</f>
        <v/>
      </c>
      <c r="F30" t="n">
        <v>1</v>
      </c>
      <c r="G30" s="2" t="n">
        <v>45107</v>
      </c>
      <c r="H30">
        <f>_xlfn.XLOOKUP(datasets[[#This Row],[study]],chart_titles[study],chart_titles[chart_title])</f>
        <v/>
      </c>
    </row>
    <row r="31">
      <c r="A31" t="inlineStr">
        <is>
          <t>usa</t>
        </is>
      </c>
      <c r="B31" t="inlineStr">
        <is>
          <t>mid</t>
        </is>
      </c>
      <c r="C31" t="n">
        <v>2022</v>
      </c>
      <c r="D31" s="1" t="inlineStr">
        <is>
          <t>https://r.statista.com/employers/best-midsize-employers-usa-2022/ranking/</t>
        </is>
      </c>
      <c r="E31">
        <f>"data\r_statista_"&amp;datasets[[#This Row],[study]]&amp;"_"&amp;datasets[[#This Row],[country]]&amp;"_"&amp;datasets[[#This Row],[year]]&amp;".csv"</f>
        <v/>
      </c>
      <c r="F31" t="n">
        <v>0</v>
      </c>
      <c r="G31" s="2" t="n">
        <v>45059</v>
      </c>
      <c r="H31">
        <f>_xlfn.XLOOKUP(datasets[[#This Row],[study]],chart_titles[study],chart_titles[chart_title])</f>
        <v/>
      </c>
    </row>
    <row r="32">
      <c r="A32" t="inlineStr">
        <is>
          <t>usa</t>
        </is>
      </c>
      <c r="B32" t="inlineStr">
        <is>
          <t>mid</t>
        </is>
      </c>
      <c r="C32" t="n">
        <v>2023</v>
      </c>
      <c r="D32" s="1" t="inlineStr">
        <is>
          <t>https://r.statista.com/en/employers/best-midsize-employers-usa-2023/ranking/</t>
        </is>
      </c>
      <c r="E32">
        <f>"data\r_statista_"&amp;datasets[[#This Row],[study]]&amp;"_"&amp;datasets[[#This Row],[country]]&amp;"_"&amp;datasets[[#This Row],[year]]&amp;".csv"</f>
        <v/>
      </c>
      <c r="F32" t="n">
        <v>1</v>
      </c>
      <c r="G32" s="2" t="n">
        <v>45059</v>
      </c>
      <c r="H32">
        <f>_xlfn.XLOOKUP(datasets[[#This Row],[study]],chart_titles[study],chart_titles[chart_title])</f>
        <v/>
      </c>
    </row>
    <row r="33">
      <c r="A33" t="inlineStr">
        <is>
          <t>usa</t>
        </is>
      </c>
      <c r="B33" t="inlineStr">
        <is>
          <t>mid</t>
        </is>
      </c>
      <c r="C33" t="n">
        <v>2022</v>
      </c>
      <c r="D33" s="1" t="inlineStr">
        <is>
          <t>http://r.statista.com/employers/best-midsize-employers-usa-2022/ranking/</t>
        </is>
      </c>
      <c r="E33">
        <f>"data\r_statista_"&amp;datasets[[#This Row],[study]]&amp;"_"&amp;datasets[[#This Row],[country]]&amp;"_"&amp;datasets[[#This Row],[year]]&amp;".csv"</f>
        <v/>
      </c>
      <c r="F33" t="n">
        <v>1</v>
      </c>
      <c r="G33" s="2" t="n">
        <v>45107</v>
      </c>
      <c r="H33">
        <f>_xlfn.XLOOKUP(datasets[[#This Row],[study]],chart_titles[study],chart_titles[chart_title])</f>
        <v/>
      </c>
    </row>
    <row r="34">
      <c r="A34" t="inlineStr">
        <is>
          <t>usa</t>
        </is>
      </c>
      <c r="B34" t="inlineStr">
        <is>
          <t>small</t>
        </is>
      </c>
      <c r="C34" t="n">
        <v>2023</v>
      </c>
      <c r="D34" s="1" t="inlineStr">
        <is>
          <t>https://r.statista.com/en/employers/americas-best-small-employers-2023/ranking/</t>
        </is>
      </c>
      <c r="E34">
        <f>"data\r_statista_"&amp;datasets[[#This Row],[study]]&amp;"_"&amp;datasets[[#This Row],[country]]&amp;"_"&amp;datasets[[#This Row],[year]]&amp;".csv"</f>
        <v/>
      </c>
      <c r="F34" t="n">
        <v>1</v>
      </c>
      <c r="G34" s="2" t="n">
        <v>45222</v>
      </c>
      <c r="H34">
        <f>_xlfn.XLOOKUP(datasets[[#This Row],[study]],chart_titles[study],chart_titles[chart_title])</f>
        <v/>
      </c>
    </row>
    <row r="35">
      <c r="A35" t="inlineStr">
        <is>
          <t>usa</t>
        </is>
      </c>
      <c r="B35" t="inlineStr">
        <is>
          <t>startup</t>
        </is>
      </c>
      <c r="C35" t="n">
        <v>2023</v>
      </c>
      <c r="D35" s="1" t="inlineStr">
        <is>
          <t>https://r.statista.com/en/employers/best-startup-employers-usa-2023/ranking/</t>
        </is>
      </c>
      <c r="E35">
        <f>"data\r_statista_"&amp;datasets[[#This Row],[study]]&amp;"_"&amp;datasets[[#This Row],[country]]&amp;"_"&amp;datasets[[#This Row],[year]]&amp;".csv"</f>
        <v/>
      </c>
      <c r="F35" t="n">
        <v>1</v>
      </c>
      <c r="G35" s="2" t="n">
        <v>45059</v>
      </c>
      <c r="H35">
        <f>_xlfn.XLOOKUP(datasets[[#This Row],[study]],chart_titles[study],chart_titles[chart_title])</f>
        <v/>
      </c>
    </row>
    <row r="36">
      <c r="A36" t="inlineStr">
        <is>
          <t>global</t>
        </is>
      </c>
      <c r="B36" t="inlineStr">
        <is>
          <t>women</t>
        </is>
      </c>
      <c r="C36" t="n">
        <v>2022</v>
      </c>
      <c r="D36" s="1" t="inlineStr">
        <is>
          <t>https://r.statista.com/en/employers/top-female-friendly-companies-world-2022/ranking/</t>
        </is>
      </c>
      <c r="E36">
        <f>"data\r_statista_"&amp;datasets[[#This Row],[study]]&amp;"_"&amp;datasets[[#This Row],[country]]&amp;"_"&amp;datasets[[#This Row],[year]]&amp;".csv"</f>
        <v/>
      </c>
      <c r="F36" t="n">
        <v>1</v>
      </c>
      <c r="G36" s="2" t="n">
        <v>45059</v>
      </c>
      <c r="H36">
        <f>_xlfn.XLOOKUP(datasets[[#This Row],[study]],chart_titles[study],chart_titles[chart_title])</f>
        <v/>
      </c>
    </row>
    <row r="37">
      <c r="A37" t="inlineStr">
        <is>
          <t>usa</t>
        </is>
      </c>
      <c r="B37" t="inlineStr">
        <is>
          <t>women</t>
        </is>
      </c>
      <c r="C37" t="n">
        <v>2022</v>
      </c>
      <c r="D37" s="1" t="inlineStr">
        <is>
          <t>https://r.statista.com/en/employers/best-employers-women-usa-2022/ranking/</t>
        </is>
      </c>
      <c r="E37">
        <f>"data\r_statista_"&amp;datasets[[#This Row],[study]]&amp;"_"&amp;datasets[[#This Row],[country]]&amp;"_"&amp;datasets[[#This Row],[year]]&amp;".csv"</f>
        <v/>
      </c>
      <c r="F37" t="n">
        <v>1</v>
      </c>
      <c r="G37" s="2" t="n">
        <v>45059</v>
      </c>
      <c r="H37">
        <f>_xlfn.XLOOKUP(datasets[[#This Row],[study]],chart_titles[study],chart_titles[chart_title])</f>
        <v/>
      </c>
    </row>
    <row r="38">
      <c r="A38" t="inlineStr">
        <is>
          <t>usa</t>
        </is>
      </c>
      <c r="B38" t="inlineStr">
        <is>
          <t>women</t>
        </is>
      </c>
      <c r="C38" t="n">
        <v>2023</v>
      </c>
      <c r="D38" s="1" t="inlineStr">
        <is>
          <t>https://r.statista.com/en/employers/americas-best-employers-women-2023/ranking/</t>
        </is>
      </c>
      <c r="E38">
        <f>"data\r_statista_"&amp;datasets[[#This Row],[study]]&amp;"_"&amp;datasets[[#This Row],[country]]&amp;"_"&amp;datasets[[#This Row],[year]]&amp;".csv"</f>
        <v/>
      </c>
      <c r="F38" t="n">
        <v>1</v>
      </c>
      <c r="G38" s="2" t="n">
        <v>45222</v>
      </c>
      <c r="H38">
        <f>_xlfn.XLOOKUP(datasets[[#This Row],[study]],chart_titles[study],chart_titles[chart_title])</f>
        <v/>
      </c>
    </row>
    <row r="39">
      <c r="A39" t="inlineStr">
        <is>
          <t>germany</t>
        </is>
      </c>
      <c r="B39" t="inlineStr">
        <is>
          <t>lawyer</t>
        </is>
      </c>
      <c r="C39" t="n">
        <v>2023</v>
      </c>
      <c r="D39" s="1" t="inlineStr">
        <is>
          <t>https://r.statista.com/en/employers/deutschlands-beste-arbeitgeber-fuer-juristen-2023-24/ranking/</t>
        </is>
      </c>
      <c r="E39">
        <f>"data\r_statista_"&amp;datasets[[#This Row],[study]]&amp;"_"&amp;datasets[[#This Row],[country]]&amp;"_"&amp;datasets[[#This Row],[year]]&amp;".csv"</f>
        <v/>
      </c>
      <c r="F39" t="n">
        <v>0</v>
      </c>
      <c r="G39" s="3" t="n">
        <v>45237.60329078704</v>
      </c>
      <c r="H39">
        <f>_xlfn.XLOOKUP(datasets[[#This Row],[study]],chart_titles[study],chart_titles[chart_title])</f>
        <v/>
      </c>
      <c r="I39" t="inlineStr">
        <is>
          <t>Edge cases in format of rankings table</t>
        </is>
      </c>
    </row>
    <row r="40">
      <c r="A40" t="inlineStr">
        <is>
          <t>world</t>
        </is>
      </c>
      <c r="B40" t="inlineStr">
        <is>
          <t>women</t>
        </is>
      </c>
      <c r="C40" t="n">
        <v>2023</v>
      </c>
      <c r="D40" t="inlineStr">
        <is>
          <t>https://r.statista.com/en/employers/worlds-top-companies-for-women-2023/ranking/</t>
        </is>
      </c>
      <c r="E40">
        <f>"data\r_statista_"&amp;datasets[[#This Row],[study]]&amp;"_"&amp;datasets[[#This Row],[country]]&amp;"_"&amp;datasets[[#This Row],[year]]&amp;".csv"</f>
        <v/>
      </c>
      <c r="F40" t="n">
        <v>1</v>
      </c>
      <c r="G40" s="3" t="n">
        <v>45252.42388690972</v>
      </c>
      <c r="H40">
        <f>_xlfn.XLOOKUP(datasets[[#This Row],[study]],chart_titles[study],chart_titles[chart_title])</f>
        <v/>
      </c>
    </row>
    <row r="41">
      <c r="A41" t="inlineStr">
        <is>
          <t>usa</t>
        </is>
      </c>
      <c r="B41" t="inlineStr">
        <is>
          <t>veterans</t>
        </is>
      </c>
      <c r="C41" t="n">
        <v>2023</v>
      </c>
      <c r="D41" t="inlineStr">
        <is>
          <t>https://r.statista.com/en/employers/americas-best-employers-for-veterans-2023/ranking/</t>
        </is>
      </c>
      <c r="E41">
        <f>"data\r_statista_"&amp;datasets[[#This Row],[study]]&amp;"_"&amp;datasets[[#This Row],[country]]&amp;"_"&amp;datasets[[#This Row],[year]]&amp;".csv"</f>
        <v/>
      </c>
      <c r="F41" t="n">
        <v>1</v>
      </c>
      <c r="G41" s="3" t="n">
        <v>45289.35464569445</v>
      </c>
      <c r="H41">
        <f>_xlfn.XLOOKUP(datasets[[#This Row],[study]],chart_titles[study],chart_titles[chart_title])</f>
        <v/>
      </c>
    </row>
    <row r="42">
      <c r="A42" t="inlineStr">
        <is>
          <t>europe</t>
        </is>
      </c>
      <c r="B42" t="inlineStr">
        <is>
          <t>dei</t>
        </is>
      </c>
      <c r="C42" t="n">
        <v>2024</v>
      </c>
      <c r="D42" t="inlineStr">
        <is>
          <t>https://r.statista.com/en/employers/europes-diversity-leaders-2024/ranking/</t>
        </is>
      </c>
      <c r="E42">
        <f>"data\r_statista_"&amp;datasets[[#This Row],[study]]&amp;"_"&amp;datasets[[#This Row],[country]]&amp;"_"&amp;datasets[[#This Row],[year]]&amp;".csv"</f>
        <v/>
      </c>
      <c r="F42" t="n">
        <v>1</v>
      </c>
      <c r="G42" s="3" t="n">
        <v>45289.36378208333</v>
      </c>
      <c r="H42">
        <f>_xlfn.XLOOKUP(datasets[[#This Row],[study]],chart_titles[study],chart_titles[chart_title])</f>
        <v/>
      </c>
    </row>
    <row r="43">
      <c r="A43" t="inlineStr">
        <is>
          <t>philippines</t>
        </is>
      </c>
      <c r="B43" t="inlineStr">
        <is>
          <t>best</t>
        </is>
      </c>
      <c r="C43" t="n">
        <v>2024</v>
      </c>
      <c r="D43" t="inlineStr">
        <is>
          <t>https://r.statista.com/en/employers/the-philippines-best-employers-2024/ranking/</t>
        </is>
      </c>
      <c r="E43">
        <f>"data\r_statista_"&amp;datasets[[#This Row],[study]]&amp;"_"&amp;datasets[[#This Row],[country]]&amp;"_"&amp;datasets[[#This Row],[year]]&amp;".csv"</f>
        <v/>
      </c>
      <c r="F43" t="n">
        <v>1</v>
      </c>
      <c r="G43" s="4" t="n">
        <v>45293.56731508102</v>
      </c>
      <c r="H43">
        <f>_xlfn.XLOOKUP(datasets[[#This Row],[study]],chart_titles[study],chart_titles[chart_title])</f>
        <v/>
      </c>
    </row>
    <row r="44">
      <c r="A44" t="inlineStr">
        <is>
          <t>usa</t>
        </is>
      </c>
      <c r="B44" t="inlineStr">
        <is>
          <t>large</t>
        </is>
      </c>
      <c r="C44" t="n">
        <v>2024</v>
      </c>
      <c r="D44" t="inlineStr">
        <is>
          <t>https://r.statista.com/en/employers/americas-best-large-employers-2024/ranking/</t>
        </is>
      </c>
      <c r="E44">
        <f>"data\r_statista_"&amp;datasets[[#This Row],[study]]&amp;"_"&amp;datasets[[#This Row],[country]]&amp;"_"&amp;datasets[[#This Row],[year]]&amp;".csv"</f>
        <v/>
      </c>
      <c r="F44" t="n">
        <v>1</v>
      </c>
      <c r="G44" s="4" t="n">
        <v>45713.40279345564</v>
      </c>
      <c r="H44">
        <f>_xlfn.XLOOKUP(datasets[[#This Row],[study]],chart_titles[study],chart_titles[chart_title])</f>
        <v/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20" r:id="rId16"/>
    <hyperlink ref="D21" r:id="rId17"/>
    <hyperlink ref="D22" r:id="rId18"/>
    <hyperlink ref="D23" r:id="rId19"/>
    <hyperlink ref="D25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5" r:id="rId28"/>
    <hyperlink ref="D36" r:id="rId29"/>
    <hyperlink ref="D37" r:id="rId30"/>
    <hyperlink ref="D39" r:id="rId31"/>
  </hyperlinks>
  <pageMargins left="0.7" right="0.7" top="0.75" bottom="0.75" header="0.3" footer="0.3"/>
  <pageSetup orientation="portrait"/>
  <tableParts count="1">
    <tablePart r:id="rId3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workbookViewId="0">
      <selection activeCell="A14" sqref="A14"/>
    </sheetView>
  </sheetViews>
  <sheetFormatPr baseColWidth="8" defaultRowHeight="26.25"/>
  <cols>
    <col width="25.85546875" bestFit="1" customWidth="1" min="2" max="2"/>
  </cols>
  <sheetData>
    <row r="1">
      <c r="A1" t="inlineStr">
        <is>
          <t>study</t>
        </is>
      </c>
      <c r="B1" t="inlineStr">
        <is>
          <t>chart_title</t>
        </is>
      </c>
    </row>
    <row r="2">
      <c r="A2" t="inlineStr">
        <is>
          <t>best</t>
        </is>
      </c>
      <c r="B2" t="inlineStr">
        <is>
          <t>best employers</t>
        </is>
      </c>
    </row>
    <row r="3">
      <c r="A3" t="inlineStr">
        <is>
          <t>dei</t>
        </is>
      </c>
      <c r="B3" t="inlineStr">
        <is>
          <t>best employers for diversity</t>
        </is>
      </c>
    </row>
    <row r="4">
      <c r="A4" t="inlineStr">
        <is>
          <t>it</t>
        </is>
      </c>
      <c r="B4" t="inlineStr">
        <is>
          <t>best employers for IT specialists</t>
        </is>
      </c>
    </row>
    <row r="5">
      <c r="A5" t="inlineStr">
        <is>
          <t>women</t>
        </is>
      </c>
      <c r="B5" t="inlineStr">
        <is>
          <t>best women-friendly employers</t>
        </is>
      </c>
    </row>
    <row r="6">
      <c r="A6" t="inlineStr">
        <is>
          <t>grad</t>
        </is>
      </c>
      <c r="B6" t="inlineStr">
        <is>
          <t>best employers for graduates</t>
        </is>
      </c>
    </row>
    <row r="7">
      <c r="A7" t="inlineStr">
        <is>
          <t>large</t>
        </is>
      </c>
      <c r="B7" t="inlineStr">
        <is>
          <t>best large employers</t>
        </is>
      </c>
    </row>
    <row r="8">
      <c r="A8" t="inlineStr">
        <is>
          <t>mid</t>
        </is>
      </c>
      <c r="B8" t="inlineStr">
        <is>
          <t>best mid-size employers</t>
        </is>
      </c>
    </row>
    <row r="9">
      <c r="A9" t="inlineStr">
        <is>
          <t>startup</t>
        </is>
      </c>
      <c r="B9" t="inlineStr">
        <is>
          <t>best startup employers</t>
        </is>
      </c>
    </row>
    <row r="10">
      <c r="A10" t="inlineStr">
        <is>
          <t>small</t>
        </is>
      </c>
      <c r="B10" t="inlineStr">
        <is>
          <t>best small employers</t>
        </is>
      </c>
    </row>
    <row r="11">
      <c r="A11" t="inlineStr">
        <is>
          <t>instate</t>
        </is>
      </c>
      <c r="B11" t="inlineStr">
        <is>
          <t>best in-state employers</t>
        </is>
      </c>
    </row>
    <row r="12">
      <c r="A12" t="inlineStr">
        <is>
          <t>lawyer</t>
        </is>
      </c>
      <c r="B12" t="inlineStr">
        <is>
          <t>best employers for lawyers</t>
        </is>
      </c>
    </row>
    <row r="13">
      <c r="A13" t="inlineStr">
        <is>
          <t>veterans</t>
        </is>
      </c>
      <c r="B13" t="inlineStr">
        <is>
          <t>best employers for veterans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9"/>
  <sheetViews>
    <sheetView workbookViewId="0">
      <selection activeCell="A2" sqref="A2"/>
    </sheetView>
  </sheetViews>
  <sheetFormatPr baseColWidth="8" defaultRowHeight="26.25"/>
  <cols>
    <col width="13.92578125" customWidth="1" min="1" max="1"/>
    <col width="9.42578125" customWidth="1" min="2" max="2"/>
  </cols>
  <sheetData>
    <row r="1">
      <c r="A1" t="inlineStr">
        <is>
          <t>token</t>
        </is>
      </c>
      <c r="B1" t="inlineStr">
        <is>
          <t>name</t>
        </is>
      </c>
    </row>
    <row r="2">
      <c r="A2" t="inlineStr">
        <is>
          <t>diversity</t>
        </is>
      </c>
      <c r="B2" t="inlineStr">
        <is>
          <t>dei</t>
        </is>
      </c>
    </row>
    <row r="3">
      <c r="A3" t="inlineStr">
        <is>
          <t>female</t>
        </is>
      </c>
      <c r="B3" t="inlineStr">
        <is>
          <t>women</t>
        </is>
      </c>
    </row>
    <row r="4">
      <c r="A4" t="inlineStr">
        <is>
          <t>excellent</t>
        </is>
      </c>
      <c r="B4" t="inlineStr">
        <is>
          <t>best</t>
        </is>
      </c>
    </row>
    <row r="5">
      <c r="A5" t="inlineStr">
        <is>
          <t>juristen</t>
        </is>
      </c>
      <c r="B5" t="inlineStr">
        <is>
          <t>lawyer</t>
        </is>
      </c>
    </row>
    <row r="6">
      <c r="A6" t="inlineStr">
        <is>
          <t>best</t>
        </is>
      </c>
      <c r="B6" t="inlineStr">
        <is>
          <t>best</t>
        </is>
      </c>
    </row>
    <row r="7">
      <c r="A7" t="inlineStr">
        <is>
          <t>dei</t>
        </is>
      </c>
      <c r="B7" t="inlineStr">
        <is>
          <t>dei</t>
        </is>
      </c>
    </row>
    <row r="8">
      <c r="A8" t="inlineStr">
        <is>
          <t>it</t>
        </is>
      </c>
      <c r="B8" t="inlineStr">
        <is>
          <t>it</t>
        </is>
      </c>
    </row>
    <row r="9">
      <c r="A9" t="inlineStr">
        <is>
          <t>women</t>
        </is>
      </c>
      <c r="B9" t="inlineStr">
        <is>
          <t>women</t>
        </is>
      </c>
    </row>
    <row r="10">
      <c r="A10" t="inlineStr">
        <is>
          <t>grads</t>
        </is>
      </c>
      <c r="B10" t="inlineStr">
        <is>
          <t>grad</t>
        </is>
      </c>
    </row>
    <row r="11">
      <c r="A11" t="inlineStr">
        <is>
          <t>large</t>
        </is>
      </c>
      <c r="B11" t="inlineStr">
        <is>
          <t>large</t>
        </is>
      </c>
    </row>
    <row r="12">
      <c r="A12" t="inlineStr">
        <is>
          <t>mid</t>
        </is>
      </c>
      <c r="B12" t="inlineStr">
        <is>
          <t>mid</t>
        </is>
      </c>
    </row>
    <row r="13">
      <c r="A13" t="inlineStr">
        <is>
          <t>startup</t>
        </is>
      </c>
      <c r="B13" t="inlineStr">
        <is>
          <t>startup</t>
        </is>
      </c>
    </row>
    <row r="14">
      <c r="A14" t="inlineStr">
        <is>
          <t>instate</t>
        </is>
      </c>
      <c r="B14" t="inlineStr">
        <is>
          <t>instate</t>
        </is>
      </c>
    </row>
    <row r="15">
      <c r="A15" t="inlineStr">
        <is>
          <t>small</t>
        </is>
      </c>
      <c r="B15" t="inlineStr">
        <is>
          <t>small</t>
        </is>
      </c>
    </row>
    <row r="16">
      <c r="A16" t="inlineStr">
        <is>
          <t>grad</t>
        </is>
      </c>
      <c r="B16" t="inlineStr">
        <is>
          <t>grad</t>
        </is>
      </c>
    </row>
    <row r="17">
      <c r="A17" t="inlineStr">
        <is>
          <t>midsize</t>
        </is>
      </c>
      <c r="B17" t="inlineStr">
        <is>
          <t>mid</t>
        </is>
      </c>
    </row>
    <row r="18">
      <c r="A18" t="inlineStr">
        <is>
          <t>female</t>
        </is>
      </c>
      <c r="B18" t="inlineStr">
        <is>
          <t>women</t>
        </is>
      </c>
    </row>
    <row r="19">
      <c r="A19" t="inlineStr">
        <is>
          <t>veterans</t>
        </is>
      </c>
      <c r="B19" t="inlineStr">
        <is>
          <t>veterans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0"/>
  <sheetViews>
    <sheetView workbookViewId="0">
      <selection activeCell="A2" sqref="A2"/>
    </sheetView>
  </sheetViews>
  <sheetFormatPr baseColWidth="8" defaultRowHeight="26.25"/>
  <cols>
    <col width="13.28515625" customWidth="1" min="1" max="1"/>
  </cols>
  <sheetData>
    <row r="1">
      <c r="A1" t="inlineStr">
        <is>
          <t>token</t>
        </is>
      </c>
      <c r="B1" t="inlineStr">
        <is>
          <t>name</t>
        </is>
      </c>
    </row>
    <row r="2">
      <c r="A2" t="inlineStr">
        <is>
          <t>austria</t>
        </is>
      </c>
      <c r="B2" t="inlineStr">
        <is>
          <t>austria</t>
        </is>
      </c>
    </row>
    <row r="3">
      <c r="A3" t="inlineStr">
        <is>
          <t>canada</t>
        </is>
      </c>
      <c r="B3" t="inlineStr">
        <is>
          <t>canada</t>
        </is>
      </c>
    </row>
    <row r="4">
      <c r="A4" t="inlineStr">
        <is>
          <t>europe</t>
        </is>
      </c>
      <c r="B4" t="inlineStr">
        <is>
          <t>europe</t>
        </is>
      </c>
    </row>
    <row r="5">
      <c r="A5" t="inlineStr">
        <is>
          <t>germany</t>
        </is>
      </c>
      <c r="B5" t="inlineStr">
        <is>
          <t>germany</t>
        </is>
      </c>
    </row>
    <row r="6">
      <c r="A6" t="inlineStr">
        <is>
          <t>global</t>
        </is>
      </c>
      <c r="B6" t="inlineStr">
        <is>
          <t>global</t>
        </is>
      </c>
    </row>
    <row r="7">
      <c r="A7" t="inlineStr">
        <is>
          <t>ireland</t>
        </is>
      </c>
      <c r="B7" t="inlineStr">
        <is>
          <t>ireland</t>
        </is>
      </c>
    </row>
    <row r="8">
      <c r="A8" t="inlineStr">
        <is>
          <t>israel</t>
        </is>
      </c>
      <c r="B8" t="inlineStr">
        <is>
          <t>israel</t>
        </is>
      </c>
    </row>
    <row r="9">
      <c r="A9" t="inlineStr">
        <is>
          <t>philippines</t>
        </is>
      </c>
      <c r="B9" t="inlineStr">
        <is>
          <t>philippines</t>
        </is>
      </c>
    </row>
    <row r="10">
      <c r="A10" t="inlineStr">
        <is>
          <t>poland</t>
        </is>
      </c>
      <c r="B10" t="inlineStr">
        <is>
          <t>poland</t>
        </is>
      </c>
    </row>
    <row r="11">
      <c r="A11" t="inlineStr">
        <is>
          <t>singapore</t>
        </is>
      </c>
      <c r="B11" t="inlineStr">
        <is>
          <t>singapore</t>
        </is>
      </c>
    </row>
    <row r="12">
      <c r="A12" t="inlineStr">
        <is>
          <t>switzerland</t>
        </is>
      </c>
      <c r="B12" t="inlineStr">
        <is>
          <t>switzerland</t>
        </is>
      </c>
    </row>
    <row r="13">
      <c r="A13" t="inlineStr">
        <is>
          <t>usa</t>
        </is>
      </c>
      <c r="B13" t="inlineStr">
        <is>
          <t>usa</t>
        </is>
      </c>
    </row>
    <row r="14">
      <c r="A14" t="inlineStr">
        <is>
          <t>world</t>
        </is>
      </c>
      <c r="B14" t="inlineStr">
        <is>
          <t>world</t>
        </is>
      </c>
    </row>
    <row r="15">
      <c r="A15" t="inlineStr">
        <is>
          <t>italy</t>
        </is>
      </c>
      <c r="B15" t="inlineStr">
        <is>
          <t>italy</t>
        </is>
      </c>
    </row>
    <row r="16">
      <c r="A16" t="inlineStr">
        <is>
          <t>deutschlands</t>
        </is>
      </c>
      <c r="B16" t="inlineStr">
        <is>
          <t>germany</t>
        </is>
      </c>
    </row>
    <row r="17">
      <c r="A17" t="inlineStr">
        <is>
          <t>deutschland</t>
        </is>
      </c>
      <c r="B17" t="inlineStr">
        <is>
          <t>germany</t>
        </is>
      </c>
    </row>
    <row r="18">
      <c r="A18" t="inlineStr">
        <is>
          <t>worlds</t>
        </is>
      </c>
      <c r="B18" t="inlineStr">
        <is>
          <t>world</t>
        </is>
      </c>
    </row>
    <row r="19">
      <c r="A19" t="inlineStr">
        <is>
          <t>americas</t>
        </is>
      </c>
      <c r="B19" t="inlineStr">
        <is>
          <t>usa</t>
        </is>
      </c>
    </row>
    <row r="20">
      <c r="A20" t="inlineStr">
        <is>
          <t>america</t>
        </is>
      </c>
      <c r="B20" t="inlineStr">
        <is>
          <t>usa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 P</dc:creator>
  <dcterms:created xsi:type="dcterms:W3CDTF">2023-05-07T21:05:15Z</dcterms:created>
  <dcterms:modified xsi:type="dcterms:W3CDTF">2025-02-25T16:40:01Z</dcterms:modified>
  <cp:lastModifiedBy>O P</cp:lastModifiedBy>
</cp:coreProperties>
</file>