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.price\Documents\Me\Drive\Blog\excel-lambda-walkthroughs\"/>
    </mc:Choice>
  </mc:AlternateContent>
  <xr:revisionPtr revIDLastSave="0" documentId="13_ncr:1_{6DF9D7B7-BC42-43DB-9D5F-BC7051F2268A}" xr6:coauthVersionLast="47" xr6:coauthVersionMax="47" xr10:uidLastSave="{00000000-0000-0000-0000-000000000000}"/>
  <bookViews>
    <workbookView xWindow="-120" yWindow="-120" windowWidth="29040" windowHeight="15840" xr2:uid="{66542D29-D112-4F9F-9A26-97B5AB9F5286}"/>
  </bookViews>
  <sheets>
    <sheet name="SQL.VALUES" sheetId="5" r:id="rId1"/>
    <sheet name="SQL.VALUESLIST" sheetId="2" r:id="rId2"/>
    <sheet name="SQL.IN" sheetId="4" r:id="rId3"/>
  </sheets>
  <definedNames>
    <definedName name="SQL.IN">_xlfn.LAMBDA(_xlpm.in_list,  _xlfn.LET(     _xlpm._list,IF(ROWS(_xlpm.in_list)=1,TRANSPOSE(_xlpm.in_list),_xlpm.in_list),     _xlpm._type,SQL.LISTTYPE(_xlpm._list),     _xlpm._list_no_blank,_xlfn._xlws.FILTER(_xlpm._list,NOT(ISBLANK(_xlpm._list))),     _xlpm._list_modified,_xlfn.IFS(                     _xlpm._type="text","'"&amp;SUBSTITUTE(_xlpm._list_no_blank,"'","''")&amp;"'",                     _xlpm._type="date",TEXT(_xlpm._list_no_blank,"'YYYY-MM-DD HH:mm:ss'"),                     TRUE,_xlpm._list_no_blank                    ),   _xlpm._out,"IN ("&amp;_xlfn.TEXTJOIN(",",FALSE,_xlpm._list_modified)&amp;")",     _xlpm._out  ) )</definedName>
    <definedName name="SQL.LISTTYPE">_xlfn.LAMBDA(_xlpm.in_list, _xlfn.LET( _xlpm._list,SQL.TYPE(_xlpm.in_list), _xlpm._has,_xlfn.LAMBDA(_xlpm.x,_xlpm.y,NOT(ISERROR(_xlfn.XMATCH(_xlpm.x,_xlpm.y)))), _xlpm._listerror,OR(ISERROR(_xlpm._list)), _xlpm._hastxt,_xlpm._has("text",_xlpm._list), _xlpm._hasdate,_xlpm._has("date",_xlpm._list), _xlpm._out,_xlfn.IFS(_xlpm._listerror,NA(),_xlpm._hastxt,"text",_xlpm._hasdate,"date",TRUE,"number"), _xlpm._out ) )</definedName>
    <definedName name="SQL.TYPE">_xlfn.LAMBDA(_xlpm.in_list,   IF(     AND(ROWS(_xlpm.in_list)&lt;&gt;1,COLUMNS(_xlpm.in_list)&lt;&gt;1),     NA(),     _xlfn.LET(      _xlpm._list,_xlpm.in_list,      _xlpm._txt,ISTEXT(_xlpm._list),      _xlpm._formats,_xlfn.MAP(_xlpm._list,_xlfn.LAMBDA(_xlpm.r,CELL("format",INDEX(_xlpm.r,1,1)))),      _xlpm._isdates,LEFT(_xlpm._formats,1)="D",      _xlpm._out,_xlfn.MAKEARRAY(             ROWS(_xlpm._list),             COLUMNS(_xlpm._list),             _xlfn.LAMBDA(_xlpm.r,_xlpm.c,               _xlfn.IFS(                 INDEX(_xlpm._txt,_xlpm.r,_xlpm.c),"text",                 INDEX(_xlpm._isdates,_xlpm.r,_xlpm.c),"date",                 TRUE,"number"               )             )           ),      _xlfn._xlws.FILTER(_xlpm._out,_xlpm.in_list&lt;&gt;"")     )   ) )</definedName>
    <definedName name="SQL.VALUES">_xlfn.LAMBDA(_xlpm.t,   _xlfn.LET(     _xlpm.d,_xlfn.IFS(       ISTEXT(_xlpm.t),"'"&amp;SUBSTITUTE(_xlpm.t,"'","''")&amp;"'",       ISBLANK(_xlpm.t),"NULL",       LEFT(_xlfn.MAP(_xlpm.t,_xlfn.LAMBDA(_xlpm.x,CELL("format",_xlpm.x))),1)="D",TEXT(_xlpm.t,"'YYYY-MM-DD HH:mm:ss'"),       TRUE,_xlpm.t),     "("&amp;_xlfn.TEXTJOIN(",",FALSE,_xlpm.d)&amp;")"     ) )</definedName>
    <definedName name="SQL.VALUESLIST">_xlfn.LAMBDA(_xlpm.arr,   _xlfn.LET(     _xlpm._lastrow,_xlfn.LAMBDA(_xlpm.d,ROW(_xlpm.d)=(ROWS(_xlpm.d)+MIN(ROW(_xlpm.d))-1)),     _xlpm._firstrow,_xlfn.LAMBDA(_xlpm.d,ROW(_xlpm.d)=MIN(ROW(_xlpm.d))),     IF(_xlpm._firstrow(_xlpm.arr),"VALUES ","")&amp;_xlfn.BYROW(_xlpm.arr,SQL.VALUES)&amp;IF(_xlpm._lastrow(_xlpm.arr),";",",")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4" l="1" a="1"/>
  <c r="E14" i="4" a="1"/>
  <c r="E13" i="4" a="1"/>
  <c r="E11" i="2" a="1"/>
  <c r="E12" i="5" a="1"/>
  <c r="F12" i="5"/>
  <c r="F14" i="4"/>
  <c r="F15" i="4"/>
  <c r="F13" i="4"/>
  <c r="F11" i="2"/>
  <c r="E15" i="4" l="1"/>
  <c r="E14" i="4"/>
  <c r="E13" i="4"/>
  <c r="E11" i="2"/>
  <c r="E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<sst xmlns="http://schemas.openxmlformats.org/spreadsheetml/2006/main" count="26" uniqueCount="10">
  <si>
    <t>user_id</t>
  </si>
  <si>
    <t>first_name</t>
  </si>
  <si>
    <t>birth_date</t>
  </si>
  <si>
    <t>Homer</t>
  </si>
  <si>
    <t>Marge</t>
  </si>
  <si>
    <t>Bart</t>
  </si>
  <si>
    <t>Lisa</t>
  </si>
  <si>
    <t>Maggie</t>
  </si>
  <si>
    <t>Next: SQL.VALUESLIST</t>
  </si>
  <si>
    <t>Next: SQL.IN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</si>
</sst>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2" xfId="0" applyBorder="1"/>
    <xf numFmtId="0" fontId="0" fillId="2" borderId="0" xfId="0" applyFill="1"/>
    <xf numFmtId="0" fontId="0" fillId="0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6</xdr:col>
      <xdr:colOff>0</xdr:colOff>
      <xdr:row>8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5D4EB4-E068-4A2A-B125-B5402EEFE551}"/>
            </a:ext>
          </a:extLst>
        </xdr:cNvPr>
        <xdr:cNvSpPr txBox="1"/>
      </xdr:nvSpPr>
      <xdr:spPr>
        <a:xfrm>
          <a:off x="381000" y="209550"/>
          <a:ext cx="8324850" cy="1123949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SQL.VALUES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SQL.VALUES creates a tuple suitable for use in a SQL VALUES clause. 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doesn't include a comma separator at the end of the line, nor the VALUES keyword at the beginning of the line.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 values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wrapped in single-quotes.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are included as NULL in the respective position. Dates are formatted as 'YYYY-MM-DD HH:mm:ss'. Numbers are presented as-is.</a:t>
          </a:r>
          <a:r>
            <a:rPr lang="en-GB"/>
            <a:t>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6</xdr:col>
      <xdr:colOff>0</xdr:colOff>
      <xdr:row>7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C5AE2E-F829-481D-A6A7-6415EF4FB118}"/>
            </a:ext>
          </a:extLst>
        </xdr:cNvPr>
        <xdr:cNvSpPr txBox="1"/>
      </xdr:nvSpPr>
      <xdr:spPr>
        <a:xfrm>
          <a:off x="0" y="19050"/>
          <a:ext cx="8039100" cy="1123949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SQL.VALUESLIST </a:t>
          </a:r>
        </a:p>
        <a:p>
          <a:r>
            <a:rPr lang="en-GB" sz="1100"/>
            <a:t>Creates a VALUES clause for a SQL INSERT statement. </a:t>
          </a:r>
        </a:p>
        <a:p>
          <a:endParaRPr lang="en-GB" sz="1100"/>
        </a:p>
        <a:p>
          <a:r>
            <a:rPr lang="en-GB" sz="1100"/>
            <a:t>Applies</a:t>
          </a:r>
          <a:r>
            <a:rPr lang="en-GB" sz="1100" baseline="0"/>
            <a:t> SQL.VALUES to a range.</a:t>
          </a:r>
          <a:endParaRPr lang="en-GB" sz="1100"/>
        </a:p>
        <a:p>
          <a:endParaRPr lang="en-GB" sz="1100"/>
        </a:p>
        <a:p>
          <a:r>
            <a:rPr lang="en-GB" sz="1100"/>
            <a:t>It includes the VALUES keyword at the beginning of the list, a comma between tuples, and a semi-colon at the end.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A8EC35-8F19-4D2B-BA18-1ECFE25B3CE4}"/>
            </a:ext>
          </a:extLst>
        </xdr:cNvPr>
        <xdr:cNvSpPr txBox="1"/>
      </xdr:nvSpPr>
      <xdr:spPr>
        <a:xfrm>
          <a:off x="381000" y="190500"/>
          <a:ext cx="8039100" cy="1714500"/>
        </a:xfrm>
        <a:prstGeom prst="rect">
          <a:avLst/>
        </a:prstGeom>
        <a:solidFill>
          <a:srgbClr val="92D050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SQL.IN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Creates an IN construct to use in a WHERE clause. 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Mixed types are formatted according to the type of the most strict date</a:t>
          </a:r>
          <a:r>
            <a:rPr lang="en-GB" sz="1100" baseline="0"/>
            <a:t> type found in the selected cells</a:t>
          </a:r>
          <a:r>
            <a:rPr lang="en-GB" sz="1100"/>
            <a:t>. </a:t>
          </a:r>
        </a:p>
        <a:p>
          <a:endParaRPr lang="en-GB" sz="1100"/>
        </a:p>
        <a:p>
          <a:r>
            <a:rPr lang="en-GB" sz="1100"/>
            <a:t>i.e. if a selection includes text and numbers, then all items will be formatted as text and wrapped in single-quotes. </a:t>
          </a:r>
        </a:p>
        <a:p>
          <a:endParaRPr lang="en-GB" sz="1100"/>
        </a:p>
        <a:p>
          <a:r>
            <a:rPr lang="en-GB" sz="1100"/>
            <a:t>Data</a:t>
          </a:r>
          <a:r>
            <a:rPr lang="en-GB" sz="1100" baseline="0"/>
            <a:t> type is determined from non-blank cells only.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544E-FAB3-4724-B57F-3523174B9BFB}">
  <dimension ref="B11:F18"/>
  <sheetViews>
    <sheetView showGridLines="0" tabSelected="1" workbookViewId="0">
      <selection activeCell="B18" sqref="B18"/>
    </sheetView>
  </sheetViews>
  <sheetFormatPr defaultRowHeight="15" x14ac:dyDescent="0.25"/>
  <cols>
    <col min="1" max="1" width="5.7109375" customWidth="1"/>
    <col min="2" max="2" width="12.85546875" customWidth="1"/>
    <col min="3" max="3" width="19" customWidth="1"/>
    <col min="4" max="4" width="17.28515625" customWidth="1"/>
    <col min="5" max="5" width="48.5703125" bestFit="1" customWidth="1"/>
    <col min="6" max="6" width="27.140625" customWidth="1"/>
  </cols>
  <sheetData>
    <row r="11" spans="2:6" ht="15.75" thickBot="1" x14ac:dyDescent="0.3">
      <c r="B11" s="6" t="s">
        <v>0</v>
      </c>
      <c r="C11" s="6" t="s">
        <v>1</v>
      </c>
      <c r="D11" s="6" t="s">
        <v>2</v>
      </c>
    </row>
    <row r="12" spans="2:6" x14ac:dyDescent="0.25">
      <c r="B12" s="4">
        <v>1</v>
      </c>
      <c r="C12" s="4" t="s">
        <v>3</v>
      </c>
      <c r="D12" s="5">
        <v>20587</v>
      </c>
      <c r="E12" s="7" t="str" cm="1">
        <f t="array" aca="1" ref="E12" ca="1">SQL.VALUES(B12:D12)</f>
        <v>(1,'Homer','1956-05-12 00:00:00')</v>
      </c>
      <c r="F12" s="8" t="str">
        <f ca="1">IFERROR(_xlfn.FORMULATEXT(E12),"")</f>
        <v>=SQL.VALUES(B12:D12)</v>
      </c>
    </row>
    <row r="13" spans="2:6" x14ac:dyDescent="0.25">
      <c r="B13" s="2">
        <v>2</v>
      </c>
      <c r="C13" s="2" t="s">
        <v>4</v>
      </c>
      <c r="D13" s="3">
        <v>20533</v>
      </c>
      <c r="E13" s="8"/>
    </row>
    <row r="14" spans="2:6" x14ac:dyDescent="0.25">
      <c r="B14" s="2">
        <v>3</v>
      </c>
      <c r="C14" s="2" t="s">
        <v>5</v>
      </c>
      <c r="D14" s="2"/>
      <c r="E14" s="8"/>
    </row>
    <row r="15" spans="2:6" x14ac:dyDescent="0.25">
      <c r="B15" s="2">
        <v>4</v>
      </c>
      <c r="C15" s="2" t="s">
        <v>6</v>
      </c>
      <c r="D15" s="2"/>
      <c r="E15" s="8"/>
    </row>
    <row r="16" spans="2:6" x14ac:dyDescent="0.25">
      <c r="B16" s="2">
        <v>5</v>
      </c>
      <c r="C16" s="2" t="s">
        <v>7</v>
      </c>
      <c r="D16" s="2"/>
      <c r="E16" s="8"/>
    </row>
    <row r="18" spans="2:2" x14ac:dyDescent="0.25">
      <c r="B18" s="9" t="s">
        <v>8</v>
      </c>
    </row>
  </sheetData>
  <conditionalFormatting sqref="F12">
    <cfRule type="expression" dxfId="2" priority="1">
      <formula>$F$12&lt;&gt;""</formula>
    </cfRule>
  </conditionalFormatting>
  <hyperlinks>
    <hyperlink ref="B18" location="SQL.VALUESLIST!E11" display="Next&gt;&gt; SQL.VALUESLIST" xr:uid="{095B6C5F-7EF2-4051-8DAD-BAE8CA775DD3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9067-0F9B-4410-AD6C-F857253598D9}">
  <dimension ref="B10:F17"/>
  <sheetViews>
    <sheetView showGridLines="0" workbookViewId="0">
      <selection activeCell="B17" sqref="B17"/>
    </sheetView>
  </sheetViews>
  <sheetFormatPr defaultRowHeight="15" x14ac:dyDescent="0.25"/>
  <cols>
    <col min="1" max="1" width="5.7109375" customWidth="1"/>
    <col min="2" max="2" width="12.85546875" customWidth="1"/>
    <col min="3" max="3" width="19" customWidth="1"/>
    <col min="4" max="4" width="17.28515625" customWidth="1"/>
    <col min="5" max="5" width="48.5703125" bestFit="1" customWidth="1"/>
    <col min="6" max="6" width="27.140625" customWidth="1"/>
  </cols>
  <sheetData>
    <row r="10" spans="2:6" ht="15.75" thickBot="1" x14ac:dyDescent="0.3">
      <c r="B10" s="6" t="s">
        <v>0</v>
      </c>
      <c r="C10" s="6" t="s">
        <v>1</v>
      </c>
      <c r="D10" s="6" t="s">
        <v>2</v>
      </c>
    </row>
    <row r="11" spans="2:6" x14ac:dyDescent="0.25">
      <c r="B11" s="4">
        <v>1</v>
      </c>
      <c r="C11" s="4" t="s">
        <v>3</v>
      </c>
      <c r="D11" s="5">
        <v>20587</v>
      </c>
      <c r="E11" s="7" t="str" cm="1">
        <f t="array" aca="1" ref="E11:E15" ca="1">SQL.VALUESLIST(B11:D15)</f>
        <v>VALUES (1,'Homer','1956-05-12 00:00:00'),</v>
      </c>
      <c r="F11" s="8" t="str">
        <f ca="1">IFERROR(_xlfn.FORMULATEXT(E11),"")</f>
        <v>=SQL.VALUESLIST(B11:D15)</v>
      </c>
    </row>
    <row r="12" spans="2:6" x14ac:dyDescent="0.25">
      <c r="B12" s="2">
        <v>2</v>
      </c>
      <c r="C12" s="2" t="s">
        <v>4</v>
      </c>
      <c r="D12" s="3">
        <v>20533</v>
      </c>
      <c r="E12" s="7" t="str">
        <f ca="1"/>
        <v>(2,'Marge','1956-03-19 00:00:00'),</v>
      </c>
    </row>
    <row r="13" spans="2:6" x14ac:dyDescent="0.25">
      <c r="B13" s="2">
        <v>3</v>
      </c>
      <c r="C13" s="2" t="s">
        <v>5</v>
      </c>
      <c r="D13" s="2"/>
      <c r="E13" s="7" t="str">
        <f ca="1"/>
        <v>(3,'Bart',NULL),</v>
      </c>
    </row>
    <row r="14" spans="2:6" x14ac:dyDescent="0.25">
      <c r="B14" s="2">
        <v>4</v>
      </c>
      <c r="C14" s="2" t="s">
        <v>6</v>
      </c>
      <c r="D14" s="2"/>
      <c r="E14" s="7" t="str">
        <f ca="1"/>
        <v>(4,'Lisa',NULL),</v>
      </c>
    </row>
    <row r="15" spans="2:6" x14ac:dyDescent="0.25">
      <c r="B15" s="2">
        <v>5</v>
      </c>
      <c r="C15" s="2" t="s">
        <v>7</v>
      </c>
      <c r="D15" s="2"/>
      <c r="E15" s="7" t="str">
        <f ca="1"/>
        <v>(5,'Maggie',NULL);</v>
      </c>
    </row>
    <row r="17" spans="2:2" x14ac:dyDescent="0.25">
      <c r="B17" s="9" t="s">
        <v>9</v>
      </c>
    </row>
  </sheetData>
  <conditionalFormatting sqref="F11">
    <cfRule type="expression" dxfId="1" priority="1">
      <formula>$F$11&lt;&gt;""</formula>
    </cfRule>
  </conditionalFormatting>
  <hyperlinks>
    <hyperlink ref="B17" location="SQL.IN!E13" display="Next: SQL.IN" xr:uid="{CFBE7AFC-C076-48BA-89D1-971EE77CEB63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E3BD-40E6-4076-A92D-0AE2E1877E52}">
  <dimension ref="B12:F24"/>
  <sheetViews>
    <sheetView showGridLines="0" workbookViewId="0">
      <selection activeCell="E16" sqref="E16"/>
    </sheetView>
  </sheetViews>
  <sheetFormatPr defaultRowHeight="15" x14ac:dyDescent="0.25"/>
  <cols>
    <col min="1" max="1" width="5.7109375" customWidth="1"/>
    <col min="2" max="2" width="12.85546875" customWidth="1"/>
    <col min="3" max="3" width="19" customWidth="1"/>
    <col min="4" max="4" width="17.28515625" customWidth="1"/>
    <col min="5" max="5" width="48.5703125" bestFit="1" customWidth="1"/>
    <col min="6" max="6" width="22.85546875" bestFit="1" customWidth="1"/>
  </cols>
  <sheetData>
    <row r="12" spans="2:6" ht="15.75" thickBot="1" x14ac:dyDescent="0.3">
      <c r="B12" s="6" t="s">
        <v>0</v>
      </c>
      <c r="C12" s="6" t="s">
        <v>1</v>
      </c>
      <c r="D12" s="6" t="s">
        <v>2</v>
      </c>
    </row>
    <row r="13" spans="2:6" x14ac:dyDescent="0.25">
      <c r="B13" s="4">
        <v>1</v>
      </c>
      <c r="C13" s="4" t="s">
        <v>3</v>
      </c>
      <c r="D13" s="5">
        <v>20587</v>
      </c>
      <c r="E13" s="7" t="str" cm="1">
        <f t="array" aca="1" ref="E13" ca="1">SQL.IN(B13:B18)</f>
        <v>IN (1,2,3,4,5)</v>
      </c>
      <c r="F13" t="str">
        <f ca="1">IFERROR(_xlfn.FORMULATEXT(E13),"")</f>
        <v>=SQL.IN(B13:B18)</v>
      </c>
    </row>
    <row r="14" spans="2:6" x14ac:dyDescent="0.25">
      <c r="B14" s="2">
        <v>2</v>
      </c>
      <c r="C14" s="2" t="s">
        <v>4</v>
      </c>
      <c r="D14" s="3">
        <v>20533</v>
      </c>
      <c r="E14" s="7" t="str" cm="1">
        <f t="array" aca="1" ref="E14" ca="1">SQL.IN(C13:C19)</f>
        <v>IN ('Homer','Marge','Bart','Lisa','Maggie')</v>
      </c>
      <c r="F14" t="str">
        <f t="shared" ref="F14:F15" ca="1" si="0">IFERROR(_xlfn.FORMULATEXT(E14),"")</f>
        <v>=SQL.IN(C13:C19)</v>
      </c>
    </row>
    <row r="15" spans="2:6" x14ac:dyDescent="0.25">
      <c r="B15" s="2">
        <v>3</v>
      </c>
      <c r="C15" s="2" t="s">
        <v>5</v>
      </c>
      <c r="D15" s="2"/>
      <c r="E15" s="7" t="str" cm="1">
        <f t="array" aca="1" ref="E15" ca="1">SQL.IN(D13:D20)</f>
        <v>IN ('1956-05-12 00:00:00','1956-03-19 00:00:00')</v>
      </c>
      <c r="F15" t="str">
        <f t="shared" ca="1" si="0"/>
        <v>=SQL.IN(D13:D20)</v>
      </c>
    </row>
    <row r="16" spans="2:6" x14ac:dyDescent="0.25">
      <c r="B16" s="2">
        <v>4</v>
      </c>
      <c r="C16" s="2" t="s">
        <v>6</v>
      </c>
      <c r="D16" s="2"/>
    </row>
    <row r="17" spans="2:4" x14ac:dyDescent="0.25">
      <c r="B17" s="2">
        <v>5</v>
      </c>
      <c r="C17" s="2" t="s">
        <v>7</v>
      </c>
      <c r="D17" s="2"/>
    </row>
    <row r="23" spans="2:4" x14ac:dyDescent="0.25">
      <c r="D23" s="1"/>
    </row>
    <row r="24" spans="2:4" x14ac:dyDescent="0.25">
      <c r="D24" s="1"/>
    </row>
  </sheetData>
  <conditionalFormatting sqref="F13:F15">
    <cfRule type="expression" dxfId="0" priority="1">
      <formula>$F13&lt;&gt;""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SQL.VALUES</vt:lpstr>
      <vt:lpstr>SQL.VALUESLIST</vt:lpstr>
      <vt:lpstr>SQL.IN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Price</dc:creator>
  <cp:lastModifiedBy>Owen Price</cp:lastModifiedBy>
  <dcterms:created xsi:type="dcterms:W3CDTF">2022-05-19T21:58:12Z</dcterms:created>
  <dcterms:modified xsi:type="dcterms:W3CDTF">2022-05-19T23:56:27Z</dcterms:modified>
</cp:coreProperties>
</file>