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Users\Unknown2\Downloads\"/>
    </mc:Choice>
  </mc:AlternateContent>
  <xr:revisionPtr revIDLastSave="0" documentId="13_ncr:1_{F37E5E40-5530-420F-B03B-CFF063003802}" xr6:coauthVersionLast="47" xr6:coauthVersionMax="47" xr10:uidLastSave="{00000000-0000-0000-0000-000000000000}"/>
  <bookViews>
    <workbookView xWindow="-108" yWindow="-108" windowWidth="23256" windowHeight="12456" tabRatio="171" xr2:uid="{00000000-000D-0000-FFFF-FFFF00000000}"/>
  </bookViews>
  <sheets>
    <sheet name="Project schedule" sheetId="11" r:id="rId1"/>
  </sheets>
  <definedNames>
    <definedName name="Display_Week">'Project schedule'!$P$2</definedName>
    <definedName name="_xlnm.Print_Titles" localSheetId="0">'Project schedule'!$4:$6</definedName>
    <definedName name="Project_Start">'Project schedule'!$P$1</definedName>
    <definedName name="task_end" localSheetId="0">'Project schedule'!$E1</definedName>
    <definedName name="task_progress" localSheetId="0">'Project schedule'!#REF!</definedName>
    <definedName name="task_start" localSheetId="0">'Project schedule'!$D1</definedName>
    <definedName name="today" localSheetId="0">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 i="11" l="1"/>
  <c r="G7" i="11"/>
  <c r="D8" i="11" l="1"/>
  <c r="G33" i="11" l="1"/>
  <c r="G32" i="11"/>
  <c r="G26" i="11"/>
  <c r="G20" i="11"/>
  <c r="G14" i="11"/>
  <c r="G8" i="11"/>
  <c r="G21" i="11" l="1"/>
  <c r="G22" i="11"/>
  <c r="H6" i="11"/>
  <c r="G9" i="11" l="1"/>
  <c r="G31" i="11"/>
  <c r="G28" i="11"/>
  <c r="G30" i="11"/>
  <c r="G27" i="11"/>
  <c r="G25" i="11"/>
  <c r="G23" i="11"/>
  <c r="G15" i="11"/>
  <c r="G13" i="11"/>
  <c r="I5" i="11"/>
  <c r="J5" i="11" s="1"/>
  <c r="K5" i="11" s="1"/>
  <c r="L5" i="11" s="1"/>
  <c r="M5" i="11" s="1"/>
  <c r="N5" i="11" s="1"/>
  <c r="O5" i="11" s="1"/>
  <c r="H4" i="11"/>
  <c r="G10" i="11" l="1"/>
  <c r="G29" i="11"/>
  <c r="G24" i="11"/>
  <c r="G16" i="11"/>
  <c r="G12" i="11"/>
  <c r="O4" i="11"/>
  <c r="P5" i="11"/>
  <c r="Q5" i="11" s="1"/>
  <c r="R5" i="11" s="1"/>
  <c r="S5" i="11" s="1"/>
  <c r="T5" i="11" s="1"/>
  <c r="U5" i="11" s="1"/>
  <c r="V5" i="11" s="1"/>
  <c r="I6" i="11"/>
  <c r="G11" i="11" l="1"/>
  <c r="G19" i="11"/>
  <c r="G18" i="11"/>
  <c r="G17" i="11"/>
  <c r="V4" i="11"/>
  <c r="W5" i="11"/>
  <c r="X5" i="11" s="1"/>
  <c r="Y5" i="11" s="1"/>
  <c r="Z5" i="11" s="1"/>
  <c r="AA5" i="11" s="1"/>
  <c r="AB5" i="11" s="1"/>
  <c r="AC5" i="11" s="1"/>
  <c r="AC6" i="11" s="1"/>
  <c r="J6" i="11"/>
  <c r="AD5" i="11" l="1"/>
  <c r="AE5" i="11" s="1"/>
  <c r="AF5" i="11" s="1"/>
  <c r="AG5" i="11" s="1"/>
  <c r="AH5" i="11" s="1"/>
  <c r="AI5" i="11" s="1"/>
  <c r="AC4" i="11"/>
  <c r="K6" i="11"/>
  <c r="AJ5" i="11" l="1"/>
  <c r="AK5" i="11" s="1"/>
  <c r="AL5" i="11" s="1"/>
  <c r="AM5" i="11" s="1"/>
  <c r="AN5" i="11" s="1"/>
  <c r="AO5" i="11" s="1"/>
  <c r="AP5" i="11" s="1"/>
  <c r="L6" i="11"/>
  <c r="AQ5" i="11" l="1"/>
  <c r="AR5" i="11" s="1"/>
  <c r="AJ4" i="11"/>
  <c r="M6" i="11"/>
  <c r="AS5" i="11" l="1"/>
  <c r="AR6" i="11"/>
  <c r="AQ4" i="11"/>
  <c r="N6" i="11"/>
  <c r="AT5" i="11" l="1"/>
  <c r="AS6" i="11"/>
  <c r="AU5" i="11" l="1"/>
  <c r="AT6" i="11"/>
  <c r="O6" i="11"/>
  <c r="P6" i="11"/>
  <c r="AV5" i="11" l="1"/>
  <c r="AU6" i="11"/>
  <c r="Q6" i="11"/>
  <c r="AW5" i="11" l="1"/>
  <c r="AX5" i="11" s="1"/>
  <c r="AV6" i="11"/>
  <c r="R6" i="11"/>
  <c r="AX6" i="11" l="1"/>
  <c r="AY5" i="11"/>
  <c r="AX4" i="11"/>
  <c r="AW6" i="11"/>
  <c r="S6" i="11"/>
  <c r="AZ5" i="11" l="1"/>
  <c r="AY6" i="11"/>
  <c r="T6" i="11"/>
  <c r="AZ6" i="11" l="1"/>
  <c r="BA5" i="11"/>
  <c r="U6" i="11"/>
  <c r="BA6" i="11" l="1"/>
  <c r="BB5" i="11"/>
  <c r="V6" i="11"/>
  <c r="BB6" i="11" l="1"/>
  <c r="BC5" i="11"/>
  <c r="W6" i="11"/>
  <c r="BD5" i="11" l="1"/>
  <c r="BC6" i="11"/>
  <c r="X6" i="11"/>
  <c r="BD6" i="11" l="1"/>
  <c r="BE5" i="11"/>
  <c r="BE4" i="11" s="1"/>
  <c r="Y6" i="11"/>
  <c r="BE6" i="11" l="1"/>
  <c r="BF5" i="11"/>
  <c r="Z6" i="11"/>
  <c r="BF6" i="11" l="1"/>
  <c r="BG5" i="11"/>
  <c r="AA6" i="11"/>
  <c r="BH5" i="11" l="1"/>
  <c r="BG6" i="11"/>
  <c r="AB6" i="11"/>
  <c r="BI5" i="11" l="1"/>
  <c r="BH6" i="11"/>
  <c r="BJ5" i="11" l="1"/>
  <c r="BI6" i="11"/>
  <c r="AD6" i="11"/>
  <c r="BK5" i="11" l="1"/>
  <c r="BJ6" i="11"/>
  <c r="AE6" i="11"/>
  <c r="BL5" i="11" l="1"/>
  <c r="BL4" i="11"/>
  <c r="BK6" i="11"/>
  <c r="AF6" i="11"/>
  <c r="BM5" i="11" l="1"/>
  <c r="BL6" i="11"/>
  <c r="AG6" i="11"/>
  <c r="BM6" i="11" l="1"/>
  <c r="BN5" i="11"/>
  <c r="AH6" i="11"/>
  <c r="BO5" i="11" l="1"/>
  <c r="BN6" i="11"/>
  <c r="AI6" i="11"/>
  <c r="BP5" i="11" l="1"/>
  <c r="BO6" i="11"/>
  <c r="AJ6" i="11"/>
  <c r="BP6" i="11" l="1"/>
  <c r="BQ5" i="11"/>
  <c r="AK6" i="11"/>
  <c r="BR5" i="11" l="1"/>
  <c r="BQ6" i="11"/>
  <c r="AL6" i="11"/>
  <c r="BS5" i="11" l="1"/>
  <c r="BR6" i="11"/>
  <c r="AM6" i="11"/>
  <c r="BS4" i="11" l="1"/>
  <c r="BS6" i="11"/>
  <c r="BT5" i="11"/>
  <c r="AN6" i="11"/>
  <c r="BU5" i="11" l="1"/>
  <c r="BT6" i="11"/>
  <c r="AO6" i="11"/>
  <c r="BU6" i="11" l="1"/>
  <c r="BV5" i="11"/>
  <c r="AP6" i="11"/>
  <c r="BV6" i="11" l="1"/>
  <c r="BW5" i="11"/>
  <c r="AQ6" i="11"/>
  <c r="BW6" i="11" l="1"/>
  <c r="BX5" i="11"/>
  <c r="BX6" i="11" l="1"/>
  <c r="BY5" i="11"/>
  <c r="BZ5" i="11" l="1"/>
  <c r="BY6" i="11"/>
  <c r="BZ4" i="11" l="1"/>
  <c r="BZ6" i="11"/>
  <c r="CA5" i="11"/>
  <c r="CB5" i="11" l="1"/>
  <c r="CA6" i="11"/>
  <c r="CC5" i="11" l="1"/>
  <c r="CB6" i="11"/>
  <c r="CD5" i="11" l="1"/>
  <c r="CC6" i="11"/>
  <c r="CE5" i="11" l="1"/>
  <c r="CD6" i="11"/>
  <c r="CF5" i="11" l="1"/>
  <c r="CE6" i="11"/>
  <c r="CF6" i="11" l="1"/>
  <c r="CG5" i="11"/>
  <c r="CG6" i="11" l="1"/>
  <c r="CG4" i="11"/>
  <c r="CH5" i="11"/>
  <c r="CH6" i="11" l="1"/>
  <c r="CI5" i="11"/>
  <c r="CJ5" i="11" l="1"/>
  <c r="CI6" i="11"/>
  <c r="CK5" i="11" l="1"/>
  <c r="CJ6" i="11"/>
  <c r="CK6" i="11" l="1"/>
  <c r="CL5" i="11"/>
  <c r="CL6" i="11" l="1"/>
  <c r="CM5" i="11"/>
  <c r="CN5" i="11" l="1"/>
  <c r="CM6" i="11"/>
  <c r="CO5" i="11" l="1"/>
  <c r="CN4" i="11"/>
  <c r="CN6" i="11"/>
  <c r="CP5" i="11" l="1"/>
  <c r="CO6" i="11"/>
  <c r="CQ5" i="11" l="1"/>
  <c r="CP6" i="11"/>
  <c r="CR5" i="11" l="1"/>
  <c r="CQ6" i="11"/>
  <c r="CR6" i="11" l="1"/>
  <c r="CS5" i="11"/>
  <c r="CT5" i="11" l="1"/>
  <c r="CS6" i="11"/>
  <c r="CT6" i="11" l="1"/>
  <c r="CU5" i="11"/>
  <c r="CU6" i="11" l="1"/>
  <c r="CU4" i="11"/>
  <c r="CV5" i="11"/>
  <c r="CV6" i="11" l="1"/>
  <c r="CW5" i="11"/>
  <c r="CW6" i="11" l="1"/>
  <c r="CX5" i="11"/>
  <c r="CX6" i="11" l="1"/>
  <c r="CY5" i="11"/>
  <c r="CZ5" i="11" l="1"/>
  <c r="CY6" i="11"/>
  <c r="DA5" i="11" l="1"/>
  <c r="CZ6" i="11"/>
  <c r="DB5" i="11" l="1"/>
  <c r="DA6" i="11"/>
  <c r="DC5" i="11" l="1"/>
  <c r="DB4" i="11"/>
  <c r="DB6" i="11"/>
  <c r="DD5" i="11" l="1"/>
  <c r="DC6" i="11"/>
  <c r="DD6" i="11" l="1"/>
  <c r="DE5" i="11"/>
  <c r="DE6" i="11" l="1"/>
  <c r="DF5" i="11"/>
  <c r="DF6" i="11" l="1"/>
  <c r="DG5" i="11"/>
  <c r="DG6" i="11" l="1"/>
  <c r="DH5" i="11"/>
  <c r="DH6" i="11" l="1"/>
  <c r="DI5" i="11"/>
  <c r="DI6" i="11" l="1"/>
  <c r="DI4" i="11"/>
  <c r="DJ5" i="11"/>
  <c r="DK5" i="11" l="1"/>
  <c r="DJ6" i="11"/>
  <c r="DK6" i="11" l="1"/>
  <c r="DL5" i="11"/>
  <c r="DM5" i="11" l="1"/>
  <c r="DL6" i="11"/>
  <c r="DN5" i="11" l="1"/>
  <c r="DM6" i="11"/>
  <c r="DO5" i="11" l="1"/>
  <c r="DO6" i="11" s="1"/>
  <c r="DN6" i="11"/>
</calcChain>
</file>

<file path=xl/sharedStrings.xml><?xml version="1.0" encoding="utf-8"?>
<sst xmlns="http://schemas.openxmlformats.org/spreadsheetml/2006/main" count="29" uniqueCount="27">
  <si>
    <t>Website project</t>
  </si>
  <si>
    <t>Project start:</t>
  </si>
  <si>
    <t>Prepared by Kevin Molina</t>
  </si>
  <si>
    <t>SIMPLE GANTT CHART by Vertex42.com</t>
  </si>
  <si>
    <t>https://www.vertex42.com/ExcelTemplates/simple-gantt-chart.html</t>
  </si>
  <si>
    <t>TASK</t>
  </si>
  <si>
    <t>ASSIGNED TO</t>
  </si>
  <si>
    <t>START</t>
  </si>
  <si>
    <t>END</t>
  </si>
  <si>
    <t xml:space="preserve">Do not delete this row. This row is hidden to preserve a formula that is used to highlight the current day within the project schedule. </t>
  </si>
  <si>
    <t>Research &amp; Analysis</t>
  </si>
  <si>
    <t>Earnstky Louis</t>
  </si>
  <si>
    <t>Design Phase</t>
  </si>
  <si>
    <t>Nathaniel Carrasquillo</t>
  </si>
  <si>
    <t>Development Phase</t>
  </si>
  <si>
    <t>Testing &amp; QA</t>
  </si>
  <si>
    <t>Kevin Molina</t>
  </si>
  <si>
    <t>Launch &amp; Post-launch support</t>
  </si>
  <si>
    <t>Ongoing</t>
  </si>
  <si>
    <t>Local host configured</t>
  </si>
  <si>
    <t>MySQL DBMS configured</t>
  </si>
  <si>
    <t>TomCat server configured</t>
  </si>
  <si>
    <t>Model, View, Controller configured</t>
  </si>
  <si>
    <t>Testing MySQL</t>
  </si>
  <si>
    <t>Testing the site</t>
  </si>
  <si>
    <t>Testing code</t>
  </si>
  <si>
    <t>Improving UX through front end designing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</si>
</sst>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23" x14ac:knownFonts="1">
    <font>
      <sz val="11"/>
      <color theme="1"/>
      <name val="Arial"/>
      <family val="2"/>
      <scheme val="minor"/>
    </font>
    <font>
      <sz val="10"/>
      <name val="Arial"/>
      <family val="2"/>
      <scheme val="minor"/>
    </font>
    <font>
      <u/>
      <sz val="11"/>
      <color indexed="12"/>
      <name val="Arial"/>
      <family val="2"/>
    </font>
    <font>
      <sz val="11"/>
      <name val="Arial"/>
      <family val="2"/>
      <scheme val="minor"/>
    </font>
    <font>
      <sz val="11"/>
      <color theme="1"/>
      <name val="Arial"/>
      <family val="2"/>
      <scheme val="minor"/>
    </font>
    <font>
      <sz val="14"/>
      <color theme="1"/>
      <name val="Arial"/>
      <family val="2"/>
      <scheme val="minor"/>
    </font>
    <font>
      <b/>
      <sz val="22"/>
      <color theme="1" tint="0.34998626667073579"/>
      <name val="Arial Black"/>
      <family val="2"/>
      <scheme val="major"/>
    </font>
    <font>
      <b/>
      <sz val="11"/>
      <color theme="1" tint="0.499984740745262"/>
      <name val="Arial"/>
      <family val="2"/>
      <scheme val="minor"/>
    </font>
    <font>
      <sz val="10"/>
      <color theme="1" tint="0.499984740745262"/>
      <name val="Arial"/>
      <family val="2"/>
    </font>
    <font>
      <sz val="11"/>
      <color theme="0"/>
      <name val="Arial"/>
      <family val="2"/>
      <scheme val="minor"/>
    </font>
    <font>
      <sz val="10"/>
      <name val="Arial"/>
      <family val="2"/>
    </font>
    <font>
      <b/>
      <sz val="20"/>
      <color theme="4" tint="-0.249977111117893"/>
      <name val="Arial"/>
      <family val="2"/>
    </font>
    <font>
      <sz val="11"/>
      <color theme="1"/>
      <name val="Arial"/>
      <family val="2"/>
    </font>
    <font>
      <sz val="16"/>
      <color theme="1"/>
      <name val="Arial"/>
      <family val="2"/>
      <scheme val="minor"/>
    </font>
    <font>
      <b/>
      <sz val="11"/>
      <name val="Arial"/>
      <family val="2"/>
      <scheme val="minor"/>
    </font>
    <font>
      <sz val="10"/>
      <color theme="1"/>
      <name val="Arial"/>
      <family val="2"/>
      <scheme val="minor"/>
    </font>
    <font>
      <b/>
      <sz val="10"/>
      <color theme="1"/>
      <name val="Arial"/>
      <family val="2"/>
      <scheme val="minor"/>
    </font>
    <font>
      <b/>
      <sz val="8"/>
      <name val="Arial"/>
      <family val="2"/>
      <scheme val="minor"/>
    </font>
    <font>
      <b/>
      <sz val="8"/>
      <color theme="1"/>
      <name val="Arial"/>
      <family val="2"/>
      <scheme val="minor"/>
    </font>
    <font>
      <b/>
      <sz val="16"/>
      <color theme="9"/>
      <name val="Arial"/>
      <family val="2"/>
      <scheme val="minor"/>
    </font>
    <font>
      <b/>
      <sz val="16"/>
      <color theme="9"/>
      <name val="Arial Black"/>
      <family val="2"/>
      <scheme val="major"/>
    </font>
    <font>
      <sz val="11"/>
      <color theme="1"/>
      <name val="Arial Black"/>
      <family val="2"/>
      <scheme val="major"/>
    </font>
    <font>
      <b/>
      <sz val="40"/>
      <color theme="9"/>
      <name val="Arial Black"/>
      <family val="2"/>
      <scheme val="major"/>
    </font>
  </fonts>
  <fills count="8">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0" tint="-4.9989318521683403E-2"/>
        <bgColor theme="4"/>
      </patternFill>
    </fill>
    <fill>
      <patternFill patternType="solid">
        <fgColor theme="0" tint="-0.14996795556505021"/>
        <bgColor indexed="64"/>
      </patternFill>
    </fill>
    <fill>
      <patternFill patternType="solid">
        <fgColor theme="4" tint="0.39997558519241921"/>
        <bgColor indexed="64"/>
      </patternFill>
    </fill>
    <fill>
      <patternFill patternType="solid">
        <fgColor theme="0"/>
        <bgColor indexed="64"/>
      </patternFill>
    </fill>
  </fills>
  <borders count="20">
    <border>
      <left/>
      <right/>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3743705557422"/>
      </left>
      <right style="thin">
        <color theme="0" tint="-0.14993743705557422"/>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right/>
      <top/>
      <bottom style="thin">
        <color theme="4" tint="0.59996337778862885"/>
      </bottom>
      <diagonal/>
    </border>
    <border>
      <left/>
      <right/>
      <top style="thin">
        <color theme="4" tint="0.59996337778862885"/>
      </top>
      <bottom style="thin">
        <color theme="4" tint="0.59996337778862885"/>
      </bottom>
      <diagonal/>
    </border>
    <border>
      <left/>
      <right/>
      <top style="thin">
        <color theme="0" tint="-4.9989318521683403E-2"/>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top/>
      <bottom style="thin">
        <color theme="1" tint="0.499984740745262"/>
      </bottom>
      <diagonal/>
    </border>
    <border>
      <left style="thin">
        <color theme="1" tint="0.499984740745262"/>
      </left>
      <right style="thin">
        <color indexed="64"/>
      </right>
      <top style="thin">
        <color theme="1" tint="0.499984740745262"/>
      </top>
      <bottom style="thin">
        <color theme="1" tint="0.499984740745262"/>
      </bottom>
      <diagonal/>
    </border>
    <border>
      <left style="thin">
        <color indexed="64"/>
      </left>
      <right style="thin">
        <color indexed="64"/>
      </right>
      <top style="thin">
        <color indexed="64"/>
      </top>
      <bottom style="thin">
        <color indexed="64"/>
      </bottom>
      <diagonal/>
    </border>
    <border>
      <left style="thin">
        <color theme="1" tint="0.499984740745262"/>
      </left>
      <right/>
      <top/>
      <bottom style="thin">
        <color theme="1" tint="0.499984740745262"/>
      </bottom>
      <diagonal/>
    </border>
  </borders>
  <cellStyleXfs count="12">
    <xf numFmtId="0" fontId="0" fillId="0" borderId="0"/>
    <xf numFmtId="0" fontId="2" fillId="0" borderId="0" applyNumberFormat="0" applyFill="0" applyBorder="0" applyAlignment="0" applyProtection="0">
      <alignment vertical="top"/>
      <protection locked="0"/>
    </xf>
    <xf numFmtId="0" fontId="9" fillId="0" borderId="0"/>
    <xf numFmtId="43" fontId="4" fillId="0" borderId="2"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indent="1"/>
    </xf>
    <xf numFmtId="165" fontId="4" fillId="0" borderId="2">
      <alignment horizontal="center" vertical="center"/>
    </xf>
    <xf numFmtId="164" fontId="4" fillId="0" borderId="1" applyFill="0">
      <alignment horizontal="center" vertical="center"/>
    </xf>
    <xf numFmtId="0" fontId="4" fillId="0" borderId="1" applyFill="0">
      <alignment horizontal="center" vertical="center"/>
    </xf>
    <xf numFmtId="0" fontId="4" fillId="0" borderId="1" applyFill="0">
      <alignment horizontal="left" vertical="center" indent="2"/>
    </xf>
  </cellStyleXfs>
  <cellXfs count="66">
    <xf numFmtId="0" fontId="0" fillId="0" borderId="0" xfId="0"/>
    <xf numFmtId="0" fontId="1" fillId="0" borderId="0" xfId="0" applyFont="1"/>
    <xf numFmtId="0" fontId="0" fillId="0" borderId="0" xfId="0" applyAlignment="1">
      <alignment horizontal="center"/>
    </xf>
    <xf numFmtId="0" fontId="0" fillId="0" borderId="0" xfId="0" applyAlignment="1">
      <alignment horizontal="right" vertical="center"/>
    </xf>
    <xf numFmtId="0" fontId="8" fillId="0" borderId="0" xfId="1" applyFont="1" applyAlignment="1" applyProtection="1"/>
    <xf numFmtId="0" fontId="3" fillId="0" borderId="1" xfId="0" applyFont="1" applyBorder="1" applyAlignment="1">
      <alignment horizontal="center" vertical="center"/>
    </xf>
    <xf numFmtId="0" fontId="3" fillId="2" borderId="1" xfId="0" applyFont="1" applyFill="1" applyBorder="1" applyAlignment="1">
      <alignment horizontal="center" vertical="center"/>
    </xf>
    <xf numFmtId="0" fontId="9" fillId="0" borderId="0" xfId="2"/>
    <xf numFmtId="0" fontId="9" fillId="0" borderId="0" xfId="2" applyAlignment="1">
      <alignment wrapText="1"/>
    </xf>
    <xf numFmtId="0" fontId="9" fillId="0" borderId="0" xfId="0" applyFont="1" applyAlignment="1">
      <alignment horizontal="center"/>
    </xf>
    <xf numFmtId="0" fontId="7" fillId="0" borderId="0" xfId="0" applyFont="1"/>
    <xf numFmtId="0" fontId="3" fillId="0" borderId="0" xfId="0" applyFont="1" applyAlignment="1">
      <alignment horizontal="center" vertical="center"/>
    </xf>
    <xf numFmtId="0" fontId="11" fillId="0" borderId="0" xfId="0" applyFont="1"/>
    <xf numFmtId="0" fontId="10" fillId="0" borderId="0" xfId="0" applyFont="1" applyAlignment="1">
      <alignment horizontal="center"/>
    </xf>
    <xf numFmtId="0" fontId="10" fillId="0" borderId="0" xfId="0" applyFont="1" applyAlignment="1">
      <alignment horizontal="center" vertical="center"/>
    </xf>
    <xf numFmtId="0" fontId="12" fillId="0" borderId="0" xfId="0" applyFont="1"/>
    <xf numFmtId="0" fontId="12" fillId="0" borderId="0" xfId="0" applyFont="1" applyAlignment="1">
      <alignment horizontal="center"/>
    </xf>
    <xf numFmtId="0" fontId="13" fillId="0" borderId="0" xfId="0" applyFont="1"/>
    <xf numFmtId="0" fontId="14" fillId="0" borderId="0" xfId="0" applyFont="1" applyAlignment="1">
      <alignment horizontal="left" indent="1"/>
    </xf>
    <xf numFmtId="0" fontId="4" fillId="0" borderId="0" xfId="0" applyFont="1"/>
    <xf numFmtId="0" fontId="4" fillId="0" borderId="0" xfId="0" applyFont="1" applyAlignment="1">
      <alignment horizontal="center"/>
    </xf>
    <xf numFmtId="0" fontId="1" fillId="0" borderId="0" xfId="1" applyFont="1" applyAlignment="1" applyProtection="1">
      <alignment horizontal="left" vertical="top" indent="1"/>
    </xf>
    <xf numFmtId="0" fontId="4" fillId="0" borderId="0" xfId="0" applyFont="1" applyAlignment="1">
      <alignment horizontal="left" indent="1"/>
    </xf>
    <xf numFmtId="167" fontId="17" fillId="5" borderId="15" xfId="0" applyNumberFormat="1" applyFont="1" applyFill="1" applyBorder="1" applyAlignment="1">
      <alignment horizontal="center" vertical="center"/>
    </xf>
    <xf numFmtId="167" fontId="17" fillId="5" borderId="13" xfId="0" applyNumberFormat="1" applyFont="1" applyFill="1" applyBorder="1" applyAlignment="1">
      <alignment horizontal="center" vertical="center"/>
    </xf>
    <xf numFmtId="167" fontId="17" fillId="5" borderId="14" xfId="0" applyNumberFormat="1" applyFont="1" applyFill="1" applyBorder="1" applyAlignment="1">
      <alignment horizontal="center" vertical="center"/>
    </xf>
    <xf numFmtId="0" fontId="18" fillId="2" borderId="12" xfId="0" applyFont="1" applyFill="1" applyBorder="1" applyAlignment="1">
      <alignment horizontal="center" vertical="center" shrinkToFit="1"/>
    </xf>
    <xf numFmtId="0" fontId="18" fillId="2" borderId="9" xfId="0" applyFont="1" applyFill="1" applyBorder="1" applyAlignment="1">
      <alignment horizontal="center" vertical="center" shrinkToFit="1"/>
    </xf>
    <xf numFmtId="0" fontId="18" fillId="2" borderId="10" xfId="0" applyFont="1" applyFill="1" applyBorder="1" applyAlignment="1">
      <alignment horizontal="center" vertical="center" shrinkToFit="1"/>
    </xf>
    <xf numFmtId="0" fontId="15" fillId="0" borderId="0" xfId="0" applyFont="1"/>
    <xf numFmtId="0" fontId="15" fillId="0" borderId="0" xfId="0" applyFont="1" applyAlignment="1">
      <alignment wrapText="1"/>
    </xf>
    <xf numFmtId="0" fontId="4" fillId="0" borderId="3" xfId="0" applyFont="1" applyBorder="1" applyAlignment="1">
      <alignment vertical="center"/>
    </xf>
    <xf numFmtId="0" fontId="4" fillId="0" borderId="7" xfId="0" applyFont="1" applyBorder="1" applyAlignment="1">
      <alignment vertical="center"/>
    </xf>
    <xf numFmtId="0" fontId="4" fillId="0" borderId="0" xfId="0" applyFont="1" applyAlignment="1">
      <alignment vertical="center"/>
    </xf>
    <xf numFmtId="0" fontId="15" fillId="3" borderId="5" xfId="11" applyFont="1" applyFill="1" applyBorder="1">
      <alignment horizontal="left" vertical="center" indent="2"/>
    </xf>
    <xf numFmtId="0" fontId="15" fillId="3" borderId="5" xfId="10" applyFont="1" applyFill="1" applyBorder="1" applyAlignment="1">
      <alignment vertical="center"/>
    </xf>
    <xf numFmtId="164" fontId="15" fillId="3" borderId="5" xfId="9" applyFont="1" applyFill="1" applyBorder="1">
      <alignment horizontal="center" vertical="center"/>
    </xf>
    <xf numFmtId="0" fontId="4" fillId="0" borderId="4" xfId="0" applyFont="1" applyBorder="1" applyAlignment="1">
      <alignment vertical="center"/>
    </xf>
    <xf numFmtId="0" fontId="15" fillId="3" borderId="6" xfId="11" applyFont="1" applyFill="1" applyBorder="1">
      <alignment horizontal="left" vertical="center" indent="2"/>
    </xf>
    <xf numFmtId="0" fontId="15" fillId="3" borderId="6" xfId="10" applyFont="1" applyFill="1" applyBorder="1" applyAlignment="1">
      <alignment vertical="center"/>
    </xf>
    <xf numFmtId="164" fontId="15" fillId="3" borderId="6" xfId="9" applyFont="1" applyFill="1" applyBorder="1">
      <alignment horizontal="center" vertical="center"/>
    </xf>
    <xf numFmtId="0" fontId="4" fillId="0" borderId="4" xfId="0" applyFont="1" applyBorder="1" applyAlignment="1">
      <alignment horizontal="right" vertical="center"/>
    </xf>
    <xf numFmtId="0" fontId="19" fillId="0" borderId="0" xfId="5" applyFont="1" applyAlignment="1">
      <alignment horizontal="left" vertical="center" indent="1"/>
    </xf>
    <xf numFmtId="0" fontId="19" fillId="0" borderId="0" xfId="6" applyFont="1" applyAlignment="1">
      <alignment horizontal="left" vertical="center" indent="1"/>
    </xf>
    <xf numFmtId="0" fontId="22" fillId="0" borderId="0" xfId="4" applyFont="1" applyAlignment="1">
      <alignment horizontal="left"/>
    </xf>
    <xf numFmtId="0" fontId="4" fillId="6" borderId="7" xfId="0" applyFont="1" applyFill="1" applyBorder="1" applyAlignment="1">
      <alignment vertical="center"/>
    </xf>
    <xf numFmtId="167" fontId="17" fillId="5" borderId="19" xfId="0" applyNumberFormat="1" applyFont="1" applyFill="1" applyBorder="1" applyAlignment="1">
      <alignment horizontal="center" vertical="center"/>
    </xf>
    <xf numFmtId="167" fontId="17" fillId="5" borderId="16" xfId="0" applyNumberFormat="1" applyFont="1" applyFill="1" applyBorder="1" applyAlignment="1">
      <alignment horizontal="center" vertical="center"/>
    </xf>
    <xf numFmtId="0" fontId="4" fillId="7" borderId="7" xfId="0" applyFont="1" applyFill="1" applyBorder="1" applyAlignment="1">
      <alignment vertical="center"/>
    </xf>
    <xf numFmtId="0" fontId="4" fillId="7" borderId="4" xfId="0" applyFont="1" applyFill="1" applyBorder="1" applyAlignment="1">
      <alignment vertical="center"/>
    </xf>
    <xf numFmtId="0" fontId="9" fillId="0" borderId="0" xfId="2" applyAlignment="1">
      <alignment wrapText="1"/>
    </xf>
    <xf numFmtId="0" fontId="16" fillId="4" borderId="11" xfId="0" applyFont="1" applyFill="1" applyBorder="1" applyAlignment="1">
      <alignment horizontal="left" vertical="center" indent="1"/>
    </xf>
    <xf numFmtId="0" fontId="4" fillId="2" borderId="16" xfId="0" applyFont="1" applyFill="1" applyBorder="1" applyAlignment="1">
      <alignment horizontal="left" indent="1"/>
    </xf>
    <xf numFmtId="0" fontId="16" fillId="4" borderId="11" xfId="0" applyFont="1" applyFill="1" applyBorder="1" applyAlignment="1">
      <alignment vertical="center"/>
    </xf>
    <xf numFmtId="0" fontId="4" fillId="2" borderId="16" xfId="0" applyFont="1" applyFill="1" applyBorder="1"/>
    <xf numFmtId="0" fontId="16" fillId="4" borderId="11" xfId="0" applyFont="1" applyFill="1" applyBorder="1" applyAlignment="1">
      <alignment horizontal="center" vertical="center"/>
    </xf>
    <xf numFmtId="0" fontId="20" fillId="0" borderId="0" xfId="0" applyFont="1" applyAlignment="1">
      <alignment horizontal="left"/>
    </xf>
    <xf numFmtId="0" fontId="21" fillId="0" borderId="0" xfId="0" applyFont="1"/>
    <xf numFmtId="165" fontId="20" fillId="0" borderId="0" xfId="8" applyFont="1" applyBorder="1" applyAlignment="1">
      <alignment horizontal="left"/>
    </xf>
    <xf numFmtId="0" fontId="19" fillId="0" borderId="0" xfId="7" applyFont="1" applyAlignment="1">
      <alignment horizontal="left"/>
    </xf>
    <xf numFmtId="0" fontId="4" fillId="0" borderId="0" xfId="0" applyFont="1"/>
    <xf numFmtId="166" fontId="15" fillId="2" borderId="8" xfId="0" applyNumberFormat="1" applyFont="1" applyFill="1" applyBorder="1" applyAlignment="1">
      <alignment horizontal="center" vertical="center" wrapText="1"/>
    </xf>
    <xf numFmtId="166" fontId="15" fillId="2" borderId="17" xfId="0" applyNumberFormat="1" applyFont="1" applyFill="1" applyBorder="1" applyAlignment="1">
      <alignment horizontal="center" vertical="center" wrapText="1"/>
    </xf>
    <xf numFmtId="166" fontId="15" fillId="2" borderId="13" xfId="0" applyNumberFormat="1" applyFont="1" applyFill="1" applyBorder="1" applyAlignment="1">
      <alignment horizontal="center" vertical="center" wrapText="1"/>
    </xf>
    <xf numFmtId="166" fontId="15" fillId="2" borderId="14" xfId="0" applyNumberFormat="1" applyFont="1" applyFill="1" applyBorder="1" applyAlignment="1">
      <alignment horizontal="center" vertical="center" wrapText="1"/>
    </xf>
    <xf numFmtId="166" fontId="15" fillId="2" borderId="18" xfId="0" applyNumberFormat="1" applyFont="1" applyFill="1" applyBorder="1" applyAlignment="1">
      <alignment horizontal="center" vertical="center" wrapText="1"/>
    </xf>
  </cellXfs>
  <cellStyles count="12">
    <cellStyle name="Comma" xfId="3" builtinId="3" customBuiltin="1"/>
    <cellStyle name="Date" xfId="9" xr:uid="{229918B6-DD13-4F5A-97B9-305F7E002AA3}"/>
    <cellStyle name="Heading 1" xfId="5" builtinId="16" customBuiltin="1"/>
    <cellStyle name="Heading 2" xfId="6" builtinId="17" customBuiltin="1"/>
    <cellStyle name="Heading 3" xfId="7" builtinId="18" customBuiltin="1"/>
    <cellStyle name="Hyperlink" xfId="1" builtinId="8" customBuiltin="1"/>
    <cellStyle name="Name" xfId="10" xr:uid="{B2D3C1EE-6B41-4801-AAFC-C2274E49E503}"/>
    <cellStyle name="Normal" xfId="0" builtinId="0"/>
    <cellStyle name="Project Start" xfId="8" xr:uid="{8EB8A09A-C31C-40A3-B2C1-9449520178B8}"/>
    <cellStyle name="Task" xfId="11" xr:uid="{6391D789-272B-4DD2-9BF3-2CDCF610FA41}"/>
    <cellStyle name="Title" xfId="4" builtinId="15" customBuiltin="1"/>
    <cellStyle name="zHiddenText" xfId="2" xr:uid="{26E66EE6-E33F-4D77-BAE4-0FB4F5BBF673}"/>
  </cellStyles>
  <dxfs count="12">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TM16400962">
      <a:dk1>
        <a:srgbClr val="000000"/>
      </a:dk1>
      <a:lt1>
        <a:srgbClr val="FFFFFF"/>
      </a:lt1>
      <a:dk2>
        <a:srgbClr val="0E2841"/>
      </a:dk2>
      <a:lt2>
        <a:srgbClr val="E8E8E8"/>
      </a:lt2>
      <a:accent1>
        <a:srgbClr val="6528F7"/>
      </a:accent1>
      <a:accent2>
        <a:srgbClr val="D800A6"/>
      </a:accent2>
      <a:accent3>
        <a:srgbClr val="7ECA9C"/>
      </a:accent3>
      <a:accent4>
        <a:srgbClr val="00ABB3"/>
      </a:accent4>
      <a:accent5>
        <a:srgbClr val="FFE227"/>
      </a:accent5>
      <a:accent6>
        <a:srgbClr val="1363DF"/>
      </a:accent6>
      <a:hlink>
        <a:srgbClr val="467886"/>
      </a:hlink>
      <a:folHlink>
        <a:srgbClr val="96607D"/>
      </a:folHlink>
    </a:clrScheme>
    <a:fontScheme name="Custom 32">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DO34"/>
  <sheetViews>
    <sheetView showGridLines="0" tabSelected="1" showRuler="0" topLeftCell="BS1" zoomScaleNormal="100" zoomScalePageLayoutView="70" workbookViewId="0">
      <selection activeCell="CR13" sqref="CR13"/>
    </sheetView>
  </sheetViews>
  <sheetFormatPr defaultColWidth="8.69921875" defaultRowHeight="30" customHeight="1" x14ac:dyDescent="0.25"/>
  <cols>
    <col min="1" max="1" width="2.69921875" style="7" customWidth="1"/>
    <col min="2" max="2" width="22.69921875" customWidth="1"/>
    <col min="3" max="3" width="16.69921875" customWidth="1"/>
    <col min="4" max="4" width="10.69921875" style="2" customWidth="1"/>
    <col min="5" max="5" width="10.69921875" customWidth="1"/>
    <col min="6" max="6" width="2.69921875" customWidth="1"/>
    <col min="7" max="7" width="6" hidden="1" customWidth="1"/>
    <col min="8" max="65" width="2.69921875" customWidth="1"/>
    <col min="66" max="66" width="3" customWidth="1"/>
    <col min="67" max="67" width="2.19921875" customWidth="1"/>
    <col min="68" max="68" width="2.69921875" customWidth="1"/>
    <col min="69" max="69" width="3.59765625" customWidth="1"/>
    <col min="70" max="71" width="2.8984375" customWidth="1"/>
    <col min="73" max="73" width="2.69921875" customWidth="1"/>
    <col min="74" max="74" width="3.5" customWidth="1"/>
    <col min="75" max="75" width="3.69921875" customWidth="1"/>
    <col min="76" max="77" width="3.19921875" customWidth="1"/>
    <col min="78" max="78" width="3.09765625" customWidth="1"/>
    <col min="79" max="79" width="4.09765625" customWidth="1"/>
    <col min="80" max="80" width="3.5" customWidth="1"/>
    <col min="81" max="81" width="4" customWidth="1"/>
    <col min="82" max="82" width="3.69921875" customWidth="1"/>
    <col min="83" max="83" width="3.59765625" customWidth="1"/>
    <col min="84" max="84" width="3.3984375" customWidth="1"/>
    <col min="85" max="85" width="3.69921875" customWidth="1"/>
    <col min="86" max="86" width="3.3984375" customWidth="1"/>
    <col min="87" max="87" width="3.09765625" customWidth="1"/>
    <col min="88" max="88" width="3.19921875" customWidth="1"/>
    <col min="89" max="89" width="3.69921875" customWidth="1"/>
    <col min="90" max="90" width="3.5" customWidth="1"/>
    <col min="91" max="91" width="3.8984375" customWidth="1"/>
    <col min="92" max="92" width="3.59765625" customWidth="1"/>
    <col min="93" max="94" width="3.69921875" customWidth="1"/>
    <col min="95" max="95" width="4.19921875" customWidth="1"/>
    <col min="96" max="97" width="3.5" customWidth="1"/>
    <col min="98" max="98" width="3.3984375" customWidth="1"/>
    <col min="99" max="100" width="3.5" customWidth="1"/>
    <col min="101" max="101" width="4.09765625" customWidth="1"/>
    <col min="102" max="102" width="4" customWidth="1"/>
    <col min="103" max="103" width="3.59765625" customWidth="1"/>
    <col min="104" max="105" width="3.5" customWidth="1"/>
    <col min="106" max="106" width="3.59765625" customWidth="1"/>
    <col min="107" max="107" width="3.69921875" customWidth="1"/>
    <col min="108" max="108" width="3.8984375" customWidth="1"/>
    <col min="109" max="109" width="4" customWidth="1"/>
    <col min="110" max="110" width="3.69921875" customWidth="1"/>
    <col min="111" max="111" width="3.5" customWidth="1"/>
    <col min="112" max="112" width="3.59765625" customWidth="1"/>
    <col min="113" max="113" width="2.8984375" customWidth="1"/>
    <col min="114" max="114" width="3.09765625" customWidth="1"/>
    <col min="115" max="115" width="3.5" customWidth="1"/>
    <col min="116" max="116" width="3.3984375" customWidth="1"/>
    <col min="117" max="117" width="3.8984375" customWidth="1"/>
    <col min="118" max="118" width="3.3984375" customWidth="1"/>
    <col min="119" max="119" width="3.69921875" customWidth="1"/>
  </cols>
  <sheetData>
    <row r="1" spans="1:119" ht="90" customHeight="1" x14ac:dyDescent="1.45">
      <c r="A1" s="8"/>
      <c r="B1" s="44" t="s">
        <v>0</v>
      </c>
      <c r="C1" s="12"/>
      <c r="D1" s="13"/>
      <c r="E1" s="14"/>
      <c r="G1" s="1"/>
      <c r="H1" s="59" t="s">
        <v>1</v>
      </c>
      <c r="I1" s="60"/>
      <c r="J1" s="60"/>
      <c r="K1" s="60"/>
      <c r="L1" s="60"/>
      <c r="M1" s="60"/>
      <c r="N1" s="60"/>
      <c r="O1" s="17"/>
      <c r="P1" s="58">
        <v>45658</v>
      </c>
      <c r="Q1" s="57"/>
      <c r="R1" s="57"/>
      <c r="S1" s="57"/>
      <c r="T1" s="57"/>
      <c r="U1" s="57"/>
      <c r="V1" s="57"/>
      <c r="W1" s="57"/>
      <c r="X1" s="57"/>
      <c r="Y1" s="57"/>
    </row>
    <row r="2" spans="1:119" ht="19.5" customHeight="1" x14ac:dyDescent="0.6">
      <c r="B2" s="42" t="s">
        <v>2</v>
      </c>
      <c r="C2" s="43"/>
      <c r="D2" s="16"/>
      <c r="E2" s="15"/>
      <c r="H2" s="59"/>
      <c r="I2" s="60"/>
      <c r="J2" s="60"/>
      <c r="K2" s="60"/>
      <c r="L2" s="60"/>
      <c r="M2" s="60"/>
      <c r="N2" s="60"/>
      <c r="O2" s="17"/>
      <c r="P2" s="56"/>
      <c r="Q2" s="57"/>
      <c r="R2" s="57"/>
      <c r="S2" s="57"/>
      <c r="T2" s="57"/>
      <c r="U2" s="57"/>
      <c r="V2" s="57"/>
      <c r="W2" s="57"/>
      <c r="X2" s="57"/>
      <c r="Y2" s="57"/>
    </row>
    <row r="3" spans="1:119" s="19" customFormat="1" ht="30" customHeight="1" x14ac:dyDescent="0.25">
      <c r="A3" s="7"/>
      <c r="B3" s="18" t="s">
        <v>3</v>
      </c>
      <c r="D3" s="20"/>
    </row>
    <row r="4" spans="1:119" s="19" customFormat="1" ht="30" customHeight="1" x14ac:dyDescent="0.25">
      <c r="A4" s="8"/>
      <c r="B4" s="21" t="s">
        <v>4</v>
      </c>
      <c r="D4" s="22"/>
      <c r="H4" s="63">
        <f>H5</f>
        <v>45658</v>
      </c>
      <c r="I4" s="61"/>
      <c r="J4" s="61"/>
      <c r="K4" s="61"/>
      <c r="L4" s="61"/>
      <c r="M4" s="61"/>
      <c r="N4" s="61"/>
      <c r="O4" s="61">
        <f>O5</f>
        <v>45665</v>
      </c>
      <c r="P4" s="61"/>
      <c r="Q4" s="61"/>
      <c r="R4" s="61"/>
      <c r="S4" s="61"/>
      <c r="T4" s="61"/>
      <c r="U4" s="61"/>
      <c r="V4" s="61">
        <f>V5</f>
        <v>45672</v>
      </c>
      <c r="W4" s="61"/>
      <c r="X4" s="61"/>
      <c r="Y4" s="61"/>
      <c r="Z4" s="61"/>
      <c r="AA4" s="61"/>
      <c r="AB4" s="61"/>
      <c r="AC4" s="61">
        <f>AC5</f>
        <v>45679</v>
      </c>
      <c r="AD4" s="61"/>
      <c r="AE4" s="61"/>
      <c r="AF4" s="61"/>
      <c r="AG4" s="61"/>
      <c r="AH4" s="61"/>
      <c r="AI4" s="61"/>
      <c r="AJ4" s="61">
        <f>AJ5</f>
        <v>45686</v>
      </c>
      <c r="AK4" s="61"/>
      <c r="AL4" s="61"/>
      <c r="AM4" s="61"/>
      <c r="AN4" s="61"/>
      <c r="AO4" s="61"/>
      <c r="AP4" s="61"/>
      <c r="AQ4" s="61">
        <f>AQ5</f>
        <v>45693</v>
      </c>
      <c r="AR4" s="61"/>
      <c r="AS4" s="61"/>
      <c r="AT4" s="61"/>
      <c r="AU4" s="61"/>
      <c r="AV4" s="61"/>
      <c r="AW4" s="61"/>
      <c r="AX4" s="61">
        <f>AX5</f>
        <v>45700</v>
      </c>
      <c r="AY4" s="61"/>
      <c r="AZ4" s="61"/>
      <c r="BA4" s="61"/>
      <c r="BB4" s="61"/>
      <c r="BC4" s="61"/>
      <c r="BD4" s="61"/>
      <c r="BE4" s="61">
        <f>BE5</f>
        <v>45707</v>
      </c>
      <c r="BF4" s="61"/>
      <c r="BG4" s="61"/>
      <c r="BH4" s="61"/>
      <c r="BI4" s="61"/>
      <c r="BJ4" s="61"/>
      <c r="BK4" s="62"/>
      <c r="BL4" s="63">
        <f>BK5</f>
        <v>45713</v>
      </c>
      <c r="BM4" s="61"/>
      <c r="BN4" s="61"/>
      <c r="BO4" s="61"/>
      <c r="BP4" s="61"/>
      <c r="BQ4" s="61"/>
      <c r="BR4" s="61"/>
      <c r="BS4" s="61">
        <f>BS5</f>
        <v>45721</v>
      </c>
      <c r="BT4" s="61"/>
      <c r="BU4" s="61"/>
      <c r="BV4" s="61"/>
      <c r="BW4" s="61"/>
      <c r="BX4" s="61"/>
      <c r="BY4" s="61"/>
      <c r="BZ4" s="61">
        <f>BZ5</f>
        <v>45728</v>
      </c>
      <c r="CA4" s="61"/>
      <c r="CB4" s="61"/>
      <c r="CC4" s="61"/>
      <c r="CD4" s="61"/>
      <c r="CE4" s="61"/>
      <c r="CF4" s="61"/>
      <c r="CG4" s="61">
        <f>CG5</f>
        <v>45735</v>
      </c>
      <c r="CH4" s="61"/>
      <c r="CI4" s="61"/>
      <c r="CJ4" s="61"/>
      <c r="CK4" s="61"/>
      <c r="CL4" s="61"/>
      <c r="CM4" s="61"/>
      <c r="CN4" s="61">
        <f>CN5</f>
        <v>45742</v>
      </c>
      <c r="CO4" s="61"/>
      <c r="CP4" s="61"/>
      <c r="CQ4" s="61"/>
      <c r="CR4" s="61"/>
      <c r="CS4" s="61"/>
      <c r="CT4" s="61"/>
      <c r="CU4" s="61">
        <f>CU5</f>
        <v>45749</v>
      </c>
      <c r="CV4" s="61"/>
      <c r="CW4" s="61"/>
      <c r="CX4" s="61"/>
      <c r="CY4" s="61"/>
      <c r="CZ4" s="61"/>
      <c r="DA4" s="61"/>
      <c r="DB4" s="61">
        <f>DB5</f>
        <v>45756</v>
      </c>
      <c r="DC4" s="61"/>
      <c r="DD4" s="61"/>
      <c r="DE4" s="61"/>
      <c r="DF4" s="61"/>
      <c r="DG4" s="61"/>
      <c r="DH4" s="64"/>
      <c r="DI4" s="65">
        <f>DI5</f>
        <v>45763</v>
      </c>
      <c r="DJ4" s="65"/>
      <c r="DK4" s="65"/>
      <c r="DL4" s="65"/>
      <c r="DM4" s="65"/>
      <c r="DN4" s="65"/>
      <c r="DO4" s="65"/>
    </row>
    <row r="5" spans="1:119" s="19" customFormat="1" ht="15" customHeight="1" x14ac:dyDescent="0.25">
      <c r="A5" s="50"/>
      <c r="B5" s="51" t="s">
        <v>5</v>
      </c>
      <c r="C5" s="53" t="s">
        <v>6</v>
      </c>
      <c r="D5" s="55" t="s">
        <v>7</v>
      </c>
      <c r="E5" s="55" t="s">
        <v>8</v>
      </c>
      <c r="H5" s="23">
        <f>Project_Start</f>
        <v>45658</v>
      </c>
      <c r="I5" s="23">
        <f>H5+1</f>
        <v>45659</v>
      </c>
      <c r="J5" s="23">
        <f t="shared" ref="J5:AW5" si="0">I5+1</f>
        <v>45660</v>
      </c>
      <c r="K5" s="23">
        <f t="shared" si="0"/>
        <v>45661</v>
      </c>
      <c r="L5" s="23">
        <f t="shared" si="0"/>
        <v>45662</v>
      </c>
      <c r="M5" s="23">
        <f t="shared" si="0"/>
        <v>45663</v>
      </c>
      <c r="N5" s="24">
        <f t="shared" si="0"/>
        <v>45664</v>
      </c>
      <c r="O5" s="25">
        <f>N5+1</f>
        <v>45665</v>
      </c>
      <c r="P5" s="23">
        <f>O5+1</f>
        <v>45666</v>
      </c>
      <c r="Q5" s="23">
        <f t="shared" si="0"/>
        <v>45667</v>
      </c>
      <c r="R5" s="23">
        <f t="shared" si="0"/>
        <v>45668</v>
      </c>
      <c r="S5" s="23">
        <f t="shared" si="0"/>
        <v>45669</v>
      </c>
      <c r="T5" s="23">
        <f t="shared" si="0"/>
        <v>45670</v>
      </c>
      <c r="U5" s="24">
        <f t="shared" si="0"/>
        <v>45671</v>
      </c>
      <c r="V5" s="25">
        <f>U5+1</f>
        <v>45672</v>
      </c>
      <c r="W5" s="23">
        <f>V5+1</f>
        <v>45673</v>
      </c>
      <c r="X5" s="23">
        <f t="shared" si="0"/>
        <v>45674</v>
      </c>
      <c r="Y5" s="23">
        <f t="shared" si="0"/>
        <v>45675</v>
      </c>
      <c r="Z5" s="23">
        <f t="shared" si="0"/>
        <v>45676</v>
      </c>
      <c r="AA5" s="23">
        <f t="shared" si="0"/>
        <v>45677</v>
      </c>
      <c r="AB5" s="24">
        <f t="shared" si="0"/>
        <v>45678</v>
      </c>
      <c r="AC5" s="25">
        <f>AB5+1</f>
        <v>45679</v>
      </c>
      <c r="AD5" s="23">
        <f>AC5+1</f>
        <v>45680</v>
      </c>
      <c r="AE5" s="23">
        <f t="shared" si="0"/>
        <v>45681</v>
      </c>
      <c r="AF5" s="23">
        <f t="shared" si="0"/>
        <v>45682</v>
      </c>
      <c r="AG5" s="23">
        <f t="shared" si="0"/>
        <v>45683</v>
      </c>
      <c r="AH5" s="23">
        <f t="shared" si="0"/>
        <v>45684</v>
      </c>
      <c r="AI5" s="24">
        <f t="shared" si="0"/>
        <v>45685</v>
      </c>
      <c r="AJ5" s="25">
        <f>AI5+1</f>
        <v>45686</v>
      </c>
      <c r="AK5" s="23">
        <f>AJ5+1</f>
        <v>45687</v>
      </c>
      <c r="AL5" s="23">
        <f t="shared" si="0"/>
        <v>45688</v>
      </c>
      <c r="AM5" s="23">
        <f t="shared" si="0"/>
        <v>45689</v>
      </c>
      <c r="AN5" s="23">
        <f t="shared" si="0"/>
        <v>45690</v>
      </c>
      <c r="AO5" s="23">
        <f t="shared" si="0"/>
        <v>45691</v>
      </c>
      <c r="AP5" s="24">
        <f t="shared" si="0"/>
        <v>45692</v>
      </c>
      <c r="AQ5" s="25">
        <f>AP5+1</f>
        <v>45693</v>
      </c>
      <c r="AR5" s="23">
        <f>AQ5+1</f>
        <v>45694</v>
      </c>
      <c r="AS5" s="23">
        <f t="shared" si="0"/>
        <v>45695</v>
      </c>
      <c r="AT5" s="23">
        <f t="shared" si="0"/>
        <v>45696</v>
      </c>
      <c r="AU5" s="23">
        <f t="shared" si="0"/>
        <v>45697</v>
      </c>
      <c r="AV5" s="23">
        <f t="shared" si="0"/>
        <v>45698</v>
      </c>
      <c r="AW5" s="24">
        <f t="shared" si="0"/>
        <v>45699</v>
      </c>
      <c r="AX5" s="25">
        <f>AW5+1</f>
        <v>45700</v>
      </c>
      <c r="AY5" s="23">
        <f>AX5+1</f>
        <v>45701</v>
      </c>
      <c r="AZ5" s="23">
        <f t="shared" ref="AZ5:BD5" si="1">AY5+1</f>
        <v>45702</v>
      </c>
      <c r="BA5" s="23">
        <f t="shared" si="1"/>
        <v>45703</v>
      </c>
      <c r="BB5" s="23">
        <f t="shared" si="1"/>
        <v>45704</v>
      </c>
      <c r="BC5" s="23">
        <f t="shared" si="1"/>
        <v>45705</v>
      </c>
      <c r="BD5" s="24">
        <f t="shared" si="1"/>
        <v>45706</v>
      </c>
      <c r="BE5" s="25">
        <f>BD5+1</f>
        <v>45707</v>
      </c>
      <c r="BF5" s="23">
        <f>BE5+1</f>
        <v>45708</v>
      </c>
      <c r="BG5" s="23">
        <f t="shared" ref="BG5:BL5" si="2">BF5+1</f>
        <v>45709</v>
      </c>
      <c r="BH5" s="23">
        <f t="shared" si="2"/>
        <v>45710</v>
      </c>
      <c r="BI5" s="23">
        <f t="shared" si="2"/>
        <v>45711</v>
      </c>
      <c r="BJ5" s="23">
        <f t="shared" si="2"/>
        <v>45712</v>
      </c>
      <c r="BK5" s="23">
        <f t="shared" si="2"/>
        <v>45713</v>
      </c>
      <c r="BL5" s="23">
        <f t="shared" si="2"/>
        <v>45714</v>
      </c>
      <c r="BM5" s="23">
        <f>BL5+1</f>
        <v>45715</v>
      </c>
      <c r="BN5" s="23">
        <f t="shared" ref="BN5" si="3">BM5+1</f>
        <v>45716</v>
      </c>
      <c r="BO5" s="23">
        <f t="shared" ref="BO5" si="4">BN5+1</f>
        <v>45717</v>
      </c>
      <c r="BP5" s="23">
        <f t="shared" ref="BP5" si="5">BO5+1</f>
        <v>45718</v>
      </c>
      <c r="BQ5" s="23">
        <f t="shared" ref="BQ5" si="6">BP5+1</f>
        <v>45719</v>
      </c>
      <c r="BR5" s="24">
        <f t="shared" ref="BR5" si="7">BQ5+1</f>
        <v>45720</v>
      </c>
      <c r="BS5" s="25">
        <f>BR5+1</f>
        <v>45721</v>
      </c>
      <c r="BT5" s="23">
        <f>BS5+1</f>
        <v>45722</v>
      </c>
      <c r="BU5" s="23">
        <f t="shared" ref="BU5" si="8">BT5+1</f>
        <v>45723</v>
      </c>
      <c r="BV5" s="23">
        <f t="shared" ref="BV5" si="9">BU5+1</f>
        <v>45724</v>
      </c>
      <c r="BW5" s="23">
        <f t="shared" ref="BW5" si="10">BV5+1</f>
        <v>45725</v>
      </c>
      <c r="BX5" s="23">
        <f t="shared" ref="BX5" si="11">BW5+1</f>
        <v>45726</v>
      </c>
      <c r="BY5" s="24">
        <f t="shared" ref="BY5" si="12">BX5+1</f>
        <v>45727</v>
      </c>
      <c r="BZ5" s="25">
        <f>BY5+1</f>
        <v>45728</v>
      </c>
      <c r="CA5" s="23">
        <f>BZ5+1</f>
        <v>45729</v>
      </c>
      <c r="CB5" s="23">
        <f t="shared" ref="CB5" si="13">CA5+1</f>
        <v>45730</v>
      </c>
      <c r="CC5" s="23">
        <f t="shared" ref="CC5" si="14">CB5+1</f>
        <v>45731</v>
      </c>
      <c r="CD5" s="23">
        <f t="shared" ref="CD5" si="15">CC5+1</f>
        <v>45732</v>
      </c>
      <c r="CE5" s="23">
        <f t="shared" ref="CE5" si="16">CD5+1</f>
        <v>45733</v>
      </c>
      <c r="CF5" s="24">
        <f t="shared" ref="CF5" si="17">CE5+1</f>
        <v>45734</v>
      </c>
      <c r="CG5" s="25">
        <f>CF5+1</f>
        <v>45735</v>
      </c>
      <c r="CH5" s="23">
        <f>CG5+1</f>
        <v>45736</v>
      </c>
      <c r="CI5" s="23">
        <f t="shared" ref="CI5" si="18">CH5+1</f>
        <v>45737</v>
      </c>
      <c r="CJ5" s="23">
        <f t="shared" ref="CJ5" si="19">CI5+1</f>
        <v>45738</v>
      </c>
      <c r="CK5" s="23">
        <f t="shared" ref="CK5" si="20">CJ5+1</f>
        <v>45739</v>
      </c>
      <c r="CL5" s="23">
        <f t="shared" ref="CL5" si="21">CK5+1</f>
        <v>45740</v>
      </c>
      <c r="CM5" s="24">
        <f t="shared" ref="CM5" si="22">CL5+1</f>
        <v>45741</v>
      </c>
      <c r="CN5" s="25">
        <f>CM5+1</f>
        <v>45742</v>
      </c>
      <c r="CO5" s="23">
        <f>CN5+1</f>
        <v>45743</v>
      </c>
      <c r="CP5" s="23">
        <f t="shared" ref="CP5" si="23">CO5+1</f>
        <v>45744</v>
      </c>
      <c r="CQ5" s="23">
        <f t="shared" ref="CQ5" si="24">CP5+1</f>
        <v>45745</v>
      </c>
      <c r="CR5" s="23">
        <f t="shared" ref="CR5" si="25">CQ5+1</f>
        <v>45746</v>
      </c>
      <c r="CS5" s="23">
        <f t="shared" ref="CS5" si="26">CR5+1</f>
        <v>45747</v>
      </c>
      <c r="CT5" s="24">
        <f t="shared" ref="CT5" si="27">CS5+1</f>
        <v>45748</v>
      </c>
      <c r="CU5" s="25">
        <f>CT5+1</f>
        <v>45749</v>
      </c>
      <c r="CV5" s="23">
        <f>CU5+1</f>
        <v>45750</v>
      </c>
      <c r="CW5" s="23">
        <f t="shared" ref="CW5" si="28">CV5+1</f>
        <v>45751</v>
      </c>
      <c r="CX5" s="23">
        <f t="shared" ref="CX5" si="29">CW5+1</f>
        <v>45752</v>
      </c>
      <c r="CY5" s="23">
        <f t="shared" ref="CY5" si="30">CX5+1</f>
        <v>45753</v>
      </c>
      <c r="CZ5" s="23">
        <f t="shared" ref="CZ5" si="31">CY5+1</f>
        <v>45754</v>
      </c>
      <c r="DA5" s="24">
        <f t="shared" ref="DA5" si="32">CZ5+1</f>
        <v>45755</v>
      </c>
      <c r="DB5" s="25">
        <f>DA5+1</f>
        <v>45756</v>
      </c>
      <c r="DC5" s="23">
        <f>DB5+1</f>
        <v>45757</v>
      </c>
      <c r="DD5" s="23">
        <f t="shared" ref="DD5" si="33">DC5+1</f>
        <v>45758</v>
      </c>
      <c r="DE5" s="23">
        <f t="shared" ref="DE5" si="34">DD5+1</f>
        <v>45759</v>
      </c>
      <c r="DF5" s="23">
        <f t="shared" ref="DF5" si="35">DE5+1</f>
        <v>45760</v>
      </c>
      <c r="DG5" s="23">
        <f t="shared" ref="DG5" si="36">DF5+1</f>
        <v>45761</v>
      </c>
      <c r="DH5" s="24">
        <f t="shared" ref="DH5" si="37">DG5+1</f>
        <v>45762</v>
      </c>
      <c r="DI5" s="46">
        <f>DH5+1</f>
        <v>45763</v>
      </c>
      <c r="DJ5" s="47">
        <f>DI5+1</f>
        <v>45764</v>
      </c>
      <c r="DK5" s="47">
        <f t="shared" ref="DK5" si="38">DJ5+1</f>
        <v>45765</v>
      </c>
      <c r="DL5" s="47">
        <f t="shared" ref="DL5" si="39">DK5+1</f>
        <v>45766</v>
      </c>
      <c r="DM5" s="47">
        <f t="shared" ref="DM5" si="40">DL5+1</f>
        <v>45767</v>
      </c>
      <c r="DN5" s="47">
        <f t="shared" ref="DN5" si="41">DM5+1</f>
        <v>45768</v>
      </c>
      <c r="DO5" s="47">
        <f t="shared" ref="DO5" si="42">DN5+1</f>
        <v>45769</v>
      </c>
    </row>
    <row r="6" spans="1:119" s="19" customFormat="1" ht="15" customHeight="1" thickBot="1" x14ac:dyDescent="0.3">
      <c r="A6" s="50"/>
      <c r="B6" s="52"/>
      <c r="C6" s="54"/>
      <c r="D6" s="54"/>
      <c r="E6" s="54"/>
      <c r="H6" s="26" t="str">
        <f t="shared" ref="H6:AM6" si="43">LEFT(TEXT(H5,"ddd"),1)</f>
        <v>W</v>
      </c>
      <c r="I6" s="27" t="str">
        <f t="shared" si="43"/>
        <v>T</v>
      </c>
      <c r="J6" s="27" t="str">
        <f t="shared" si="43"/>
        <v>F</v>
      </c>
      <c r="K6" s="27" t="str">
        <f t="shared" si="43"/>
        <v>S</v>
      </c>
      <c r="L6" s="27" t="str">
        <f t="shared" si="43"/>
        <v>S</v>
      </c>
      <c r="M6" s="27" t="str">
        <f t="shared" si="43"/>
        <v>M</v>
      </c>
      <c r="N6" s="27" t="str">
        <f t="shared" si="43"/>
        <v>T</v>
      </c>
      <c r="O6" s="27" t="str">
        <f t="shared" si="43"/>
        <v>W</v>
      </c>
      <c r="P6" s="27" t="str">
        <f t="shared" si="43"/>
        <v>T</v>
      </c>
      <c r="Q6" s="27" t="str">
        <f t="shared" si="43"/>
        <v>F</v>
      </c>
      <c r="R6" s="27" t="str">
        <f t="shared" si="43"/>
        <v>S</v>
      </c>
      <c r="S6" s="27" t="str">
        <f t="shared" si="43"/>
        <v>S</v>
      </c>
      <c r="T6" s="27" t="str">
        <f t="shared" si="43"/>
        <v>M</v>
      </c>
      <c r="U6" s="27" t="str">
        <f t="shared" si="43"/>
        <v>T</v>
      </c>
      <c r="V6" s="27" t="str">
        <f t="shared" si="43"/>
        <v>W</v>
      </c>
      <c r="W6" s="27" t="str">
        <f t="shared" si="43"/>
        <v>T</v>
      </c>
      <c r="X6" s="27" t="str">
        <f t="shared" si="43"/>
        <v>F</v>
      </c>
      <c r="Y6" s="27" t="str">
        <f t="shared" si="43"/>
        <v>S</v>
      </c>
      <c r="Z6" s="27" t="str">
        <f t="shared" si="43"/>
        <v>S</v>
      </c>
      <c r="AA6" s="27" t="str">
        <f t="shared" si="43"/>
        <v>M</v>
      </c>
      <c r="AB6" s="27" t="str">
        <f t="shared" si="43"/>
        <v>T</v>
      </c>
      <c r="AC6" s="27" t="str">
        <f>LEFT(TEXT(AC5,"ddd"),1)</f>
        <v>W</v>
      </c>
      <c r="AD6" s="27" t="str">
        <f t="shared" si="43"/>
        <v>T</v>
      </c>
      <c r="AE6" s="27" t="str">
        <f t="shared" si="43"/>
        <v>F</v>
      </c>
      <c r="AF6" s="27" t="str">
        <f t="shared" si="43"/>
        <v>S</v>
      </c>
      <c r="AG6" s="27" t="str">
        <f t="shared" si="43"/>
        <v>S</v>
      </c>
      <c r="AH6" s="27" t="str">
        <f t="shared" si="43"/>
        <v>M</v>
      </c>
      <c r="AI6" s="27" t="str">
        <f t="shared" si="43"/>
        <v>T</v>
      </c>
      <c r="AJ6" s="27" t="str">
        <f t="shared" si="43"/>
        <v>W</v>
      </c>
      <c r="AK6" s="27" t="str">
        <f t="shared" si="43"/>
        <v>T</v>
      </c>
      <c r="AL6" s="27" t="str">
        <f t="shared" si="43"/>
        <v>F</v>
      </c>
      <c r="AM6" s="27" t="str">
        <f t="shared" si="43"/>
        <v>S</v>
      </c>
      <c r="AN6" s="27" t="str">
        <f t="shared" ref="AN6:CQ6" si="44">LEFT(TEXT(AN5,"ddd"),1)</f>
        <v>S</v>
      </c>
      <c r="AO6" s="27" t="str">
        <f t="shared" si="44"/>
        <v>M</v>
      </c>
      <c r="AP6" s="27" t="str">
        <f t="shared" si="44"/>
        <v>T</v>
      </c>
      <c r="AQ6" s="27" t="str">
        <f t="shared" si="44"/>
        <v>W</v>
      </c>
      <c r="AR6" s="27" t="str">
        <f t="shared" si="44"/>
        <v>T</v>
      </c>
      <c r="AS6" s="27" t="str">
        <f t="shared" si="44"/>
        <v>F</v>
      </c>
      <c r="AT6" s="27" t="str">
        <f t="shared" si="44"/>
        <v>S</v>
      </c>
      <c r="AU6" s="27" t="str">
        <f t="shared" si="44"/>
        <v>S</v>
      </c>
      <c r="AV6" s="27" t="str">
        <f t="shared" si="44"/>
        <v>M</v>
      </c>
      <c r="AW6" s="27" t="str">
        <f t="shared" si="44"/>
        <v>T</v>
      </c>
      <c r="AX6" s="27" t="str">
        <f t="shared" si="44"/>
        <v>W</v>
      </c>
      <c r="AY6" s="27" t="str">
        <f t="shared" si="44"/>
        <v>T</v>
      </c>
      <c r="AZ6" s="27" t="str">
        <f t="shared" si="44"/>
        <v>F</v>
      </c>
      <c r="BA6" s="27" t="str">
        <f t="shared" si="44"/>
        <v>S</v>
      </c>
      <c r="BB6" s="27" t="str">
        <f t="shared" si="44"/>
        <v>S</v>
      </c>
      <c r="BC6" s="27" t="str">
        <f t="shared" si="44"/>
        <v>M</v>
      </c>
      <c r="BD6" s="27" t="str">
        <f t="shared" si="44"/>
        <v>T</v>
      </c>
      <c r="BE6" s="27" t="str">
        <f t="shared" si="44"/>
        <v>W</v>
      </c>
      <c r="BF6" s="27" t="str">
        <f t="shared" si="44"/>
        <v>T</v>
      </c>
      <c r="BG6" s="27" t="str">
        <f t="shared" si="44"/>
        <v>F</v>
      </c>
      <c r="BH6" s="27" t="str">
        <f t="shared" si="44"/>
        <v>S</v>
      </c>
      <c r="BI6" s="27" t="str">
        <f t="shared" si="44"/>
        <v>S</v>
      </c>
      <c r="BJ6" s="27" t="str">
        <f t="shared" si="44"/>
        <v>M</v>
      </c>
      <c r="BK6" s="28" t="str">
        <f t="shared" si="44"/>
        <v>T</v>
      </c>
      <c r="BL6" s="26" t="str">
        <f t="shared" si="44"/>
        <v>W</v>
      </c>
      <c r="BM6" s="27" t="str">
        <f t="shared" si="44"/>
        <v>T</v>
      </c>
      <c r="BN6" s="27" t="str">
        <f t="shared" si="44"/>
        <v>F</v>
      </c>
      <c r="BO6" s="27" t="str">
        <f t="shared" si="44"/>
        <v>S</v>
      </c>
      <c r="BP6" s="27" t="str">
        <f t="shared" si="44"/>
        <v>S</v>
      </c>
      <c r="BQ6" s="27" t="str">
        <f t="shared" si="44"/>
        <v>M</v>
      </c>
      <c r="BR6" s="27" t="str">
        <f t="shared" si="44"/>
        <v>T</v>
      </c>
      <c r="BS6" s="27" t="str">
        <f t="shared" si="44"/>
        <v>W</v>
      </c>
      <c r="BT6" s="27" t="str">
        <f t="shared" si="44"/>
        <v>T</v>
      </c>
      <c r="BU6" s="27" t="str">
        <f t="shared" si="44"/>
        <v>F</v>
      </c>
      <c r="BV6" s="27" t="str">
        <f t="shared" si="44"/>
        <v>S</v>
      </c>
      <c r="BW6" s="27" t="str">
        <f t="shared" si="44"/>
        <v>S</v>
      </c>
      <c r="BX6" s="27" t="str">
        <f t="shared" si="44"/>
        <v>M</v>
      </c>
      <c r="BY6" s="27" t="str">
        <f t="shared" si="44"/>
        <v>T</v>
      </c>
      <c r="BZ6" s="27" t="str">
        <f t="shared" si="44"/>
        <v>W</v>
      </c>
      <c r="CA6" s="27" t="str">
        <f t="shared" si="44"/>
        <v>T</v>
      </c>
      <c r="CB6" s="27" t="str">
        <f t="shared" si="44"/>
        <v>F</v>
      </c>
      <c r="CC6" s="27" t="str">
        <f t="shared" si="44"/>
        <v>S</v>
      </c>
      <c r="CD6" s="27" t="str">
        <f t="shared" si="44"/>
        <v>S</v>
      </c>
      <c r="CE6" s="27" t="str">
        <f t="shared" si="44"/>
        <v>M</v>
      </c>
      <c r="CF6" s="27" t="str">
        <f t="shared" si="44"/>
        <v>T</v>
      </c>
      <c r="CG6" s="27" t="str">
        <f t="shared" si="44"/>
        <v>W</v>
      </c>
      <c r="CH6" s="27" t="str">
        <f t="shared" si="44"/>
        <v>T</v>
      </c>
      <c r="CI6" s="27" t="str">
        <f t="shared" si="44"/>
        <v>F</v>
      </c>
      <c r="CJ6" s="27" t="str">
        <f t="shared" si="44"/>
        <v>S</v>
      </c>
      <c r="CK6" s="27" t="str">
        <f t="shared" si="44"/>
        <v>S</v>
      </c>
      <c r="CL6" s="27" t="str">
        <f t="shared" si="44"/>
        <v>M</v>
      </c>
      <c r="CM6" s="27" t="str">
        <f t="shared" si="44"/>
        <v>T</v>
      </c>
      <c r="CN6" s="27" t="str">
        <f t="shared" si="44"/>
        <v>W</v>
      </c>
      <c r="CO6" s="27" t="str">
        <f t="shared" si="44"/>
        <v>T</v>
      </c>
      <c r="CP6" s="27" t="str">
        <f t="shared" si="44"/>
        <v>F</v>
      </c>
      <c r="CQ6" s="27" t="str">
        <f t="shared" si="44"/>
        <v>S</v>
      </c>
      <c r="CR6" s="27" t="str">
        <f t="shared" ref="CR6:DO6" si="45">LEFT(TEXT(CR5,"ddd"),1)</f>
        <v>S</v>
      </c>
      <c r="CS6" s="27" t="str">
        <f t="shared" si="45"/>
        <v>M</v>
      </c>
      <c r="CT6" s="27" t="str">
        <f t="shared" si="45"/>
        <v>T</v>
      </c>
      <c r="CU6" s="27" t="str">
        <f t="shared" si="45"/>
        <v>W</v>
      </c>
      <c r="CV6" s="27" t="str">
        <f t="shared" si="45"/>
        <v>T</v>
      </c>
      <c r="CW6" s="27" t="str">
        <f t="shared" si="45"/>
        <v>F</v>
      </c>
      <c r="CX6" s="27" t="str">
        <f t="shared" si="45"/>
        <v>S</v>
      </c>
      <c r="CY6" s="27" t="str">
        <f t="shared" si="45"/>
        <v>S</v>
      </c>
      <c r="CZ6" s="27" t="str">
        <f t="shared" si="45"/>
        <v>M</v>
      </c>
      <c r="DA6" s="27" t="str">
        <f t="shared" si="45"/>
        <v>T</v>
      </c>
      <c r="DB6" s="27" t="str">
        <f t="shared" si="45"/>
        <v>W</v>
      </c>
      <c r="DC6" s="27" t="str">
        <f t="shared" si="45"/>
        <v>T</v>
      </c>
      <c r="DD6" s="27" t="str">
        <f t="shared" si="45"/>
        <v>F</v>
      </c>
      <c r="DE6" s="27" t="str">
        <f t="shared" si="45"/>
        <v>S</v>
      </c>
      <c r="DF6" s="27" t="str">
        <f t="shared" si="45"/>
        <v>S</v>
      </c>
      <c r="DG6" s="27" t="str">
        <f t="shared" si="45"/>
        <v>M</v>
      </c>
      <c r="DH6" s="27" t="str">
        <f t="shared" si="45"/>
        <v>T</v>
      </c>
      <c r="DI6" s="27" t="str">
        <f t="shared" si="45"/>
        <v>W</v>
      </c>
      <c r="DJ6" s="27" t="str">
        <f t="shared" si="45"/>
        <v>T</v>
      </c>
      <c r="DK6" s="27" t="str">
        <f t="shared" si="45"/>
        <v>F</v>
      </c>
      <c r="DL6" s="27" t="str">
        <f t="shared" si="45"/>
        <v>S</v>
      </c>
      <c r="DM6" s="27" t="str">
        <f t="shared" si="45"/>
        <v>S</v>
      </c>
      <c r="DN6" s="27" t="str">
        <f t="shared" si="45"/>
        <v>M</v>
      </c>
      <c r="DO6" s="28" t="str">
        <f t="shared" si="45"/>
        <v>T</v>
      </c>
    </row>
    <row r="7" spans="1:119" s="19" customFormat="1" ht="30" hidden="1" customHeight="1" thickBot="1" x14ac:dyDescent="0.3">
      <c r="A7" s="7" t="s">
        <v>9</v>
      </c>
      <c r="B7" s="29"/>
      <c r="C7" s="30"/>
      <c r="D7" s="29"/>
      <c r="E7" s="29"/>
      <c r="G7" s="19" t="str">
        <f>IF(OR(ISBLANK(task_start),ISBLANK(task_end)),"",task_end-task_start+1)</f>
        <v/>
      </c>
      <c r="H7" s="31"/>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c r="BA7" s="31"/>
      <c r="BB7" s="31"/>
      <c r="BC7" s="31"/>
      <c r="BD7" s="31"/>
      <c r="BE7" s="31"/>
      <c r="BF7" s="31"/>
      <c r="BG7" s="31"/>
      <c r="BH7" s="31"/>
      <c r="BI7" s="31"/>
      <c r="BJ7" s="31"/>
      <c r="BK7" s="31"/>
      <c r="BL7" s="31"/>
      <c r="BM7" s="31"/>
      <c r="BN7" s="31"/>
      <c r="BO7" s="31"/>
      <c r="BP7" s="31"/>
      <c r="BQ7" s="31"/>
      <c r="BR7" s="31"/>
      <c r="BS7" s="31"/>
      <c r="BT7" s="31"/>
      <c r="BU7" s="31"/>
      <c r="BV7" s="31"/>
      <c r="BW7" s="31"/>
      <c r="BX7" s="31"/>
      <c r="BY7" s="31"/>
      <c r="BZ7" s="31"/>
      <c r="CA7" s="31"/>
      <c r="CB7" s="31"/>
      <c r="CC7" s="31"/>
      <c r="CD7" s="31"/>
      <c r="CE7" s="31"/>
      <c r="CF7" s="31"/>
      <c r="CG7" s="31"/>
      <c r="CH7" s="31"/>
      <c r="CI7" s="31"/>
      <c r="CJ7" s="31"/>
      <c r="CK7" s="31"/>
      <c r="CL7" s="31"/>
      <c r="CM7" s="31"/>
      <c r="CN7" s="31"/>
      <c r="CO7" s="31"/>
      <c r="CP7" s="31"/>
      <c r="CQ7" s="31"/>
      <c r="CR7" s="31"/>
      <c r="CS7" s="31"/>
      <c r="CT7" s="31"/>
      <c r="CU7" s="31"/>
      <c r="CV7" s="31"/>
      <c r="CW7" s="31"/>
      <c r="CX7" s="31"/>
      <c r="CY7" s="31"/>
      <c r="CZ7" s="31"/>
      <c r="DA7" s="31"/>
      <c r="DB7" s="31"/>
      <c r="DC7" s="31"/>
      <c r="DD7" s="31"/>
      <c r="DE7" s="31"/>
      <c r="DF7" s="31"/>
      <c r="DG7" s="31"/>
      <c r="DH7" s="31"/>
      <c r="DI7" s="31"/>
      <c r="DJ7" s="31"/>
      <c r="DK7" s="31"/>
      <c r="DL7" s="31"/>
      <c r="DM7" s="31"/>
      <c r="DN7" s="31"/>
      <c r="DO7" s="31"/>
    </row>
    <row r="8" spans="1:119" s="33" customFormat="1" ht="30" customHeight="1" thickBot="1" x14ac:dyDescent="0.3">
      <c r="A8" s="8"/>
      <c r="B8" s="34" t="s">
        <v>10</v>
      </c>
      <c r="C8" s="35" t="s">
        <v>11</v>
      </c>
      <c r="D8" s="36">
        <f>Project_Start</f>
        <v>45658</v>
      </c>
      <c r="E8" s="36">
        <v>45667</v>
      </c>
      <c r="F8" s="11"/>
      <c r="G8" s="5">
        <f t="shared" ref="G8:G33" si="46">IF(OR(ISBLANK(task_start),ISBLANK(task_end)),"",task_end-task_start+1)</f>
        <v>10</v>
      </c>
      <c r="H8" s="45" t="s">
        <v>19</v>
      </c>
      <c r="I8" s="45"/>
      <c r="J8" s="45"/>
      <c r="K8" s="45"/>
      <c r="L8" s="45"/>
      <c r="M8" s="45"/>
      <c r="N8" s="45"/>
      <c r="O8" s="45"/>
      <c r="P8" s="45"/>
      <c r="Q8" s="45"/>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48"/>
      <c r="BM8" s="48"/>
      <c r="BN8" s="48"/>
      <c r="BO8" s="48"/>
      <c r="BP8" s="48"/>
      <c r="BQ8" s="48"/>
      <c r="BR8" s="48"/>
      <c r="BS8" s="48"/>
      <c r="BT8" s="48"/>
      <c r="BU8" s="48"/>
      <c r="BV8" s="32"/>
      <c r="BW8" s="32"/>
      <c r="BX8" s="32"/>
      <c r="BY8" s="32"/>
      <c r="BZ8" s="32"/>
      <c r="CA8" s="32"/>
      <c r="CB8" s="32"/>
      <c r="CC8" s="32"/>
      <c r="CD8" s="32"/>
      <c r="CE8" s="32"/>
      <c r="CF8" s="32"/>
      <c r="CG8" s="32"/>
      <c r="CH8" s="32"/>
      <c r="CI8" s="32"/>
      <c r="CJ8" s="32"/>
      <c r="CK8" s="32"/>
      <c r="CL8" s="32"/>
      <c r="CM8" s="32"/>
      <c r="CN8" s="32"/>
      <c r="CO8" s="32"/>
      <c r="CP8" s="32"/>
      <c r="CQ8" s="32"/>
      <c r="CR8" s="32"/>
      <c r="CS8" s="32"/>
      <c r="CT8" s="32"/>
      <c r="CU8" s="32"/>
      <c r="CV8" s="32"/>
      <c r="CW8" s="32"/>
      <c r="CX8" s="32"/>
      <c r="CY8" s="32"/>
      <c r="CZ8" s="32"/>
      <c r="DA8" s="32"/>
      <c r="DB8" s="32"/>
      <c r="DC8" s="32"/>
      <c r="DD8" s="32"/>
      <c r="DE8" s="32"/>
      <c r="DF8" s="32"/>
      <c r="DG8" s="32"/>
      <c r="DH8" s="32"/>
      <c r="DI8" s="32"/>
      <c r="DJ8" s="32"/>
      <c r="DK8" s="32"/>
      <c r="DL8" s="32"/>
      <c r="DM8" s="32"/>
      <c r="DN8" s="32"/>
      <c r="DO8" s="32"/>
    </row>
    <row r="9" spans="1:119" s="33" customFormat="1" ht="30" customHeight="1" thickBot="1" x14ac:dyDescent="0.3">
      <c r="A9" s="8"/>
      <c r="B9" s="38" t="s">
        <v>12</v>
      </c>
      <c r="C9" s="39" t="s">
        <v>13</v>
      </c>
      <c r="D9" s="40">
        <v>45668</v>
      </c>
      <c r="E9" s="40">
        <v>45677</v>
      </c>
      <c r="F9" s="11"/>
      <c r="G9" s="5">
        <f t="shared" si="46"/>
        <v>10</v>
      </c>
      <c r="H9" s="37"/>
      <c r="I9" s="37"/>
      <c r="J9" s="37"/>
      <c r="K9" s="37"/>
      <c r="L9" s="37"/>
      <c r="M9" s="37"/>
      <c r="N9" s="37"/>
      <c r="O9" s="37"/>
      <c r="P9" s="37"/>
      <c r="Q9" s="37"/>
      <c r="R9" s="37" t="s">
        <v>20</v>
      </c>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c r="AU9" s="37"/>
      <c r="AV9" s="37"/>
      <c r="AW9" s="37"/>
      <c r="AX9" s="37"/>
      <c r="AY9" s="37"/>
      <c r="AZ9" s="37"/>
      <c r="BA9" s="37"/>
      <c r="BB9" s="37"/>
      <c r="BC9" s="37"/>
      <c r="BD9" s="37"/>
      <c r="BE9" s="37"/>
      <c r="BF9" s="37"/>
      <c r="BG9" s="37"/>
      <c r="BH9" s="37"/>
      <c r="BI9" s="37"/>
      <c r="BJ9" s="37"/>
      <c r="BK9" s="37"/>
      <c r="BL9" s="37"/>
      <c r="BM9" s="37"/>
      <c r="BN9" s="37"/>
      <c r="BO9" s="37"/>
      <c r="BP9" s="37"/>
      <c r="BQ9" s="37"/>
      <c r="BR9" s="37"/>
      <c r="BS9" s="37"/>
      <c r="BT9" s="37"/>
      <c r="BU9" s="37"/>
      <c r="BV9" s="37"/>
      <c r="BW9" s="37"/>
      <c r="BX9" s="37"/>
      <c r="BY9" s="37"/>
      <c r="BZ9" s="37"/>
      <c r="CA9" s="37"/>
      <c r="CB9" s="37"/>
      <c r="CC9" s="37"/>
      <c r="CD9" s="37"/>
      <c r="CE9" s="37"/>
      <c r="CF9" s="37"/>
      <c r="CG9" s="37"/>
      <c r="CH9" s="37"/>
      <c r="CI9" s="37"/>
      <c r="CJ9" s="37"/>
      <c r="CK9" s="37"/>
      <c r="CL9" s="37"/>
      <c r="CM9" s="37"/>
      <c r="CN9" s="37"/>
      <c r="CO9" s="37"/>
      <c r="CP9" s="37"/>
      <c r="CQ9" s="37"/>
      <c r="CR9" s="37"/>
      <c r="CS9" s="37"/>
      <c r="CT9" s="37"/>
      <c r="CU9" s="37"/>
      <c r="CV9" s="37"/>
      <c r="CW9" s="37"/>
      <c r="CX9" s="37"/>
      <c r="CY9" s="37"/>
      <c r="CZ9" s="37"/>
      <c r="DA9" s="37"/>
      <c r="DB9" s="37"/>
      <c r="DC9" s="37"/>
      <c r="DD9" s="37"/>
      <c r="DE9" s="37"/>
      <c r="DF9" s="37"/>
      <c r="DG9" s="37"/>
      <c r="DH9" s="37"/>
      <c r="DI9" s="37"/>
      <c r="DJ9" s="37"/>
      <c r="DK9" s="37"/>
      <c r="DL9" s="37"/>
      <c r="DM9" s="37"/>
      <c r="DN9" s="37"/>
      <c r="DO9" s="37"/>
    </row>
    <row r="10" spans="1:119" s="33" customFormat="1" ht="30" customHeight="1" thickBot="1" x14ac:dyDescent="0.3">
      <c r="A10" s="8"/>
      <c r="B10" s="38" t="s">
        <v>14</v>
      </c>
      <c r="C10" s="39" t="s">
        <v>13</v>
      </c>
      <c r="D10" s="40">
        <v>45678</v>
      </c>
      <c r="E10" s="40">
        <v>45726</v>
      </c>
      <c r="F10" s="11"/>
      <c r="G10" s="5">
        <f t="shared" si="46"/>
        <v>49</v>
      </c>
      <c r="H10" s="37"/>
      <c r="I10" s="37"/>
      <c r="J10" s="37"/>
      <c r="K10" s="37"/>
      <c r="L10" s="37"/>
      <c r="M10" s="37"/>
      <c r="N10" s="37"/>
      <c r="O10" s="37"/>
      <c r="P10" s="37"/>
      <c r="Q10" s="37"/>
      <c r="R10" s="37"/>
      <c r="S10" s="37"/>
      <c r="T10" s="41"/>
      <c r="U10" s="41"/>
      <c r="V10" s="37"/>
      <c r="W10" s="37"/>
      <c r="X10" s="37"/>
      <c r="Y10" s="37"/>
      <c r="Z10" s="37"/>
      <c r="AA10" s="37"/>
      <c r="AB10" s="37" t="s">
        <v>21</v>
      </c>
      <c r="AC10" s="37"/>
      <c r="AD10" s="37"/>
      <c r="AE10" s="37"/>
      <c r="AF10" s="37"/>
      <c r="AG10" s="37"/>
      <c r="AH10" s="37"/>
      <c r="AI10" s="37"/>
      <c r="AJ10" s="37"/>
      <c r="AK10" s="37" t="s">
        <v>22</v>
      </c>
      <c r="AL10" s="37"/>
      <c r="AM10" s="37"/>
      <c r="AN10" s="37"/>
      <c r="AO10" s="37"/>
      <c r="AP10" s="37"/>
      <c r="AQ10" s="37"/>
      <c r="AR10" s="37"/>
      <c r="AS10" s="37"/>
      <c r="AT10" s="37"/>
      <c r="AU10" s="37"/>
      <c r="AV10" s="37"/>
      <c r="AW10" s="37"/>
      <c r="AX10" s="37"/>
      <c r="AY10" s="37"/>
      <c r="AZ10" s="37"/>
      <c r="BA10" s="37"/>
      <c r="BB10" s="37"/>
      <c r="BC10" s="37"/>
      <c r="BD10" s="37"/>
      <c r="BE10" s="37"/>
      <c r="BF10" s="37"/>
      <c r="BG10" s="37"/>
      <c r="BH10" s="37"/>
      <c r="BI10" s="37"/>
      <c r="BJ10" s="37"/>
      <c r="BK10" s="37"/>
      <c r="BL10" s="37"/>
      <c r="BM10" s="37"/>
      <c r="BN10" s="37"/>
      <c r="BO10" s="37"/>
      <c r="BP10" s="37"/>
      <c r="BQ10" s="37"/>
      <c r="BR10" s="37"/>
      <c r="BS10" s="37"/>
      <c r="BT10" s="37"/>
      <c r="BU10" s="37"/>
      <c r="BV10" s="37"/>
      <c r="BW10" s="37"/>
      <c r="BX10" s="41"/>
      <c r="BY10" s="41"/>
      <c r="BZ10" s="37"/>
      <c r="CA10" s="37"/>
      <c r="CB10" s="37"/>
      <c r="CC10" s="37"/>
      <c r="CD10" s="37"/>
      <c r="CE10" s="37"/>
      <c r="CF10" s="37"/>
      <c r="CG10" s="37"/>
      <c r="CH10" s="37"/>
      <c r="CI10" s="37"/>
      <c r="CJ10" s="37"/>
      <c r="CK10" s="37"/>
      <c r="CL10" s="37"/>
      <c r="CM10" s="37"/>
      <c r="CN10" s="37"/>
      <c r="CO10" s="37"/>
      <c r="CP10" s="37"/>
      <c r="CQ10" s="37"/>
      <c r="CR10" s="37"/>
      <c r="CS10" s="37"/>
      <c r="CT10" s="37"/>
      <c r="CU10" s="37"/>
      <c r="CV10" s="37"/>
      <c r="CW10" s="37"/>
      <c r="CX10" s="37"/>
      <c r="CY10" s="37"/>
      <c r="CZ10" s="37"/>
      <c r="DA10" s="37"/>
      <c r="DB10" s="37"/>
      <c r="DC10" s="37"/>
      <c r="DD10" s="37"/>
      <c r="DE10" s="37"/>
      <c r="DF10" s="37"/>
      <c r="DG10" s="37"/>
      <c r="DH10" s="37"/>
      <c r="DI10" s="37"/>
      <c r="DJ10" s="37"/>
      <c r="DK10" s="37"/>
      <c r="DL10" s="37"/>
      <c r="DM10" s="37"/>
      <c r="DN10" s="37"/>
      <c r="DO10" s="37"/>
    </row>
    <row r="11" spans="1:119" s="33" customFormat="1" ht="30" customHeight="1" thickBot="1" x14ac:dyDescent="0.3">
      <c r="A11" s="7"/>
      <c r="B11" s="38" t="s">
        <v>15</v>
      </c>
      <c r="C11" s="39" t="s">
        <v>16</v>
      </c>
      <c r="D11" s="40">
        <v>45727</v>
      </c>
      <c r="E11" s="40">
        <v>45758</v>
      </c>
      <c r="F11" s="11"/>
      <c r="G11" s="5">
        <f t="shared" si="46"/>
        <v>32</v>
      </c>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7"/>
      <c r="AY11" s="37"/>
      <c r="AZ11" s="37"/>
      <c r="BA11" s="37"/>
      <c r="BB11" s="37"/>
      <c r="BC11" s="37"/>
      <c r="BD11" s="37"/>
      <c r="BE11" s="37"/>
      <c r="BF11" s="37"/>
      <c r="BG11" s="37"/>
      <c r="BH11" s="37"/>
      <c r="BI11" s="37"/>
      <c r="BJ11" s="37"/>
      <c r="BK11" s="37"/>
      <c r="BL11" s="37"/>
      <c r="BM11" s="37"/>
      <c r="BN11" s="37"/>
      <c r="BO11" s="37"/>
      <c r="BP11" s="37"/>
      <c r="BQ11" s="37"/>
      <c r="BR11" s="37"/>
      <c r="BS11" s="37"/>
      <c r="BT11" s="37"/>
      <c r="BU11" s="37"/>
      <c r="BV11" s="37"/>
      <c r="BW11" s="37"/>
      <c r="BX11" s="37"/>
      <c r="BY11" s="37" t="s">
        <v>23</v>
      </c>
      <c r="BZ11" s="37"/>
      <c r="CA11" s="37"/>
      <c r="CB11" s="37"/>
      <c r="CC11" s="37"/>
      <c r="CD11" s="37"/>
      <c r="CE11" s="37"/>
      <c r="CF11" s="37"/>
      <c r="CG11" s="37"/>
      <c r="CH11" s="37" t="s">
        <v>24</v>
      </c>
      <c r="CI11" s="37"/>
      <c r="CJ11" s="37"/>
      <c r="CK11" s="37"/>
      <c r="CL11" s="37"/>
      <c r="CM11" s="37"/>
      <c r="CN11" s="37"/>
      <c r="CO11" s="37" t="s">
        <v>25</v>
      </c>
      <c r="CP11" s="37"/>
      <c r="CQ11" s="37"/>
      <c r="CR11" s="37"/>
      <c r="CS11" s="37"/>
      <c r="CT11" s="37"/>
      <c r="CU11" s="37"/>
      <c r="CV11" s="37"/>
      <c r="CW11" s="37" t="s">
        <v>26</v>
      </c>
      <c r="CX11" s="37"/>
      <c r="CY11" s="37"/>
      <c r="CZ11" s="37"/>
      <c r="DA11" s="37"/>
      <c r="DB11" s="37"/>
      <c r="DC11" s="37"/>
      <c r="DD11" s="37"/>
      <c r="DE11" s="37"/>
      <c r="DF11" s="37"/>
      <c r="DG11" s="37"/>
      <c r="DH11" s="37"/>
      <c r="DI11" s="37"/>
      <c r="DJ11" s="37"/>
      <c r="DK11" s="37"/>
      <c r="DL11" s="37"/>
      <c r="DM11" s="37"/>
      <c r="DN11" s="37"/>
      <c r="DO11" s="37"/>
    </row>
    <row r="12" spans="1:119" s="33" customFormat="1" ht="30" customHeight="1" thickBot="1" x14ac:dyDescent="0.3">
      <c r="A12" s="7"/>
      <c r="B12" s="38" t="s">
        <v>17</v>
      </c>
      <c r="C12" s="39" t="s">
        <v>13</v>
      </c>
      <c r="D12" s="40">
        <v>45767</v>
      </c>
      <c r="E12" s="40" t="s">
        <v>18</v>
      </c>
      <c r="F12" s="11"/>
      <c r="G12" s="5" t="e">
        <f t="shared" si="46"/>
        <v>#VALUE!</v>
      </c>
      <c r="H12" s="37"/>
      <c r="I12" s="37"/>
      <c r="J12" s="37"/>
      <c r="K12" s="37"/>
      <c r="L12" s="37"/>
      <c r="M12" s="37"/>
      <c r="N12" s="37"/>
      <c r="O12" s="37"/>
      <c r="P12" s="37"/>
      <c r="Q12" s="37"/>
      <c r="R12" s="37"/>
      <c r="S12" s="37"/>
      <c r="T12" s="37"/>
      <c r="U12" s="37"/>
      <c r="V12" s="37"/>
      <c r="W12" s="37"/>
      <c r="X12" s="41"/>
      <c r="Y12" s="37"/>
      <c r="Z12" s="37"/>
      <c r="AA12" s="37"/>
      <c r="AB12" s="37"/>
      <c r="AC12" s="37"/>
      <c r="AD12" s="37"/>
      <c r="AE12" s="37"/>
      <c r="AF12" s="37"/>
      <c r="AG12" s="37"/>
      <c r="AH12" s="37"/>
      <c r="AI12" s="37"/>
      <c r="AJ12" s="37"/>
      <c r="AK12" s="37"/>
      <c r="AL12" s="37"/>
      <c r="AM12" s="37"/>
      <c r="AN12" s="37"/>
      <c r="AO12" s="37"/>
      <c r="AP12" s="37"/>
      <c r="AQ12" s="37"/>
      <c r="AR12" s="37"/>
      <c r="AS12" s="37"/>
      <c r="AT12" s="37"/>
      <c r="AU12" s="37"/>
      <c r="AV12" s="37"/>
      <c r="AW12" s="37"/>
      <c r="AX12" s="37"/>
      <c r="AY12" s="37"/>
      <c r="AZ12" s="37"/>
      <c r="BA12" s="37"/>
      <c r="BB12" s="37"/>
      <c r="BC12" s="37"/>
      <c r="BD12" s="37"/>
      <c r="BE12" s="37"/>
      <c r="BF12" s="37"/>
      <c r="BG12" s="37"/>
      <c r="BH12" s="37"/>
      <c r="BI12" s="37"/>
      <c r="BJ12" s="37"/>
      <c r="BK12" s="37"/>
      <c r="BL12" s="37"/>
      <c r="BM12" s="37"/>
      <c r="BN12" s="37"/>
      <c r="BO12" s="37"/>
      <c r="BP12" s="37"/>
      <c r="BQ12" s="37"/>
      <c r="BR12" s="37"/>
      <c r="BS12" s="37"/>
      <c r="BT12" s="37"/>
      <c r="BU12" s="37"/>
      <c r="BV12" s="37"/>
      <c r="BW12" s="37"/>
      <c r="BX12" s="37"/>
      <c r="BY12" s="37"/>
      <c r="BZ12" s="37"/>
      <c r="CA12" s="37"/>
      <c r="CB12" s="41"/>
      <c r="CC12" s="37"/>
      <c r="CD12" s="37"/>
      <c r="CE12" s="37"/>
      <c r="CF12" s="37"/>
      <c r="CG12" s="37"/>
      <c r="CH12" s="37"/>
      <c r="CI12" s="37"/>
      <c r="CJ12" s="37"/>
      <c r="CK12" s="37"/>
      <c r="CL12" s="37"/>
      <c r="CM12" s="37"/>
      <c r="CN12" s="37"/>
      <c r="CO12" s="37"/>
      <c r="CP12" s="37"/>
      <c r="CQ12" s="37"/>
      <c r="CR12" s="37"/>
      <c r="CS12" s="37"/>
      <c r="CT12" s="37"/>
      <c r="CU12" s="37"/>
      <c r="CV12" s="37"/>
      <c r="CW12" s="37"/>
      <c r="CX12" s="37"/>
      <c r="CY12" s="37"/>
      <c r="CZ12" s="37"/>
      <c r="DA12" s="37"/>
      <c r="DB12" s="37"/>
      <c r="DC12" s="37"/>
      <c r="DD12" s="37"/>
      <c r="DE12" s="37"/>
      <c r="DF12" s="37"/>
      <c r="DG12" s="37"/>
      <c r="DH12" s="37"/>
      <c r="DI12" s="37"/>
      <c r="DJ12" s="37"/>
      <c r="DK12" s="37"/>
      <c r="DL12" s="37"/>
      <c r="DM12" s="49"/>
      <c r="DN12" s="49"/>
      <c r="DO12" s="37"/>
    </row>
    <row r="13" spans="1:119" s="33" customFormat="1" ht="30" customHeight="1" thickBot="1" x14ac:dyDescent="0.3">
      <c r="A13" s="7"/>
      <c r="B13"/>
      <c r="C13"/>
      <c r="D13" s="2"/>
      <c r="E13"/>
      <c r="F13" s="11"/>
      <c r="G13" s="5" t="str">
        <f t="shared" si="46"/>
        <v/>
      </c>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row>
    <row r="14" spans="1:119" s="33" customFormat="1" ht="30" customHeight="1" thickBot="1" x14ac:dyDescent="0.3">
      <c r="A14" s="8"/>
      <c r="B14"/>
      <c r="C14" s="10"/>
      <c r="D14" s="2"/>
      <c r="E14" s="9"/>
      <c r="F14" s="11"/>
      <c r="G14" s="5" t="str">
        <f t="shared" si="46"/>
        <v/>
      </c>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row>
    <row r="15" spans="1:119" s="33" customFormat="1" ht="30" customHeight="1" thickBot="1" x14ac:dyDescent="0.3">
      <c r="A15" s="8"/>
      <c r="B15"/>
      <c r="C15" s="4"/>
      <c r="D15" s="2"/>
      <c r="E15"/>
      <c r="F15" s="11"/>
      <c r="G15" s="5" t="str">
        <f t="shared" si="46"/>
        <v/>
      </c>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row>
    <row r="16" spans="1:119" s="33" customFormat="1" ht="30" customHeight="1" thickBot="1" x14ac:dyDescent="0.3">
      <c r="A16" s="7"/>
      <c r="B16"/>
      <c r="C16"/>
      <c r="D16" s="2"/>
      <c r="E16"/>
      <c r="F16" s="11"/>
      <c r="G16" s="5" t="str">
        <f t="shared" si="46"/>
        <v/>
      </c>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row>
    <row r="17" spans="1:63" s="33" customFormat="1" ht="30" customHeight="1" thickBot="1" x14ac:dyDescent="0.3">
      <c r="A17" s="7"/>
      <c r="B17"/>
      <c r="C17"/>
      <c r="D17" s="2"/>
      <c r="E17"/>
      <c r="F17" s="11"/>
      <c r="G17" s="5" t="str">
        <f t="shared" si="46"/>
        <v/>
      </c>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row>
    <row r="18" spans="1:63" s="33" customFormat="1" ht="30" customHeight="1" thickBot="1" x14ac:dyDescent="0.3">
      <c r="A18" s="7"/>
      <c r="B18"/>
      <c r="C18"/>
      <c r="D18" s="2"/>
      <c r="E18"/>
      <c r="F18" s="11"/>
      <c r="G18" s="5" t="str">
        <f t="shared" si="46"/>
        <v/>
      </c>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row>
    <row r="19" spans="1:63" s="33" customFormat="1" ht="30" customHeight="1" thickBot="1" x14ac:dyDescent="0.3">
      <c r="A19" s="7"/>
      <c r="B19"/>
      <c r="C19"/>
      <c r="D19" s="2"/>
      <c r="E19"/>
      <c r="F19" s="11"/>
      <c r="G19" s="5" t="str">
        <f t="shared" si="46"/>
        <v/>
      </c>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row>
    <row r="20" spans="1:63" s="33" customFormat="1" ht="30" customHeight="1" thickBot="1" x14ac:dyDescent="0.3">
      <c r="A20" s="7"/>
      <c r="B20"/>
      <c r="C20"/>
      <c r="D20" s="2"/>
      <c r="E20"/>
      <c r="F20" s="11"/>
      <c r="G20" s="5" t="str">
        <f t="shared" si="46"/>
        <v/>
      </c>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row>
    <row r="21" spans="1:63" s="33" customFormat="1" ht="30" customHeight="1" thickBot="1" x14ac:dyDescent="0.3">
      <c r="A21" s="7"/>
      <c r="B21"/>
      <c r="C21"/>
      <c r="D21" s="2"/>
      <c r="E21"/>
      <c r="F21" s="11"/>
      <c r="G21" s="5" t="str">
        <f t="shared" si="46"/>
        <v/>
      </c>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row>
    <row r="22" spans="1:63" s="33" customFormat="1" ht="30" customHeight="1" thickBot="1" x14ac:dyDescent="0.3">
      <c r="A22" s="7"/>
      <c r="B22"/>
      <c r="C22"/>
      <c r="D22" s="2"/>
      <c r="E22"/>
      <c r="F22" s="11"/>
      <c r="G22" s="5" t="str">
        <f t="shared" si="46"/>
        <v/>
      </c>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row>
    <row r="23" spans="1:63" s="33" customFormat="1" ht="30" customHeight="1" thickBot="1" x14ac:dyDescent="0.3">
      <c r="A23" s="7"/>
      <c r="B23"/>
      <c r="C23"/>
      <c r="D23" s="2"/>
      <c r="E23"/>
      <c r="F23" s="11"/>
      <c r="G23" s="5" t="str">
        <f t="shared" si="46"/>
        <v/>
      </c>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row>
    <row r="24" spans="1:63" s="33" customFormat="1" ht="30" customHeight="1" thickBot="1" x14ac:dyDescent="0.3">
      <c r="A24" s="7"/>
      <c r="B24"/>
      <c r="C24"/>
      <c r="D24" s="2"/>
      <c r="E24"/>
      <c r="F24" s="11"/>
      <c r="G24" s="5" t="str">
        <f t="shared" si="46"/>
        <v/>
      </c>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row>
    <row r="25" spans="1:63" s="33" customFormat="1" ht="30" customHeight="1" thickBot="1" x14ac:dyDescent="0.3">
      <c r="A25" s="7"/>
      <c r="B25"/>
      <c r="C25"/>
      <c r="D25" s="2"/>
      <c r="E25"/>
      <c r="F25" s="11"/>
      <c r="G25" s="5" t="str">
        <f t="shared" si="46"/>
        <v/>
      </c>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row>
    <row r="26" spans="1:63" s="33" customFormat="1" ht="30" customHeight="1" thickBot="1" x14ac:dyDescent="0.3">
      <c r="A26" s="7"/>
      <c r="B26"/>
      <c r="C26"/>
      <c r="D26" s="2"/>
      <c r="E26"/>
      <c r="F26" s="11"/>
      <c r="G26" s="5" t="str">
        <f t="shared" si="46"/>
        <v/>
      </c>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row>
    <row r="27" spans="1:63" s="33" customFormat="1" ht="30" customHeight="1" thickBot="1" x14ac:dyDescent="0.3">
      <c r="A27" s="7"/>
      <c r="B27"/>
      <c r="C27"/>
      <c r="D27" s="2"/>
      <c r="E27"/>
      <c r="F27" s="11"/>
      <c r="G27" s="5" t="str">
        <f t="shared" si="46"/>
        <v/>
      </c>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row>
    <row r="28" spans="1:63" s="33" customFormat="1" ht="30" customHeight="1" thickBot="1" x14ac:dyDescent="0.3">
      <c r="A28" s="7"/>
      <c r="B28"/>
      <c r="C28"/>
      <c r="D28" s="2"/>
      <c r="E28"/>
      <c r="F28" s="11"/>
      <c r="G28" s="5" t="str">
        <f t="shared" si="46"/>
        <v/>
      </c>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row>
    <row r="29" spans="1:63" s="33" customFormat="1" ht="30" customHeight="1" thickBot="1" x14ac:dyDescent="0.3">
      <c r="A29" s="7"/>
      <c r="B29"/>
      <c r="C29"/>
      <c r="D29" s="2"/>
      <c r="E29"/>
      <c r="F29" s="11"/>
      <c r="G29" s="5" t="str">
        <f t="shared" si="46"/>
        <v/>
      </c>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row>
    <row r="30" spans="1:63" s="33" customFormat="1" ht="30" customHeight="1" thickBot="1" x14ac:dyDescent="0.3">
      <c r="A30" s="7"/>
      <c r="B30"/>
      <c r="C30"/>
      <c r="D30" s="2"/>
      <c r="E30"/>
      <c r="F30" s="11"/>
      <c r="G30" s="5" t="str">
        <f t="shared" si="46"/>
        <v/>
      </c>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row>
    <row r="31" spans="1:63" s="33" customFormat="1" ht="30" customHeight="1" thickBot="1" x14ac:dyDescent="0.3">
      <c r="A31" s="7"/>
      <c r="B31"/>
      <c r="C31"/>
      <c r="D31" s="2"/>
      <c r="E31"/>
      <c r="F31" s="11"/>
      <c r="G31" s="5" t="str">
        <f t="shared" si="46"/>
        <v/>
      </c>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row>
    <row r="32" spans="1:63" s="33" customFormat="1" ht="30" customHeight="1" thickBot="1" x14ac:dyDescent="0.3">
      <c r="A32" s="7"/>
      <c r="B32"/>
      <c r="C32"/>
      <c r="D32" s="2"/>
      <c r="E32"/>
      <c r="F32" s="11"/>
      <c r="G32" s="5" t="str">
        <f t="shared" si="46"/>
        <v/>
      </c>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row>
    <row r="33" spans="1:63" s="33" customFormat="1" ht="30" customHeight="1" thickBot="1" x14ac:dyDescent="0.3">
      <c r="A33" s="8"/>
      <c r="B33"/>
      <c r="C33"/>
      <c r="D33" s="2"/>
      <c r="E33"/>
      <c r="F33" s="11"/>
      <c r="G33" s="6" t="str">
        <f t="shared" si="46"/>
        <v/>
      </c>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row>
    <row r="34" spans="1:63" ht="30" customHeight="1" x14ac:dyDescent="0.25">
      <c r="F34" s="3"/>
    </row>
  </sheetData>
  <mergeCells count="25">
    <mergeCell ref="CU4:DA4"/>
    <mergeCell ref="DB4:DH4"/>
    <mergeCell ref="DI4:DO4"/>
    <mergeCell ref="BL4:BR4"/>
    <mergeCell ref="BS4:BY4"/>
    <mergeCell ref="BZ4:CF4"/>
    <mergeCell ref="CG4:CM4"/>
    <mergeCell ref="CN4:CT4"/>
    <mergeCell ref="P2:Y2"/>
    <mergeCell ref="P1:Y1"/>
    <mergeCell ref="H1:N1"/>
    <mergeCell ref="H2:N2"/>
    <mergeCell ref="BE4:BK4"/>
    <mergeCell ref="H4:N4"/>
    <mergeCell ref="O4:U4"/>
    <mergeCell ref="V4:AB4"/>
    <mergeCell ref="AC4:AI4"/>
    <mergeCell ref="AJ4:AP4"/>
    <mergeCell ref="AQ4:AW4"/>
    <mergeCell ref="AX4:BD4"/>
    <mergeCell ref="A5:A6"/>
    <mergeCell ref="B5:B6"/>
    <mergeCell ref="C5:C6"/>
    <mergeCell ref="D5:D6"/>
    <mergeCell ref="E5:E6"/>
  </mergeCells>
  <conditionalFormatting sqref="H4:DO12">
    <cfRule type="expression" dxfId="2" priority="1">
      <formula>AND(TODAY()&gt;=H$5, TODAY()&lt;I$5)</formula>
    </cfRule>
  </conditionalFormatting>
  <conditionalFormatting sqref="H9:DO12">
    <cfRule type="expression" dxfId="1" priority="6">
      <formula>AND(task_start&lt;=H$5,ROUNDDOWN((task_end-task_start+1)*task_progress,0)+task_start-1&gt;=H$5)</formula>
    </cfRule>
    <cfRule type="expression" dxfId="0" priority="7" stopIfTrue="1">
      <formula>AND(task_end&gt;=H$5,task_start&lt;I$5)</formula>
    </cfRule>
  </conditionalFormatting>
  <dataValidations count="13">
    <dataValidation type="whole" operator="greaterThanOrEqual" allowBlank="1" showInputMessage="1" promptTitle="Display Week" prompt="Changing this number will scroll the Gantt Chart view." sqref="P2" xr:uid="{00000000-0002-0000-0000-000000000000}">
      <formula1>1</formula1>
    </dataValidation>
    <dataValidation allowBlank="1" showInputMessage="1" showErrorMessage="1" prompt="Create a Project Schedule in this worksheet._x000a_Enter title of this project in cell B1. _x000a_Information on how to use this worksheet, including instructions for screen readers and the author of this workbook, is in the About worksheet._x000a_" sqref="A1" xr:uid="{D005F8F4-EA16-4627-8A05-1997BE425B88}"/>
    <dataValidation allowBlank="1" showInputMessage="1" showErrorMessage="1" prompt="Enter Company name in cel B2." sqref="A2" xr:uid="{75F274B0-5B30-4CC0-A53C-C012C0845179}"/>
    <dataValidation allowBlank="1" showInputMessage="1" showErrorMessage="1" prompt="Enter the name of the Project Lead in cell C3. Enter the Project Start date in cell Q1. Project Start: label is in cell I1." sqref="A3" xr:uid="{EEA7C783-457F-401F-98B9-9035587B9210}"/>
    <dataValidation allowBlank="1" showInputMessage="1" showErrorMessage="1" prompt="The Display week in cell Q2 is the starting week to display in the project schedule in cell I4. The project start date is Week 1. To change the display week, enter a new week number in cell Q2._x000a__x000a_Start date for each week is auto calculated starting in I4." sqref="A4" xr:uid="{43382715-6BC7-4B19-A31B-4B13A11ED166}"/>
    <dataValidation allowBlank="1" showInputMessage="1" showErrorMessage="1" prompt="Cells I5 through BL5 contain the day number for the week represented in the cell block above each date and are auto calculated._x000a__x000a_Today's date is outlined from today's date in row 5 through the entire date column to the end of the project schedule." sqref="A5:A6" xr:uid="{7A3789A6-A3FB-43B6-A4F7-8C0AC564F67E}"/>
    <dataValidation allowBlank="1" showInputMessage="1" showErrorMessage="1" prompt="Cell B8 contains the Phase 1 sample title. Enter a new title in cell B8._x000a_To delete the phase and work only from tasks, simply delete this row." sqref="A8" xr:uid="{CEC78982-AFA8-419E-B0A2-676B709E5100}"/>
    <dataValidation allowBlank="1" showInputMessage="1" showErrorMessage="1" prompt="B9 contains the task name.  C9 is the assignee.  D9 is a progress bar that shades based on the number entered into the cell.  _x000a__x000a_E9 contains the start date and F9 contains the end date._x000a__x000a_The Gantt chart will fill in starting in cell I9 based on task dates." sqref="A9" xr:uid="{D870A2F6-6B07-4F5A-A81D-4BCCFADF8796}"/>
    <dataValidation allowBlank="1" showInputMessage="1" showErrorMessage="1" prompt="Rows 10 through 13 repeat the pattern from row 9. _x000a__x000a_Repeat the instructions from cell A9 for all task rows in this worksheet. _x000a__x000a_Continue entering tasks in cells A10 through A13 or go to cell A14 to learn more." sqref="A10" xr:uid="{872449A7-C3CC-45B6-BA90-B1AAD66BA0E5}"/>
    <dataValidation allowBlank="1" showInputMessage="1" showErrorMessage="1" prompt="Cell B14 contains the Phase 2 sample title. Enter a new title in cell B14._x000a_To delete the phase and work only from tasks, simply delete this row. To remove the phase, simply delete the row. Add tasks to previous phase by entering a new row above this one._x000a_" sqref="A14" xr:uid="{4F48FC41-E335-47F1-87AA-3333A52AD81C}"/>
    <dataValidation allowBlank="1" showInputMessage="1" showErrorMessage="1" prompt="Phase 3's sample block starts in cell B20." sqref="A20" xr:uid="{956902D1-D3B5-416D-BB69-9362D193BC0A}"/>
    <dataValidation allowBlank="1" showInputMessage="1" showErrorMessage="1" prompt="Phase 4's sample block starts in cell B26." sqref="A26" xr:uid="{DE54E5DE-526D-4D71-8D03-E99B4AB2FEE5}"/>
    <dataValidation allowBlank="1" showInputMessage="1" showErrorMessage="1" prompt="This row marks the end of the Project Schedule. DO NOT enter anything in this row. _x000a_Insert new rows ABOVE this one to continue building out your Project Schedule." sqref="A33" xr:uid="{79B9237E-4DD3-4E0F-8ED6-E0B695A99D96}"/>
  </dataValidations>
  <hyperlinks>
    <hyperlink ref="B4" r:id="rId1" xr:uid="{00000000-0004-0000-0000-000000000000}"/>
    <hyperlink ref="B3"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09426A3-87E9-4865-8A6C-3456B026AE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82239A0-E68C-493F-BEE6-C77FEA397FD6}">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3.xml><?xml version="1.0" encoding="utf-8"?>
<ds:datastoreItem xmlns:ds="http://schemas.openxmlformats.org/officeDocument/2006/customXml" ds:itemID="{97245281-08F3-4104-84BD-39F3D8CFB195}">
  <ds:schemaRefs>
    <ds:schemaRef ds:uri="http://schemas.microsoft.com/sharepoint/v3/contenttype/forms"/>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1</vt:i4>
      </vt:variant>
      <vt:variant>
        <vt:lpstr>Named Ranges</vt:lpstr>
      </vt:variant>
      <vt:variant>
        <vt:i4>5</vt:i4>
      </vt:variant>
    </vt:vector>
  </HeadingPairs>
  <TitlesOfParts>
    <vt:vector size="6" baseType="lpstr">
      <vt:lpstr>Project schedule</vt:lpstr>
      <vt:lpstr>Display_Week</vt:lpstr>
      <vt:lpstr>'Project schedule'!Print_Titles</vt:lpstr>
      <vt:lpstr>Project_Start</vt:lpstr>
      <vt:lpstr>'Project schedule'!task_end</vt:lpstr>
      <vt:lpstr>'Project schedule'!task_start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 Molina</dc:creator>
  <cp:keywords/>
  <dc:description/>
  <cp:lastModifiedBy>Nathaniel Carrasquillo</cp:lastModifiedBy>
  <cp:revision/>
  <dcterms:created xsi:type="dcterms:W3CDTF">2022-03-11T22:41:12Z</dcterms:created>
  <dcterms:modified xsi:type="dcterms:W3CDTF">2025-04-06T18:55:08Z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MediaServiceImageTags">
    <vt:lpwstr/>
  </property>
</Properties>
</file>