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Kevin\Documents\"/>
    </mc:Choice>
  </mc:AlternateContent>
  <xr:revisionPtr revIDLastSave="0" documentId="13_ncr:1_{69AEB931-4A44-4094-92D3-179F74ED503F}" xr6:coauthVersionLast="47" xr6:coauthVersionMax="47" xr10:uidLastSave="{00000000-0000-0000-0000-000000000000}"/>
  <bookViews>
    <workbookView xWindow="5370" yWindow="5370" windowWidth="28800" windowHeight="15345" tabRatio="171" xr2:uid="{00000000-000D-0000-FFFF-FFFF00000000}"/>
  </bookViews>
  <sheets>
    <sheet name="Project schedule" sheetId="11" r:id="rId1"/>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G7" i="11"/>
  <c r="D8" i="11" l="1"/>
  <c r="G33" i="11" l="1"/>
  <c r="G32" i="11"/>
  <c r="G26" i="11"/>
  <c r="G20" i="11"/>
  <c r="G14" i="11"/>
  <c r="G8" i="11"/>
  <c r="G21" i="11" l="1"/>
  <c r="G22" i="11"/>
  <c r="H6" i="11"/>
  <c r="G9" i="11" l="1"/>
  <c r="G31" i="11"/>
  <c r="G28" i="11"/>
  <c r="G30" i="11"/>
  <c r="G27" i="11"/>
  <c r="G25" i="11"/>
  <c r="G23" i="11"/>
  <c r="G15" i="11"/>
  <c r="G13" i="11"/>
  <c r="I5" i="11"/>
  <c r="J5" i="11" s="1"/>
  <c r="K5" i="11" s="1"/>
  <c r="L5" i="11" s="1"/>
  <c r="M5" i="11" s="1"/>
  <c r="N5" i="11" s="1"/>
  <c r="O5" i="11" s="1"/>
  <c r="H4" i="11"/>
  <c r="G10" i="11" l="1"/>
  <c r="G29" i="11"/>
  <c r="G24" i="11"/>
  <c r="G16" i="11"/>
  <c r="G12" i="11"/>
  <c r="O4" i="11"/>
  <c r="P5" i="11"/>
  <c r="Q5" i="11" s="1"/>
  <c r="R5" i="11" s="1"/>
  <c r="S5" i="11" s="1"/>
  <c r="T5" i="11" s="1"/>
  <c r="U5" i="11" s="1"/>
  <c r="V5" i="11" s="1"/>
  <c r="I6" i="11"/>
  <c r="G11" i="11" l="1"/>
  <c r="G19" i="11"/>
  <c r="G18" i="11"/>
  <c r="G17" i="11"/>
  <c r="V4" i="11"/>
  <c r="W5" i="11"/>
  <c r="X5" i="11" s="1"/>
  <c r="Y5" i="11" s="1"/>
  <c r="Z5" i="11" s="1"/>
  <c r="AA5" i="11" s="1"/>
  <c r="AB5" i="11" s="1"/>
  <c r="AC5" i="11" s="1"/>
  <c r="AC6"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BJ5" i="11" l="1"/>
  <c r="BI6" i="11"/>
  <c r="AD6" i="11"/>
  <c r="BK5" i="11" l="1"/>
  <c r="BJ6" i="11"/>
  <c r="AE6" i="11"/>
  <c r="BL5" i="11" l="1"/>
  <c r="BL4" i="11"/>
  <c r="BK6" i="11"/>
  <c r="AF6" i="11"/>
  <c r="BM5" i="11" l="1"/>
  <c r="BL6" i="11"/>
  <c r="AG6" i="11"/>
  <c r="BM6" i="11" l="1"/>
  <c r="BN5" i="11"/>
  <c r="AH6" i="11"/>
  <c r="BN6" i="11" l="1"/>
  <c r="BO5" i="11"/>
  <c r="AI6" i="11"/>
  <c r="BP5" i="11" l="1"/>
  <c r="BO6" i="11"/>
  <c r="AJ6" i="11"/>
  <c r="BQ5" i="11" l="1"/>
  <c r="BP6" i="11"/>
  <c r="AK6" i="11"/>
  <c r="BR5" i="11" l="1"/>
  <c r="BQ6" i="11"/>
  <c r="AL6" i="11"/>
  <c r="BS5" i="11" l="1"/>
  <c r="BR6" i="11"/>
  <c r="AM6" i="11"/>
  <c r="BS4" i="11" l="1"/>
  <c r="BS6" i="11"/>
  <c r="BT5" i="11"/>
  <c r="AN6" i="11"/>
  <c r="BU5" i="11" l="1"/>
  <c r="BT6" i="11"/>
  <c r="AO6" i="11"/>
  <c r="BU6" i="11" l="1"/>
  <c r="BV5" i="11"/>
  <c r="AP6" i="11"/>
  <c r="BV6" i="11" l="1"/>
  <c r="BW5" i="11"/>
  <c r="AQ6" i="11"/>
  <c r="BX5" i="11" l="1"/>
  <c r="BW6" i="11"/>
  <c r="BX6" i="11" l="1"/>
  <c r="BY5" i="11"/>
  <c r="BZ5" i="11" l="1"/>
  <c r="BY6" i="11"/>
  <c r="BZ4" i="11" l="1"/>
  <c r="BZ6" i="11"/>
  <c r="CA5" i="11"/>
  <c r="CB5" i="11" l="1"/>
  <c r="CA6" i="11"/>
  <c r="CC5" i="11" l="1"/>
  <c r="CB6" i="11"/>
  <c r="CD5" i="11" l="1"/>
  <c r="CC6" i="11"/>
  <c r="CE5" i="11" l="1"/>
  <c r="CD6" i="11"/>
  <c r="CF5" i="11" l="1"/>
  <c r="CE6" i="11"/>
  <c r="CF6" i="11" l="1"/>
  <c r="CG5" i="11"/>
  <c r="CG6" i="11" l="1"/>
  <c r="CG4" i="11"/>
  <c r="CH5" i="11"/>
  <c r="CH6" i="11" l="1"/>
  <c r="CI5" i="11"/>
  <c r="CJ5" i="11" l="1"/>
  <c r="CI6" i="11"/>
  <c r="CK5" i="11" l="1"/>
  <c r="CJ6" i="11"/>
  <c r="CK6" i="11" l="1"/>
  <c r="CL5" i="11"/>
  <c r="CL6" i="11" l="1"/>
  <c r="CM5" i="11"/>
  <c r="CM6" i="11" l="1"/>
  <c r="CN5" i="11"/>
  <c r="CO5" i="11" l="1"/>
  <c r="CN4" i="11"/>
  <c r="CN6" i="11"/>
  <c r="CP5" i="11" l="1"/>
  <c r="CO6" i="11"/>
  <c r="CQ5" i="11" l="1"/>
  <c r="CP6" i="11"/>
  <c r="CR5" i="11" l="1"/>
  <c r="CQ6" i="11"/>
  <c r="CS5" i="11" l="1"/>
  <c r="CR6" i="11"/>
  <c r="CT5" i="11" l="1"/>
  <c r="CS6" i="11"/>
  <c r="CU5" i="11" l="1"/>
  <c r="CT6" i="11"/>
  <c r="CU6" i="11" l="1"/>
  <c r="CU4" i="11"/>
  <c r="CV5" i="11"/>
  <c r="CV6" i="11" l="1"/>
  <c r="CW5" i="11"/>
  <c r="CX5" i="11" l="1"/>
  <c r="CW6" i="11"/>
  <c r="CX6" i="11" l="1"/>
  <c r="CY5" i="11"/>
  <c r="CZ5" i="11" l="1"/>
  <c r="CY6" i="11"/>
  <c r="DA5" i="11" l="1"/>
  <c r="CZ6" i="11"/>
  <c r="DB5" i="11" l="1"/>
  <c r="DA6" i="11"/>
  <c r="DC5" i="11" l="1"/>
  <c r="DB4" i="11"/>
  <c r="DB6" i="11"/>
  <c r="DD5" i="11" l="1"/>
  <c r="DC6" i="11"/>
  <c r="DD6" i="11" l="1"/>
  <c r="DE5" i="11"/>
  <c r="DE6" i="11" l="1"/>
  <c r="DF5" i="11"/>
  <c r="DF6" i="11" l="1"/>
  <c r="DG5" i="11"/>
  <c r="DG6" i="11" l="1"/>
  <c r="DH5" i="11"/>
  <c r="DH6" i="11" l="1"/>
  <c r="DI5" i="11"/>
  <c r="DI6" i="11" l="1"/>
  <c r="DI4" i="11"/>
  <c r="DJ5" i="11"/>
  <c r="DJ6" i="11" l="1"/>
  <c r="DK5" i="11"/>
  <c r="DK6" i="11" l="1"/>
  <c r="DL5" i="11"/>
  <c r="DM5" i="11" l="1"/>
  <c r="DL6" i="11"/>
  <c r="DN5" i="11" l="1"/>
  <c r="DM6" i="11"/>
  <c r="DO5" i="11" l="1"/>
  <c r="DO6" i="11" s="1"/>
  <c r="DN6" i="11"/>
</calcChain>
</file>

<file path=xl/sharedStrings.xml><?xml version="1.0" encoding="utf-8"?>
<sst xmlns="http://schemas.openxmlformats.org/spreadsheetml/2006/main" count="15" uniqueCount="15">
  <si>
    <t>Website project</t>
  </si>
  <si>
    <t>Project start:</t>
  </si>
  <si>
    <t>Prepared by Kevin Molina</t>
  </si>
  <si>
    <t>SIMPLE GANTT CHART by Vertex42.com</t>
  </si>
  <si>
    <t>https://www.vertex42.com/ExcelTemplates/simple-gantt-chart.html</t>
  </si>
  <si>
    <t>TASK</t>
  </si>
  <si>
    <t>START</t>
  </si>
  <si>
    <t>END</t>
  </si>
  <si>
    <t xml:space="preserve">Do not delete this row. This row is hidden to preserve a formula that is used to highlight the current day within the project schedule. </t>
  </si>
  <si>
    <t>Research &amp; Analysis</t>
  </si>
  <si>
    <t>Design Phase</t>
  </si>
  <si>
    <t>Development Phase</t>
  </si>
  <si>
    <t>Testing &amp; QA</t>
  </si>
  <si>
    <t>Launch &amp; Post-launch support</t>
  </si>
  <si>
    <t>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</si>
</sst>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39997558519241921"/>
        <bgColor indexed="64"/>
      </patternFill>
    </fill>
    <fill>
      <patternFill patternType="solid">
        <fgColor theme="0"/>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6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2"/>
    <xf numFmtId="0" fontId="9" fillId="0" borderId="0" xfId="2"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7" fillId="5" borderId="15" xfId="0" applyNumberFormat="1" applyFont="1" applyFill="1" applyBorder="1" applyAlignment="1">
      <alignment horizontal="center" vertical="center"/>
    </xf>
    <xf numFmtId="167" fontId="17" fillId="5" borderId="13" xfId="0" applyNumberFormat="1" applyFont="1" applyFill="1" applyBorder="1" applyAlignment="1">
      <alignment horizontal="center" vertical="center"/>
    </xf>
    <xf numFmtId="167" fontId="17" fillId="5" borderId="14" xfId="0" applyNumberFormat="1" applyFont="1" applyFill="1" applyBorder="1" applyAlignment="1">
      <alignment horizontal="center" vertical="center"/>
    </xf>
    <xf numFmtId="0" fontId="18" fillId="2" borderId="12" xfId="0" applyFont="1" applyFill="1" applyBorder="1" applyAlignment="1">
      <alignment horizontal="center" vertical="center" shrinkToFit="1"/>
    </xf>
    <xf numFmtId="0" fontId="18" fillId="2" borderId="9" xfId="0" applyFont="1" applyFill="1" applyBorder="1" applyAlignment="1">
      <alignment horizontal="center" vertical="center" shrinkToFit="1"/>
    </xf>
    <xf numFmtId="0" fontId="18" fillId="2" borderId="10" xfId="0" applyFont="1" applyFill="1" applyBorder="1" applyAlignment="1">
      <alignment horizontal="center" vertical="center" shrinkToFit="1"/>
    </xf>
    <xf numFmtId="0" fontId="15" fillId="0" borderId="0" xfId="0" applyFont="1"/>
    <xf numFmtId="0" fontId="4" fillId="0" borderId="3" xfId="0" applyFont="1" applyBorder="1" applyAlignment="1">
      <alignment vertical="center"/>
    </xf>
    <xf numFmtId="0" fontId="4" fillId="0" borderId="7" xfId="0" applyFont="1" applyBorder="1" applyAlignment="1">
      <alignment vertical="center"/>
    </xf>
    <xf numFmtId="0" fontId="4" fillId="0" borderId="0" xfId="0" applyFont="1" applyAlignment="1">
      <alignment vertical="center"/>
    </xf>
    <xf numFmtId="0" fontId="15" fillId="3" borderId="5" xfId="11" applyFont="1" applyFill="1" applyBorder="1">
      <alignment horizontal="left" vertical="center" indent="2"/>
    </xf>
    <xf numFmtId="164" fontId="15" fillId="3" borderId="5" xfId="9" applyFont="1" applyFill="1" applyBorder="1">
      <alignment horizontal="center" vertical="center"/>
    </xf>
    <xf numFmtId="0" fontId="4" fillId="0" borderId="4" xfId="0" applyFont="1" applyBorder="1" applyAlignment="1">
      <alignment vertical="center"/>
    </xf>
    <xf numFmtId="0" fontId="15" fillId="3" borderId="6" xfId="11" applyFont="1" applyFill="1" applyBorder="1">
      <alignment horizontal="left" vertical="center" indent="2"/>
    </xf>
    <xf numFmtId="164" fontId="15" fillId="3" borderId="6" xfId="9" applyFont="1" applyFill="1" applyBorder="1">
      <alignment horizontal="center" vertical="center"/>
    </xf>
    <xf numFmtId="0" fontId="4" fillId="0" borderId="4" xfId="0" applyFont="1" applyBorder="1" applyAlignment="1">
      <alignment horizontal="right" vertical="center"/>
    </xf>
    <xf numFmtId="0" fontId="19" fillId="0" borderId="0" xfId="5" applyFont="1" applyAlignment="1">
      <alignment horizontal="left" vertical="center" indent="1"/>
    </xf>
    <xf numFmtId="0" fontId="19" fillId="0" borderId="0" xfId="6" applyFont="1" applyAlignment="1">
      <alignment horizontal="left" vertical="center" indent="1"/>
    </xf>
    <xf numFmtId="0" fontId="22" fillId="0" borderId="0" xfId="4" applyFont="1" applyAlignment="1">
      <alignment horizontal="left"/>
    </xf>
    <xf numFmtId="0" fontId="4" fillId="6" borderId="7" xfId="0" applyFont="1" applyFill="1" applyBorder="1" applyAlignment="1">
      <alignment vertical="center"/>
    </xf>
    <xf numFmtId="167" fontId="17" fillId="5" borderId="19" xfId="0" applyNumberFormat="1" applyFont="1" applyFill="1" applyBorder="1" applyAlignment="1">
      <alignment horizontal="center" vertical="center"/>
    </xf>
    <xf numFmtId="167" fontId="17" fillId="5" borderId="16" xfId="0" applyNumberFormat="1" applyFont="1" applyFill="1" applyBorder="1" applyAlignment="1">
      <alignment horizontal="center" vertical="center"/>
    </xf>
    <xf numFmtId="0" fontId="4" fillId="7" borderId="7" xfId="0" applyFont="1" applyFill="1" applyBorder="1" applyAlignment="1">
      <alignment vertical="center"/>
    </xf>
    <xf numFmtId="0" fontId="4" fillId="7" borderId="4" xfId="0" applyFont="1" applyFill="1" applyBorder="1" applyAlignment="1">
      <alignment vertical="center"/>
    </xf>
    <xf numFmtId="166" fontId="15" fillId="2" borderId="8" xfId="0" applyNumberFormat="1" applyFont="1" applyFill="1" applyBorder="1" applyAlignment="1">
      <alignment horizontal="center" vertical="center" wrapText="1"/>
    </xf>
    <xf numFmtId="166" fontId="15" fillId="2" borderId="14" xfId="0" applyNumberFormat="1" applyFont="1" applyFill="1" applyBorder="1" applyAlignment="1">
      <alignment horizontal="center" vertical="center" wrapText="1"/>
    </xf>
    <xf numFmtId="166" fontId="15" fillId="2" borderId="18" xfId="0" applyNumberFormat="1" applyFont="1" applyFill="1" applyBorder="1" applyAlignment="1">
      <alignment horizontal="center" vertical="center" wrapText="1"/>
    </xf>
    <xf numFmtId="166" fontId="15" fillId="2" borderId="13"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165" fontId="20" fillId="0" borderId="0" xfId="8" applyFont="1" applyBorder="1" applyAlignment="1">
      <alignment horizontal="left"/>
    </xf>
    <xf numFmtId="0" fontId="19" fillId="0" borderId="0" xfId="7" applyFont="1" applyAlignment="1">
      <alignment horizontal="left"/>
    </xf>
    <xf numFmtId="0" fontId="4" fillId="0" borderId="0" xfId="0" applyFont="1"/>
    <xf numFmtId="166" fontId="15" fillId="2" borderId="17" xfId="0" applyNumberFormat="1" applyFont="1" applyFill="1" applyBorder="1" applyAlignment="1">
      <alignment horizontal="center" vertical="center" wrapText="1"/>
    </xf>
    <xf numFmtId="0" fontId="9" fillId="0" borderId="0" xfId="2" applyAlignment="1">
      <alignment wrapText="1"/>
    </xf>
    <xf numFmtId="0" fontId="16" fillId="4" borderId="11" xfId="0" applyFont="1" applyFill="1" applyBorder="1" applyAlignment="1">
      <alignment horizontal="left" vertical="center" indent="1"/>
    </xf>
    <xf numFmtId="0" fontId="4" fillId="2" borderId="16" xfId="0" applyFont="1" applyFill="1" applyBorder="1" applyAlignment="1">
      <alignment horizontal="left" indent="1"/>
    </xf>
    <xf numFmtId="0" fontId="16" fillId="4" borderId="11" xfId="0" applyFont="1" applyFill="1" applyBorder="1" applyAlignment="1">
      <alignment horizontal="center" vertical="center"/>
    </xf>
    <xf numFmtId="0" fontId="4" fillId="2" borderId="16" xfId="0" applyFont="1" applyFill="1" applyBorder="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O34"/>
  <sheetViews>
    <sheetView showGridLines="0" tabSelected="1" showRuler="0" zoomScaleNormal="100" zoomScalePageLayoutView="70" workbookViewId="0">
      <selection activeCell="E16" sqref="E16"/>
    </sheetView>
  </sheetViews>
  <sheetFormatPr defaultColWidth="8.75" defaultRowHeight="30" customHeight="1" x14ac:dyDescent="0.2"/>
  <cols>
    <col min="1" max="1" width="2.75" style="7" customWidth="1"/>
    <col min="2" max="2" width="26.875" customWidth="1"/>
    <col min="3" max="3" width="16.75" hidden="1" customWidth="1"/>
    <col min="4" max="4" width="10.75" style="2" customWidth="1"/>
    <col min="5" max="5" width="10.75" customWidth="1"/>
    <col min="6" max="6" width="2.75" customWidth="1"/>
    <col min="7" max="7" width="6" hidden="1" customWidth="1"/>
    <col min="8" max="65" width="2.75" customWidth="1"/>
    <col min="66" max="66" width="3" customWidth="1"/>
    <col min="67" max="67" width="2.25" customWidth="1"/>
    <col min="68" max="68" width="2.75" customWidth="1"/>
    <col min="69" max="69" width="3.625" customWidth="1"/>
    <col min="70" max="71" width="2.875" customWidth="1"/>
    <col min="72" max="72" width="2.5" customWidth="1"/>
    <col min="73" max="73" width="2.75" customWidth="1"/>
    <col min="74" max="74" width="3.5" customWidth="1"/>
    <col min="75" max="75" width="3.75" customWidth="1"/>
    <col min="76" max="77" width="3.25" customWidth="1"/>
    <col min="78" max="78" width="3.125" customWidth="1"/>
    <col min="79" max="79" width="4.125" customWidth="1"/>
    <col min="80" max="80" width="3.5" customWidth="1"/>
    <col min="81" max="81" width="4" customWidth="1"/>
    <col min="82" max="82" width="3.75" customWidth="1"/>
    <col min="83" max="83" width="3.625" customWidth="1"/>
    <col min="84" max="84" width="3.375" customWidth="1"/>
    <col min="85" max="85" width="3.75" customWidth="1"/>
    <col min="86" max="86" width="3.375" customWidth="1"/>
    <col min="87" max="87" width="3.125" customWidth="1"/>
    <col min="88" max="88" width="3.25" customWidth="1"/>
    <col min="89" max="89" width="3.75" customWidth="1"/>
    <col min="90" max="90" width="3.5" customWidth="1"/>
    <col min="91" max="91" width="3.875" customWidth="1"/>
    <col min="92" max="92" width="3.625" customWidth="1"/>
    <col min="93" max="94" width="3.75" customWidth="1"/>
    <col min="95" max="95" width="4.25" customWidth="1"/>
    <col min="96" max="97" width="3.5" customWidth="1"/>
    <col min="98" max="98" width="3.375" customWidth="1"/>
    <col min="99" max="100" width="3.5" customWidth="1"/>
    <col min="101" max="101" width="4.125" customWidth="1"/>
    <col min="102" max="102" width="4" customWidth="1"/>
    <col min="103" max="103" width="3.625" customWidth="1"/>
    <col min="104" max="105" width="3.5" customWidth="1"/>
    <col min="106" max="106" width="3.625" customWidth="1"/>
    <col min="107" max="107" width="3.75" customWidth="1"/>
    <col min="108" max="108" width="3.875" customWidth="1"/>
    <col min="109" max="109" width="4" customWidth="1"/>
    <col min="110" max="110" width="3.75" customWidth="1"/>
    <col min="111" max="111" width="3.5" customWidth="1"/>
    <col min="112" max="112" width="3.625" customWidth="1"/>
    <col min="113" max="113" width="2.875" customWidth="1"/>
    <col min="114" max="114" width="3.125" customWidth="1"/>
    <col min="115" max="115" width="3.5" customWidth="1"/>
    <col min="116" max="116" width="3.375" customWidth="1"/>
    <col min="117" max="117" width="3.875" customWidth="1"/>
    <col min="118" max="118" width="3.375" customWidth="1"/>
    <col min="119" max="119" width="3.75" customWidth="1"/>
  </cols>
  <sheetData>
    <row r="1" spans="1:119" ht="90" customHeight="1" x14ac:dyDescent="1.1000000000000001">
      <c r="A1" s="8"/>
      <c r="B1" s="41" t="s">
        <v>0</v>
      </c>
      <c r="C1" s="12"/>
      <c r="D1" s="13"/>
      <c r="E1" s="14"/>
      <c r="G1" s="1"/>
      <c r="H1" s="54" t="s">
        <v>1</v>
      </c>
      <c r="I1" s="55"/>
      <c r="J1" s="55"/>
      <c r="K1" s="55"/>
      <c r="L1" s="55"/>
      <c r="M1" s="55"/>
      <c r="N1" s="55"/>
      <c r="O1" s="17"/>
      <c r="P1" s="53">
        <v>45658</v>
      </c>
      <c r="Q1" s="52"/>
      <c r="R1" s="52"/>
      <c r="S1" s="52"/>
      <c r="T1" s="52"/>
      <c r="U1" s="52"/>
      <c r="V1" s="52"/>
      <c r="W1" s="52"/>
      <c r="X1" s="52"/>
      <c r="Y1" s="52"/>
    </row>
    <row r="2" spans="1:119" ht="19.5" customHeight="1" x14ac:dyDescent="0.5">
      <c r="B2" s="39" t="s">
        <v>2</v>
      </c>
      <c r="C2" s="40"/>
      <c r="D2" s="16"/>
      <c r="E2" s="15"/>
      <c r="H2" s="54"/>
      <c r="I2" s="55"/>
      <c r="J2" s="55"/>
      <c r="K2" s="55"/>
      <c r="L2" s="55"/>
      <c r="M2" s="55"/>
      <c r="N2" s="55"/>
      <c r="O2" s="17"/>
      <c r="P2" s="51"/>
      <c r="Q2" s="52"/>
      <c r="R2" s="52"/>
      <c r="S2" s="52"/>
      <c r="T2" s="52"/>
      <c r="U2" s="52"/>
      <c r="V2" s="52"/>
      <c r="W2" s="52"/>
      <c r="X2" s="52"/>
      <c r="Y2" s="52"/>
    </row>
    <row r="3" spans="1:119" s="19" customFormat="1" ht="30" customHeight="1" x14ac:dyDescent="0.25">
      <c r="A3" s="7"/>
      <c r="B3" s="18" t="s">
        <v>3</v>
      </c>
      <c r="D3" s="20"/>
    </row>
    <row r="4" spans="1:119" s="19" customFormat="1" ht="30" customHeight="1" x14ac:dyDescent="0.2">
      <c r="A4" s="8"/>
      <c r="B4" s="21" t="s">
        <v>4</v>
      </c>
      <c r="D4" s="22"/>
      <c r="H4" s="50">
        <f>H5</f>
        <v>45658</v>
      </c>
      <c r="I4" s="47"/>
      <c r="J4" s="47"/>
      <c r="K4" s="47"/>
      <c r="L4" s="47"/>
      <c r="M4" s="47"/>
      <c r="N4" s="47"/>
      <c r="O4" s="47">
        <f>O5</f>
        <v>45665</v>
      </c>
      <c r="P4" s="47"/>
      <c r="Q4" s="47"/>
      <c r="R4" s="47"/>
      <c r="S4" s="47"/>
      <c r="T4" s="47"/>
      <c r="U4" s="47"/>
      <c r="V4" s="47">
        <f>V5</f>
        <v>45672</v>
      </c>
      <c r="W4" s="47"/>
      <c r="X4" s="47"/>
      <c r="Y4" s="47"/>
      <c r="Z4" s="47"/>
      <c r="AA4" s="47"/>
      <c r="AB4" s="47"/>
      <c r="AC4" s="47">
        <f>AC5</f>
        <v>45679</v>
      </c>
      <c r="AD4" s="47"/>
      <c r="AE4" s="47"/>
      <c r="AF4" s="47"/>
      <c r="AG4" s="47"/>
      <c r="AH4" s="47"/>
      <c r="AI4" s="47"/>
      <c r="AJ4" s="47">
        <f>AJ5</f>
        <v>45686</v>
      </c>
      <c r="AK4" s="47"/>
      <c r="AL4" s="47"/>
      <c r="AM4" s="47"/>
      <c r="AN4" s="47"/>
      <c r="AO4" s="47"/>
      <c r="AP4" s="47"/>
      <c r="AQ4" s="47">
        <f>AQ5</f>
        <v>45693</v>
      </c>
      <c r="AR4" s="47"/>
      <c r="AS4" s="47"/>
      <c r="AT4" s="47"/>
      <c r="AU4" s="47"/>
      <c r="AV4" s="47"/>
      <c r="AW4" s="47"/>
      <c r="AX4" s="47">
        <f>AX5</f>
        <v>45700</v>
      </c>
      <c r="AY4" s="47"/>
      <c r="AZ4" s="47"/>
      <c r="BA4" s="47"/>
      <c r="BB4" s="47"/>
      <c r="BC4" s="47"/>
      <c r="BD4" s="47"/>
      <c r="BE4" s="47">
        <f>BE5</f>
        <v>45707</v>
      </c>
      <c r="BF4" s="47"/>
      <c r="BG4" s="47"/>
      <c r="BH4" s="47"/>
      <c r="BI4" s="47"/>
      <c r="BJ4" s="47"/>
      <c r="BK4" s="56"/>
      <c r="BL4" s="50">
        <f>BK5</f>
        <v>45713</v>
      </c>
      <c r="BM4" s="47"/>
      <c r="BN4" s="47"/>
      <c r="BO4" s="47"/>
      <c r="BP4" s="47"/>
      <c r="BQ4" s="47"/>
      <c r="BR4" s="47"/>
      <c r="BS4" s="47">
        <f>BS5</f>
        <v>45721</v>
      </c>
      <c r="BT4" s="47"/>
      <c r="BU4" s="47"/>
      <c r="BV4" s="47"/>
      <c r="BW4" s="47"/>
      <c r="BX4" s="47"/>
      <c r="BY4" s="47"/>
      <c r="BZ4" s="47">
        <f>BZ5</f>
        <v>45728</v>
      </c>
      <c r="CA4" s="47"/>
      <c r="CB4" s="47"/>
      <c r="CC4" s="47"/>
      <c r="CD4" s="47"/>
      <c r="CE4" s="47"/>
      <c r="CF4" s="47"/>
      <c r="CG4" s="47">
        <f>CG5</f>
        <v>45735</v>
      </c>
      <c r="CH4" s="47"/>
      <c r="CI4" s="47"/>
      <c r="CJ4" s="47"/>
      <c r="CK4" s="47"/>
      <c r="CL4" s="47"/>
      <c r="CM4" s="47"/>
      <c r="CN4" s="47">
        <f>CN5</f>
        <v>45742</v>
      </c>
      <c r="CO4" s="47"/>
      <c r="CP4" s="47"/>
      <c r="CQ4" s="47"/>
      <c r="CR4" s="47"/>
      <c r="CS4" s="47"/>
      <c r="CT4" s="47"/>
      <c r="CU4" s="47">
        <f>CU5</f>
        <v>45749</v>
      </c>
      <c r="CV4" s="47"/>
      <c r="CW4" s="47"/>
      <c r="CX4" s="47"/>
      <c r="CY4" s="47"/>
      <c r="CZ4" s="47"/>
      <c r="DA4" s="47"/>
      <c r="DB4" s="47">
        <f>DB5</f>
        <v>45756</v>
      </c>
      <c r="DC4" s="47"/>
      <c r="DD4" s="47"/>
      <c r="DE4" s="47"/>
      <c r="DF4" s="47"/>
      <c r="DG4" s="47"/>
      <c r="DH4" s="48"/>
      <c r="DI4" s="49">
        <f>DI5</f>
        <v>45763</v>
      </c>
      <c r="DJ4" s="49"/>
      <c r="DK4" s="49"/>
      <c r="DL4" s="49"/>
      <c r="DM4" s="49"/>
      <c r="DN4" s="49"/>
      <c r="DO4" s="49"/>
    </row>
    <row r="5" spans="1:119" s="19" customFormat="1" ht="15" customHeight="1" x14ac:dyDescent="0.2">
      <c r="A5" s="57"/>
      <c r="B5" s="58" t="s">
        <v>5</v>
      </c>
      <c r="C5"/>
      <c r="D5" s="60" t="s">
        <v>6</v>
      </c>
      <c r="E5" s="60" t="s">
        <v>7</v>
      </c>
      <c r="H5" s="23">
        <f>Project_Start</f>
        <v>45658</v>
      </c>
      <c r="I5" s="23">
        <f>H5+1</f>
        <v>45659</v>
      </c>
      <c r="J5" s="23">
        <f t="shared" ref="J5:AW5" si="0">I5+1</f>
        <v>45660</v>
      </c>
      <c r="K5" s="23">
        <f t="shared" si="0"/>
        <v>45661</v>
      </c>
      <c r="L5" s="23">
        <f t="shared" si="0"/>
        <v>45662</v>
      </c>
      <c r="M5" s="23">
        <f t="shared" si="0"/>
        <v>45663</v>
      </c>
      <c r="N5" s="24">
        <f t="shared" si="0"/>
        <v>45664</v>
      </c>
      <c r="O5" s="25">
        <f>N5+1</f>
        <v>45665</v>
      </c>
      <c r="P5" s="23">
        <f>O5+1</f>
        <v>45666</v>
      </c>
      <c r="Q5" s="23">
        <f t="shared" si="0"/>
        <v>45667</v>
      </c>
      <c r="R5" s="23">
        <f t="shared" si="0"/>
        <v>45668</v>
      </c>
      <c r="S5" s="23">
        <f t="shared" si="0"/>
        <v>45669</v>
      </c>
      <c r="T5" s="23">
        <f t="shared" si="0"/>
        <v>45670</v>
      </c>
      <c r="U5" s="24">
        <f t="shared" si="0"/>
        <v>45671</v>
      </c>
      <c r="V5" s="25">
        <f>U5+1</f>
        <v>45672</v>
      </c>
      <c r="W5" s="23">
        <f>V5+1</f>
        <v>45673</v>
      </c>
      <c r="X5" s="23">
        <f t="shared" si="0"/>
        <v>45674</v>
      </c>
      <c r="Y5" s="23">
        <f t="shared" si="0"/>
        <v>45675</v>
      </c>
      <c r="Z5" s="23">
        <f t="shared" si="0"/>
        <v>45676</v>
      </c>
      <c r="AA5" s="23">
        <f t="shared" si="0"/>
        <v>45677</v>
      </c>
      <c r="AB5" s="24">
        <f t="shared" si="0"/>
        <v>45678</v>
      </c>
      <c r="AC5" s="25">
        <f>AB5+1</f>
        <v>45679</v>
      </c>
      <c r="AD5" s="23">
        <f>AC5+1</f>
        <v>45680</v>
      </c>
      <c r="AE5" s="23">
        <f t="shared" si="0"/>
        <v>45681</v>
      </c>
      <c r="AF5" s="23">
        <f t="shared" si="0"/>
        <v>45682</v>
      </c>
      <c r="AG5" s="23">
        <f t="shared" si="0"/>
        <v>45683</v>
      </c>
      <c r="AH5" s="23">
        <f t="shared" si="0"/>
        <v>45684</v>
      </c>
      <c r="AI5" s="24">
        <f t="shared" si="0"/>
        <v>45685</v>
      </c>
      <c r="AJ5" s="25">
        <f>AI5+1</f>
        <v>45686</v>
      </c>
      <c r="AK5" s="23">
        <f>AJ5+1</f>
        <v>45687</v>
      </c>
      <c r="AL5" s="23">
        <f t="shared" si="0"/>
        <v>45688</v>
      </c>
      <c r="AM5" s="23">
        <f t="shared" si="0"/>
        <v>45689</v>
      </c>
      <c r="AN5" s="23">
        <f t="shared" si="0"/>
        <v>45690</v>
      </c>
      <c r="AO5" s="23">
        <f t="shared" si="0"/>
        <v>45691</v>
      </c>
      <c r="AP5" s="24">
        <f t="shared" si="0"/>
        <v>45692</v>
      </c>
      <c r="AQ5" s="25">
        <f>AP5+1</f>
        <v>45693</v>
      </c>
      <c r="AR5" s="23">
        <f>AQ5+1</f>
        <v>45694</v>
      </c>
      <c r="AS5" s="23">
        <f t="shared" si="0"/>
        <v>45695</v>
      </c>
      <c r="AT5" s="23">
        <f t="shared" si="0"/>
        <v>45696</v>
      </c>
      <c r="AU5" s="23">
        <f t="shared" si="0"/>
        <v>45697</v>
      </c>
      <c r="AV5" s="23">
        <f t="shared" si="0"/>
        <v>45698</v>
      </c>
      <c r="AW5" s="24">
        <f t="shared" si="0"/>
        <v>45699</v>
      </c>
      <c r="AX5" s="25">
        <f>AW5+1</f>
        <v>45700</v>
      </c>
      <c r="AY5" s="23">
        <f>AX5+1</f>
        <v>45701</v>
      </c>
      <c r="AZ5" s="23">
        <f t="shared" ref="AZ5:BD5" si="1">AY5+1</f>
        <v>45702</v>
      </c>
      <c r="BA5" s="23">
        <f t="shared" si="1"/>
        <v>45703</v>
      </c>
      <c r="BB5" s="23">
        <f t="shared" si="1"/>
        <v>45704</v>
      </c>
      <c r="BC5" s="23">
        <f t="shared" si="1"/>
        <v>45705</v>
      </c>
      <c r="BD5" s="24">
        <f t="shared" si="1"/>
        <v>45706</v>
      </c>
      <c r="BE5" s="25">
        <f>BD5+1</f>
        <v>45707</v>
      </c>
      <c r="BF5" s="23">
        <f>BE5+1</f>
        <v>45708</v>
      </c>
      <c r="BG5" s="23">
        <f t="shared" ref="BG5:BL5" si="2">BF5+1</f>
        <v>45709</v>
      </c>
      <c r="BH5" s="23">
        <f t="shared" si="2"/>
        <v>45710</v>
      </c>
      <c r="BI5" s="23">
        <f t="shared" si="2"/>
        <v>45711</v>
      </c>
      <c r="BJ5" s="23">
        <f t="shared" si="2"/>
        <v>45712</v>
      </c>
      <c r="BK5" s="23">
        <f t="shared" si="2"/>
        <v>45713</v>
      </c>
      <c r="BL5" s="23">
        <f t="shared" si="2"/>
        <v>45714</v>
      </c>
      <c r="BM5" s="23">
        <f>BL5+1</f>
        <v>45715</v>
      </c>
      <c r="BN5" s="23">
        <f t="shared" ref="BN5" si="3">BM5+1</f>
        <v>45716</v>
      </c>
      <c r="BO5" s="23">
        <f t="shared" ref="BO5" si="4">BN5+1</f>
        <v>45717</v>
      </c>
      <c r="BP5" s="23">
        <f t="shared" ref="BP5" si="5">BO5+1</f>
        <v>45718</v>
      </c>
      <c r="BQ5" s="23">
        <f t="shared" ref="BQ5" si="6">BP5+1</f>
        <v>45719</v>
      </c>
      <c r="BR5" s="24">
        <f t="shared" ref="BR5" si="7">BQ5+1</f>
        <v>45720</v>
      </c>
      <c r="BS5" s="25">
        <f>BR5+1</f>
        <v>45721</v>
      </c>
      <c r="BT5" s="23">
        <f>BS5+1</f>
        <v>45722</v>
      </c>
      <c r="BU5" s="23">
        <f t="shared" ref="BU5" si="8">BT5+1</f>
        <v>45723</v>
      </c>
      <c r="BV5" s="23">
        <f t="shared" ref="BV5" si="9">BU5+1</f>
        <v>45724</v>
      </c>
      <c r="BW5" s="23">
        <f t="shared" ref="BW5" si="10">BV5+1</f>
        <v>45725</v>
      </c>
      <c r="BX5" s="23">
        <f t="shared" ref="BX5" si="11">BW5+1</f>
        <v>45726</v>
      </c>
      <c r="BY5" s="24">
        <f t="shared" ref="BY5" si="12">BX5+1</f>
        <v>45727</v>
      </c>
      <c r="BZ5" s="25">
        <f>BY5+1</f>
        <v>45728</v>
      </c>
      <c r="CA5" s="23">
        <f>BZ5+1</f>
        <v>45729</v>
      </c>
      <c r="CB5" s="23">
        <f t="shared" ref="CB5" si="13">CA5+1</f>
        <v>45730</v>
      </c>
      <c r="CC5" s="23">
        <f t="shared" ref="CC5" si="14">CB5+1</f>
        <v>45731</v>
      </c>
      <c r="CD5" s="23">
        <f t="shared" ref="CD5" si="15">CC5+1</f>
        <v>45732</v>
      </c>
      <c r="CE5" s="23">
        <f t="shared" ref="CE5" si="16">CD5+1</f>
        <v>45733</v>
      </c>
      <c r="CF5" s="24">
        <f t="shared" ref="CF5" si="17">CE5+1</f>
        <v>45734</v>
      </c>
      <c r="CG5" s="25">
        <f>CF5+1</f>
        <v>45735</v>
      </c>
      <c r="CH5" s="23">
        <f>CG5+1</f>
        <v>45736</v>
      </c>
      <c r="CI5" s="23">
        <f t="shared" ref="CI5" si="18">CH5+1</f>
        <v>45737</v>
      </c>
      <c r="CJ5" s="23">
        <f t="shared" ref="CJ5" si="19">CI5+1</f>
        <v>45738</v>
      </c>
      <c r="CK5" s="23">
        <f t="shared" ref="CK5" si="20">CJ5+1</f>
        <v>45739</v>
      </c>
      <c r="CL5" s="23">
        <f t="shared" ref="CL5" si="21">CK5+1</f>
        <v>45740</v>
      </c>
      <c r="CM5" s="24">
        <f t="shared" ref="CM5" si="22">CL5+1</f>
        <v>45741</v>
      </c>
      <c r="CN5" s="25">
        <f>CM5+1</f>
        <v>45742</v>
      </c>
      <c r="CO5" s="23">
        <f>CN5+1</f>
        <v>45743</v>
      </c>
      <c r="CP5" s="23">
        <f t="shared" ref="CP5" si="23">CO5+1</f>
        <v>45744</v>
      </c>
      <c r="CQ5" s="23">
        <f t="shared" ref="CQ5" si="24">CP5+1</f>
        <v>45745</v>
      </c>
      <c r="CR5" s="23">
        <f t="shared" ref="CR5" si="25">CQ5+1</f>
        <v>45746</v>
      </c>
      <c r="CS5" s="23">
        <f t="shared" ref="CS5" si="26">CR5+1</f>
        <v>45747</v>
      </c>
      <c r="CT5" s="24">
        <f t="shared" ref="CT5" si="27">CS5+1</f>
        <v>45748</v>
      </c>
      <c r="CU5" s="25">
        <f>CT5+1</f>
        <v>45749</v>
      </c>
      <c r="CV5" s="23">
        <f>CU5+1</f>
        <v>45750</v>
      </c>
      <c r="CW5" s="23">
        <f t="shared" ref="CW5" si="28">CV5+1</f>
        <v>45751</v>
      </c>
      <c r="CX5" s="23">
        <f t="shared" ref="CX5" si="29">CW5+1</f>
        <v>45752</v>
      </c>
      <c r="CY5" s="23">
        <f t="shared" ref="CY5" si="30">CX5+1</f>
        <v>45753</v>
      </c>
      <c r="CZ5" s="23">
        <f t="shared" ref="CZ5" si="31">CY5+1</f>
        <v>45754</v>
      </c>
      <c r="DA5" s="24">
        <f t="shared" ref="DA5" si="32">CZ5+1</f>
        <v>45755</v>
      </c>
      <c r="DB5" s="25">
        <f>DA5+1</f>
        <v>45756</v>
      </c>
      <c r="DC5" s="23">
        <f>DB5+1</f>
        <v>45757</v>
      </c>
      <c r="DD5" s="23">
        <f t="shared" ref="DD5" si="33">DC5+1</f>
        <v>45758</v>
      </c>
      <c r="DE5" s="23">
        <f t="shared" ref="DE5" si="34">DD5+1</f>
        <v>45759</v>
      </c>
      <c r="DF5" s="23">
        <f t="shared" ref="DF5" si="35">DE5+1</f>
        <v>45760</v>
      </c>
      <c r="DG5" s="23">
        <f t="shared" ref="DG5" si="36">DF5+1</f>
        <v>45761</v>
      </c>
      <c r="DH5" s="24">
        <f t="shared" ref="DH5" si="37">DG5+1</f>
        <v>45762</v>
      </c>
      <c r="DI5" s="43">
        <f>DH5+1</f>
        <v>45763</v>
      </c>
      <c r="DJ5" s="44">
        <f>DI5+1</f>
        <v>45764</v>
      </c>
      <c r="DK5" s="44">
        <f t="shared" ref="DK5" si="38">DJ5+1</f>
        <v>45765</v>
      </c>
      <c r="DL5" s="44">
        <f t="shared" ref="DL5" si="39">DK5+1</f>
        <v>45766</v>
      </c>
      <c r="DM5" s="44">
        <f t="shared" ref="DM5" si="40">DL5+1</f>
        <v>45767</v>
      </c>
      <c r="DN5" s="44">
        <f t="shared" ref="DN5" si="41">DM5+1</f>
        <v>45768</v>
      </c>
      <c r="DO5" s="44">
        <f t="shared" ref="DO5" si="42">DN5+1</f>
        <v>45769</v>
      </c>
    </row>
    <row r="6" spans="1:119" s="19" customFormat="1" ht="15" customHeight="1" thickBot="1" x14ac:dyDescent="0.3">
      <c r="A6" s="57"/>
      <c r="B6" s="59"/>
      <c r="C6" s="10"/>
      <c r="D6" s="61"/>
      <c r="E6" s="61"/>
      <c r="H6" s="26" t="str">
        <f t="shared" ref="H6:AM6" si="43">LEFT(TEXT(H5,"ddd"),1)</f>
        <v>W</v>
      </c>
      <c r="I6" s="27" t="str">
        <f t="shared" si="43"/>
        <v>T</v>
      </c>
      <c r="J6" s="27" t="str">
        <f t="shared" si="43"/>
        <v>F</v>
      </c>
      <c r="K6" s="27" t="str">
        <f t="shared" si="43"/>
        <v>S</v>
      </c>
      <c r="L6" s="27" t="str">
        <f t="shared" si="43"/>
        <v>S</v>
      </c>
      <c r="M6" s="27" t="str">
        <f t="shared" si="43"/>
        <v>M</v>
      </c>
      <c r="N6" s="27" t="str">
        <f t="shared" si="43"/>
        <v>T</v>
      </c>
      <c r="O6" s="27" t="str">
        <f t="shared" si="43"/>
        <v>W</v>
      </c>
      <c r="P6" s="27" t="str">
        <f t="shared" si="43"/>
        <v>T</v>
      </c>
      <c r="Q6" s="27" t="str">
        <f t="shared" si="43"/>
        <v>F</v>
      </c>
      <c r="R6" s="27" t="str">
        <f t="shared" si="43"/>
        <v>S</v>
      </c>
      <c r="S6" s="27" t="str">
        <f t="shared" si="43"/>
        <v>S</v>
      </c>
      <c r="T6" s="27" t="str">
        <f t="shared" si="43"/>
        <v>M</v>
      </c>
      <c r="U6" s="27" t="str">
        <f t="shared" si="43"/>
        <v>T</v>
      </c>
      <c r="V6" s="27" t="str">
        <f t="shared" si="43"/>
        <v>W</v>
      </c>
      <c r="W6" s="27" t="str">
        <f t="shared" si="43"/>
        <v>T</v>
      </c>
      <c r="X6" s="27" t="str">
        <f t="shared" si="43"/>
        <v>F</v>
      </c>
      <c r="Y6" s="27" t="str">
        <f t="shared" si="43"/>
        <v>S</v>
      </c>
      <c r="Z6" s="27" t="str">
        <f t="shared" si="43"/>
        <v>S</v>
      </c>
      <c r="AA6" s="27" t="str">
        <f t="shared" si="43"/>
        <v>M</v>
      </c>
      <c r="AB6" s="27" t="str">
        <f t="shared" si="43"/>
        <v>T</v>
      </c>
      <c r="AC6" s="27" t="str">
        <f>LEFT(TEXT(AC5,"ddd"),1)</f>
        <v>W</v>
      </c>
      <c r="AD6" s="27" t="str">
        <f t="shared" si="43"/>
        <v>T</v>
      </c>
      <c r="AE6" s="27" t="str">
        <f t="shared" si="43"/>
        <v>F</v>
      </c>
      <c r="AF6" s="27" t="str">
        <f t="shared" si="43"/>
        <v>S</v>
      </c>
      <c r="AG6" s="27" t="str">
        <f t="shared" si="43"/>
        <v>S</v>
      </c>
      <c r="AH6" s="27" t="str">
        <f t="shared" si="43"/>
        <v>M</v>
      </c>
      <c r="AI6" s="27" t="str">
        <f t="shared" si="43"/>
        <v>T</v>
      </c>
      <c r="AJ6" s="27" t="str">
        <f t="shared" si="43"/>
        <v>W</v>
      </c>
      <c r="AK6" s="27" t="str">
        <f t="shared" si="43"/>
        <v>T</v>
      </c>
      <c r="AL6" s="27" t="str">
        <f t="shared" si="43"/>
        <v>F</v>
      </c>
      <c r="AM6" s="27" t="str">
        <f t="shared" si="43"/>
        <v>S</v>
      </c>
      <c r="AN6" s="27" t="str">
        <f t="shared" ref="AN6:CQ6" si="44">LEFT(TEXT(AN5,"ddd"),1)</f>
        <v>S</v>
      </c>
      <c r="AO6" s="27" t="str">
        <f t="shared" si="44"/>
        <v>M</v>
      </c>
      <c r="AP6" s="27" t="str">
        <f t="shared" si="44"/>
        <v>T</v>
      </c>
      <c r="AQ6" s="27" t="str">
        <f t="shared" si="44"/>
        <v>W</v>
      </c>
      <c r="AR6" s="27" t="str">
        <f t="shared" si="44"/>
        <v>T</v>
      </c>
      <c r="AS6" s="27" t="str">
        <f t="shared" si="44"/>
        <v>F</v>
      </c>
      <c r="AT6" s="27" t="str">
        <f t="shared" si="44"/>
        <v>S</v>
      </c>
      <c r="AU6" s="27" t="str">
        <f t="shared" si="44"/>
        <v>S</v>
      </c>
      <c r="AV6" s="27" t="str">
        <f t="shared" si="44"/>
        <v>M</v>
      </c>
      <c r="AW6" s="27" t="str">
        <f t="shared" si="44"/>
        <v>T</v>
      </c>
      <c r="AX6" s="27" t="str">
        <f t="shared" si="44"/>
        <v>W</v>
      </c>
      <c r="AY6" s="27" t="str">
        <f t="shared" si="44"/>
        <v>T</v>
      </c>
      <c r="AZ6" s="27" t="str">
        <f t="shared" si="44"/>
        <v>F</v>
      </c>
      <c r="BA6" s="27" t="str">
        <f t="shared" si="44"/>
        <v>S</v>
      </c>
      <c r="BB6" s="27" t="str">
        <f t="shared" si="44"/>
        <v>S</v>
      </c>
      <c r="BC6" s="27" t="str">
        <f t="shared" si="44"/>
        <v>M</v>
      </c>
      <c r="BD6" s="27" t="str">
        <f t="shared" si="44"/>
        <v>T</v>
      </c>
      <c r="BE6" s="27" t="str">
        <f t="shared" si="44"/>
        <v>W</v>
      </c>
      <c r="BF6" s="27" t="str">
        <f t="shared" si="44"/>
        <v>T</v>
      </c>
      <c r="BG6" s="27" t="str">
        <f t="shared" si="44"/>
        <v>F</v>
      </c>
      <c r="BH6" s="27" t="str">
        <f t="shared" si="44"/>
        <v>S</v>
      </c>
      <c r="BI6" s="27" t="str">
        <f t="shared" si="44"/>
        <v>S</v>
      </c>
      <c r="BJ6" s="27" t="str">
        <f t="shared" si="44"/>
        <v>M</v>
      </c>
      <c r="BK6" s="28" t="str">
        <f t="shared" si="44"/>
        <v>T</v>
      </c>
      <c r="BL6" s="26" t="str">
        <f t="shared" si="44"/>
        <v>W</v>
      </c>
      <c r="BM6" s="27" t="str">
        <f t="shared" si="44"/>
        <v>T</v>
      </c>
      <c r="BN6" s="27" t="str">
        <f t="shared" si="44"/>
        <v>F</v>
      </c>
      <c r="BO6" s="27" t="str">
        <f t="shared" si="44"/>
        <v>S</v>
      </c>
      <c r="BP6" s="27" t="str">
        <f t="shared" si="44"/>
        <v>S</v>
      </c>
      <c r="BQ6" s="27" t="str">
        <f t="shared" si="44"/>
        <v>M</v>
      </c>
      <c r="BR6" s="27" t="str">
        <f t="shared" si="44"/>
        <v>T</v>
      </c>
      <c r="BS6" s="27" t="str">
        <f t="shared" si="44"/>
        <v>W</v>
      </c>
      <c r="BT6" s="27" t="str">
        <f t="shared" si="44"/>
        <v>T</v>
      </c>
      <c r="BU6" s="27" t="str">
        <f t="shared" si="44"/>
        <v>F</v>
      </c>
      <c r="BV6" s="27" t="str">
        <f t="shared" si="44"/>
        <v>S</v>
      </c>
      <c r="BW6" s="27" t="str">
        <f t="shared" si="44"/>
        <v>S</v>
      </c>
      <c r="BX6" s="27" t="str">
        <f t="shared" si="44"/>
        <v>M</v>
      </c>
      <c r="BY6" s="27" t="str">
        <f t="shared" si="44"/>
        <v>T</v>
      </c>
      <c r="BZ6" s="27" t="str">
        <f t="shared" si="44"/>
        <v>W</v>
      </c>
      <c r="CA6" s="27" t="str">
        <f t="shared" si="44"/>
        <v>T</v>
      </c>
      <c r="CB6" s="27" t="str">
        <f t="shared" si="44"/>
        <v>F</v>
      </c>
      <c r="CC6" s="27" t="str">
        <f t="shared" si="44"/>
        <v>S</v>
      </c>
      <c r="CD6" s="27" t="str">
        <f t="shared" si="44"/>
        <v>S</v>
      </c>
      <c r="CE6" s="27" t="str">
        <f t="shared" si="44"/>
        <v>M</v>
      </c>
      <c r="CF6" s="27" t="str">
        <f t="shared" si="44"/>
        <v>T</v>
      </c>
      <c r="CG6" s="27" t="str">
        <f t="shared" si="44"/>
        <v>W</v>
      </c>
      <c r="CH6" s="27" t="str">
        <f t="shared" si="44"/>
        <v>T</v>
      </c>
      <c r="CI6" s="27" t="str">
        <f t="shared" si="44"/>
        <v>F</v>
      </c>
      <c r="CJ6" s="27" t="str">
        <f t="shared" si="44"/>
        <v>S</v>
      </c>
      <c r="CK6" s="27" t="str">
        <f t="shared" si="44"/>
        <v>S</v>
      </c>
      <c r="CL6" s="27" t="str">
        <f t="shared" si="44"/>
        <v>M</v>
      </c>
      <c r="CM6" s="27" t="str">
        <f t="shared" si="44"/>
        <v>T</v>
      </c>
      <c r="CN6" s="27" t="str">
        <f t="shared" si="44"/>
        <v>W</v>
      </c>
      <c r="CO6" s="27" t="str">
        <f t="shared" si="44"/>
        <v>T</v>
      </c>
      <c r="CP6" s="27" t="str">
        <f t="shared" si="44"/>
        <v>F</v>
      </c>
      <c r="CQ6" s="27" t="str">
        <f t="shared" si="44"/>
        <v>S</v>
      </c>
      <c r="CR6" s="27" t="str">
        <f t="shared" ref="CR6:DO6" si="45">LEFT(TEXT(CR5,"ddd"),1)</f>
        <v>S</v>
      </c>
      <c r="CS6" s="27" t="str">
        <f t="shared" si="45"/>
        <v>M</v>
      </c>
      <c r="CT6" s="27" t="str">
        <f t="shared" si="45"/>
        <v>T</v>
      </c>
      <c r="CU6" s="27" t="str">
        <f t="shared" si="45"/>
        <v>W</v>
      </c>
      <c r="CV6" s="27" t="str">
        <f t="shared" si="45"/>
        <v>T</v>
      </c>
      <c r="CW6" s="27" t="str">
        <f t="shared" si="45"/>
        <v>F</v>
      </c>
      <c r="CX6" s="27" t="str">
        <f t="shared" si="45"/>
        <v>S</v>
      </c>
      <c r="CY6" s="27" t="str">
        <f t="shared" si="45"/>
        <v>S</v>
      </c>
      <c r="CZ6" s="27" t="str">
        <f t="shared" si="45"/>
        <v>M</v>
      </c>
      <c r="DA6" s="27" t="str">
        <f t="shared" si="45"/>
        <v>T</v>
      </c>
      <c r="DB6" s="27" t="str">
        <f t="shared" si="45"/>
        <v>W</v>
      </c>
      <c r="DC6" s="27" t="str">
        <f t="shared" si="45"/>
        <v>T</v>
      </c>
      <c r="DD6" s="27" t="str">
        <f t="shared" si="45"/>
        <v>F</v>
      </c>
      <c r="DE6" s="27" t="str">
        <f t="shared" si="45"/>
        <v>S</v>
      </c>
      <c r="DF6" s="27" t="str">
        <f t="shared" si="45"/>
        <v>S</v>
      </c>
      <c r="DG6" s="27" t="str">
        <f t="shared" si="45"/>
        <v>M</v>
      </c>
      <c r="DH6" s="27" t="str">
        <f t="shared" si="45"/>
        <v>T</v>
      </c>
      <c r="DI6" s="27" t="str">
        <f t="shared" si="45"/>
        <v>W</v>
      </c>
      <c r="DJ6" s="27" t="str">
        <f t="shared" si="45"/>
        <v>T</v>
      </c>
      <c r="DK6" s="27" t="str">
        <f t="shared" si="45"/>
        <v>F</v>
      </c>
      <c r="DL6" s="27" t="str">
        <f t="shared" si="45"/>
        <v>S</v>
      </c>
      <c r="DM6" s="27" t="str">
        <f t="shared" si="45"/>
        <v>S</v>
      </c>
      <c r="DN6" s="27" t="str">
        <f t="shared" si="45"/>
        <v>M</v>
      </c>
      <c r="DO6" s="28" t="str">
        <f t="shared" si="45"/>
        <v>T</v>
      </c>
    </row>
    <row r="7" spans="1:119" s="19" customFormat="1" ht="30" hidden="1" customHeight="1" thickBot="1" x14ac:dyDescent="0.25">
      <c r="A7" s="7" t="s">
        <v>8</v>
      </c>
      <c r="B7" s="29"/>
      <c r="C7" s="4"/>
      <c r="D7" s="29"/>
      <c r="E7" s="29"/>
      <c r="G7" s="19" t="str">
        <f>IF(OR(ISBLANK(task_start),ISBLANK(task_end)),"",task_end-task_start+1)</f>
        <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row>
    <row r="8" spans="1:119" s="32" customFormat="1" ht="30" customHeight="1" thickBot="1" x14ac:dyDescent="0.25">
      <c r="A8" s="8"/>
      <c r="B8" s="33" t="s">
        <v>9</v>
      </c>
      <c r="C8"/>
      <c r="D8" s="34">
        <f>Project_Start</f>
        <v>45658</v>
      </c>
      <c r="E8" s="34">
        <v>45667</v>
      </c>
      <c r="F8" s="11"/>
      <c r="G8" s="5">
        <f t="shared" ref="G8:G33" si="46">IF(OR(ISBLANK(task_start),ISBLANK(task_end)),"",task_end-task_start+1)</f>
        <v>10</v>
      </c>
      <c r="H8" s="42"/>
      <c r="I8" s="42"/>
      <c r="J8" s="42"/>
      <c r="K8" s="42"/>
      <c r="L8" s="42"/>
      <c r="M8" s="42"/>
      <c r="N8" s="42"/>
      <c r="O8" s="42"/>
      <c r="P8" s="42"/>
      <c r="Q8" s="42"/>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45"/>
      <c r="BM8" s="45"/>
      <c r="BN8" s="45"/>
      <c r="BO8" s="45"/>
      <c r="BP8" s="45"/>
      <c r="BQ8" s="45"/>
      <c r="BR8" s="45"/>
      <c r="BS8" s="45"/>
      <c r="BT8" s="45"/>
      <c r="BU8" s="45"/>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row>
    <row r="9" spans="1:119" s="32" customFormat="1" ht="30" customHeight="1" thickBot="1" x14ac:dyDescent="0.25">
      <c r="A9" s="8"/>
      <c r="B9" s="36" t="s">
        <v>10</v>
      </c>
      <c r="C9"/>
      <c r="D9" s="37">
        <v>45668</v>
      </c>
      <c r="E9" s="37">
        <v>45677</v>
      </c>
      <c r="F9" s="11"/>
      <c r="G9" s="5">
        <f t="shared" si="46"/>
        <v>10</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row>
    <row r="10" spans="1:119" s="32" customFormat="1" ht="30" customHeight="1" thickBot="1" x14ac:dyDescent="0.25">
      <c r="A10" s="8"/>
      <c r="B10" s="36" t="s">
        <v>11</v>
      </c>
      <c r="C10"/>
      <c r="D10" s="37">
        <v>45678</v>
      </c>
      <c r="E10" s="37">
        <v>45726</v>
      </c>
      <c r="F10" s="11"/>
      <c r="G10" s="5">
        <f t="shared" si="46"/>
        <v>49</v>
      </c>
      <c r="H10" s="35"/>
      <c r="I10" s="35"/>
      <c r="J10" s="35"/>
      <c r="K10" s="35"/>
      <c r="L10" s="35"/>
      <c r="M10" s="35"/>
      <c r="N10" s="35"/>
      <c r="O10" s="35"/>
      <c r="P10" s="35"/>
      <c r="Q10" s="35"/>
      <c r="R10" s="35"/>
      <c r="S10" s="35"/>
      <c r="T10" s="38"/>
      <c r="U10" s="38"/>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8"/>
      <c r="BY10" s="38"/>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row>
    <row r="11" spans="1:119" s="32" customFormat="1" ht="30" customHeight="1" thickBot="1" x14ac:dyDescent="0.25">
      <c r="A11" s="7"/>
      <c r="B11" s="36" t="s">
        <v>12</v>
      </c>
      <c r="C11"/>
      <c r="D11" s="37">
        <v>45727</v>
      </c>
      <c r="E11" s="37">
        <v>45758</v>
      </c>
      <c r="F11" s="11"/>
      <c r="G11" s="5">
        <f t="shared" si="46"/>
        <v>32</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row>
    <row r="12" spans="1:119" s="32" customFormat="1" ht="30" customHeight="1" thickBot="1" x14ac:dyDescent="0.25">
      <c r="A12" s="7"/>
      <c r="B12" s="36" t="s">
        <v>13</v>
      </c>
      <c r="C12"/>
      <c r="D12" s="37">
        <v>45767</v>
      </c>
      <c r="E12" s="37" t="s">
        <v>14</v>
      </c>
      <c r="F12" s="11"/>
      <c r="G12" s="5" t="e">
        <f t="shared" si="46"/>
        <v>#VALUE!</v>
      </c>
      <c r="H12" s="35"/>
      <c r="I12" s="35"/>
      <c r="J12" s="35"/>
      <c r="K12" s="35"/>
      <c r="L12" s="35"/>
      <c r="M12" s="35"/>
      <c r="N12" s="35"/>
      <c r="O12" s="35"/>
      <c r="P12" s="35"/>
      <c r="Q12" s="35"/>
      <c r="R12" s="35"/>
      <c r="S12" s="35"/>
      <c r="T12" s="35"/>
      <c r="U12" s="35"/>
      <c r="V12" s="35"/>
      <c r="W12" s="35"/>
      <c r="X12" s="38"/>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8"/>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46"/>
      <c r="DN12" s="46"/>
      <c r="DO12" s="35"/>
    </row>
    <row r="13" spans="1:119" s="32" customFormat="1" ht="30" customHeight="1" thickBot="1" x14ac:dyDescent="0.25">
      <c r="A13" s="7"/>
      <c r="B13"/>
      <c r="C13"/>
      <c r="D13" s="2"/>
      <c r="E13"/>
      <c r="F13" s="11"/>
      <c r="G13" s="5" t="str">
        <f t="shared" si="46"/>
        <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row>
    <row r="14" spans="1:119" s="32" customFormat="1" ht="30" customHeight="1" thickBot="1" x14ac:dyDescent="0.25">
      <c r="A14" s="8"/>
      <c r="B14"/>
      <c r="C14"/>
      <c r="D14" s="2"/>
      <c r="E14" s="9"/>
      <c r="F14" s="11"/>
      <c r="G14" s="5" t="str">
        <f t="shared" si="46"/>
        <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row>
    <row r="15" spans="1:119" s="32" customFormat="1" ht="30" customHeight="1" thickBot="1" x14ac:dyDescent="0.25">
      <c r="A15" s="8"/>
      <c r="B15"/>
      <c r="C15"/>
      <c r="D15" s="2"/>
      <c r="E15"/>
      <c r="F15" s="11"/>
      <c r="G15" s="5" t="str">
        <f t="shared" si="46"/>
        <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row>
    <row r="16" spans="1:119" s="32" customFormat="1" ht="30" customHeight="1" thickBot="1" x14ac:dyDescent="0.25">
      <c r="A16" s="7"/>
      <c r="B16"/>
      <c r="C16"/>
      <c r="D16" s="2"/>
      <c r="E16"/>
      <c r="F16" s="11"/>
      <c r="G16" s="5" t="str">
        <f t="shared" si="46"/>
        <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3" s="32" customFormat="1" ht="30" customHeight="1" thickBot="1" x14ac:dyDescent="0.25">
      <c r="A17" s="7"/>
      <c r="B17"/>
      <c r="C17"/>
      <c r="D17" s="2"/>
      <c r="E17"/>
      <c r="F17" s="11"/>
      <c r="G17" s="5" t="str">
        <f t="shared" si="46"/>
        <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row>
    <row r="18" spans="1:63" s="32" customFormat="1" ht="30" customHeight="1" thickBot="1" x14ac:dyDescent="0.25">
      <c r="A18" s="7"/>
      <c r="B18"/>
      <c r="C18"/>
      <c r="D18" s="2"/>
      <c r="E18"/>
      <c r="F18" s="11"/>
      <c r="G18" s="5" t="str">
        <f t="shared" si="46"/>
        <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row>
    <row r="19" spans="1:63" s="32" customFormat="1" ht="30" customHeight="1" thickBot="1" x14ac:dyDescent="0.25">
      <c r="A19" s="7"/>
      <c r="B19"/>
      <c r="C19"/>
      <c r="D19" s="2"/>
      <c r="E19"/>
      <c r="F19" s="11"/>
      <c r="G19" s="5" t="str">
        <f t="shared" si="46"/>
        <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row>
    <row r="20" spans="1:63" s="32" customFormat="1" ht="30" customHeight="1" thickBot="1" x14ac:dyDescent="0.25">
      <c r="A20" s="7"/>
      <c r="B20"/>
      <c r="C20"/>
      <c r="D20" s="2"/>
      <c r="E20"/>
      <c r="F20" s="11"/>
      <c r="G20" s="5" t="str">
        <f t="shared" si="46"/>
        <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row>
    <row r="21" spans="1:63" s="32" customFormat="1" ht="30" customHeight="1" thickBot="1" x14ac:dyDescent="0.25">
      <c r="A21" s="7"/>
      <c r="B21"/>
      <c r="C21"/>
      <c r="D21" s="2"/>
      <c r="E21"/>
      <c r="F21" s="11"/>
      <c r="G21" s="5" t="str">
        <f t="shared" si="46"/>
        <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row>
    <row r="22" spans="1:63" s="32" customFormat="1" ht="30" customHeight="1" thickBot="1" x14ac:dyDescent="0.25">
      <c r="A22" s="7"/>
      <c r="B22"/>
      <c r="C22"/>
      <c r="D22" s="2"/>
      <c r="E22"/>
      <c r="F22" s="11"/>
      <c r="G22" s="5" t="str">
        <f t="shared" si="46"/>
        <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row>
    <row r="23" spans="1:63" s="32" customFormat="1" ht="30" customHeight="1" thickBot="1" x14ac:dyDescent="0.25">
      <c r="A23" s="7"/>
      <c r="B23"/>
      <c r="C23"/>
      <c r="D23" s="2"/>
      <c r="E23"/>
      <c r="F23" s="11"/>
      <c r="G23" s="5" t="str">
        <f t="shared" si="46"/>
        <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row>
    <row r="24" spans="1:63" s="32" customFormat="1" ht="30" customHeight="1" thickBot="1" x14ac:dyDescent="0.25">
      <c r="A24" s="7"/>
      <c r="B24"/>
      <c r="C24"/>
      <c r="D24" s="2"/>
      <c r="E24"/>
      <c r="F24" s="11"/>
      <c r="G24" s="5" t="str">
        <f t="shared" si="46"/>
        <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row>
    <row r="25" spans="1:63" s="32" customFormat="1" ht="30" customHeight="1" thickBot="1" x14ac:dyDescent="0.25">
      <c r="A25" s="7"/>
      <c r="B25"/>
      <c r="C25"/>
      <c r="D25" s="2"/>
      <c r="E25"/>
      <c r="F25" s="11"/>
      <c r="G25" s="5" t="str">
        <f t="shared" si="46"/>
        <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row>
    <row r="26" spans="1:63" s="32" customFormat="1" ht="30" customHeight="1" thickBot="1" x14ac:dyDescent="0.25">
      <c r="A26" s="7"/>
      <c r="B26"/>
      <c r="C26"/>
      <c r="D26" s="2"/>
      <c r="E26"/>
      <c r="F26" s="11"/>
      <c r="G26" s="5" t="str">
        <f t="shared" si="46"/>
        <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row>
    <row r="27" spans="1:63" s="32" customFormat="1" ht="30" customHeight="1" thickBot="1" x14ac:dyDescent="0.25">
      <c r="A27" s="7"/>
      <c r="B27"/>
      <c r="C27"/>
      <c r="D27" s="2"/>
      <c r="E27"/>
      <c r="F27" s="11"/>
      <c r="G27" s="5" t="str">
        <f t="shared" si="46"/>
        <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row>
    <row r="28" spans="1:63" s="32" customFormat="1" ht="30" customHeight="1" thickBot="1" x14ac:dyDescent="0.25">
      <c r="A28" s="7"/>
      <c r="B28"/>
      <c r="C28"/>
      <c r="D28" s="2"/>
      <c r="E28"/>
      <c r="F28" s="11"/>
      <c r="G28" s="5" t="str">
        <f t="shared" si="46"/>
        <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row>
    <row r="29" spans="1:63" s="32" customFormat="1" ht="30" customHeight="1" thickBot="1" x14ac:dyDescent="0.25">
      <c r="A29" s="7"/>
      <c r="B29"/>
      <c r="C29"/>
      <c r="D29" s="2"/>
      <c r="E29"/>
      <c r="F29" s="11"/>
      <c r="G29" s="5" t="str">
        <f t="shared" si="46"/>
        <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row>
    <row r="30" spans="1:63" s="32" customFormat="1" ht="30" customHeight="1" thickBot="1" x14ac:dyDescent="0.25">
      <c r="A30" s="7"/>
      <c r="B30"/>
      <c r="C30"/>
      <c r="D30" s="2"/>
      <c r="E30"/>
      <c r="F30" s="11"/>
      <c r="G30" s="5" t="str">
        <f t="shared" si="46"/>
        <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row>
    <row r="31" spans="1:63" s="32" customFormat="1" ht="30" customHeight="1" thickBot="1" x14ac:dyDescent="0.25">
      <c r="A31" s="7"/>
      <c r="B31"/>
      <c r="C31"/>
      <c r="D31" s="2"/>
      <c r="E31"/>
      <c r="F31" s="11"/>
      <c r="G31" s="5" t="str">
        <f t="shared" si="46"/>
        <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row>
    <row r="32" spans="1:63" s="32" customFormat="1" ht="30" customHeight="1" thickBot="1" x14ac:dyDescent="0.25">
      <c r="A32" s="7"/>
      <c r="B32"/>
      <c r="C32"/>
      <c r="D32" s="2"/>
      <c r="E32"/>
      <c r="F32" s="11"/>
      <c r="G32" s="5" t="str">
        <f t="shared" si="46"/>
        <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row>
    <row r="33" spans="1:63" s="32" customFormat="1" ht="30" customHeight="1" thickBot="1" x14ac:dyDescent="0.25">
      <c r="A33" s="8"/>
      <c r="B33"/>
      <c r="C33"/>
      <c r="D33" s="2"/>
      <c r="E33"/>
      <c r="F33" s="11"/>
      <c r="G33" s="6" t="str">
        <f t="shared" si="46"/>
        <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row>
    <row r="34" spans="1:63" ht="30" customHeight="1" x14ac:dyDescent="0.2">
      <c r="F34" s="3"/>
    </row>
  </sheetData>
  <mergeCells count="24">
    <mergeCell ref="A5:A6"/>
    <mergeCell ref="B5:B6"/>
    <mergeCell ref="D5:D6"/>
    <mergeCell ref="E5:E6"/>
    <mergeCell ref="P2:Y2"/>
    <mergeCell ref="P1:Y1"/>
    <mergeCell ref="H1:N1"/>
    <mergeCell ref="H2:N2"/>
    <mergeCell ref="BE4:BK4"/>
    <mergeCell ref="H4:N4"/>
    <mergeCell ref="O4:U4"/>
    <mergeCell ref="V4:AB4"/>
    <mergeCell ref="AC4:AI4"/>
    <mergeCell ref="AJ4:AP4"/>
    <mergeCell ref="AQ4:AW4"/>
    <mergeCell ref="AX4:BD4"/>
    <mergeCell ref="CU4:DA4"/>
    <mergeCell ref="DB4:DH4"/>
    <mergeCell ref="DI4:DO4"/>
    <mergeCell ref="BL4:BR4"/>
    <mergeCell ref="BS4:BY4"/>
    <mergeCell ref="BZ4:CF4"/>
    <mergeCell ref="CG4:CM4"/>
    <mergeCell ref="CN4:CT4"/>
  </mergeCells>
  <conditionalFormatting sqref="H4:DO12">
    <cfRule type="expression" dxfId="2" priority="1">
      <formula>AND(TODAY()&gt;=H$5, TODAY()&lt;I$5)</formula>
    </cfRule>
  </conditionalFormatting>
  <conditionalFormatting sqref="H9:DO12">
    <cfRule type="expression" dxfId="1" priority="6">
      <formula>AND(task_start&lt;=H$5,ROUNDDOWN((task_end-task_start+1)*task_progress,0)+task_start-1&gt;=H$5)</formula>
    </cfRule>
    <cfRule type="expression" dxfId="0" priority="7" stopIfTrue="1">
      <formula>AND(task_end&gt;=H$5,task_start&lt;I$5)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dcmitype/"/>
    <ds:schemaRef ds:uri="http://purl.org/dc/elements/1.1/"/>
    <ds:schemaRef ds:uri="71af3243-3dd4-4a8d-8c0d-dd76da1f02a5"/>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230e9df3-be65-4c73-a93b-d1236ebd677e"/>
    <ds:schemaRef ds:uri="16c05727-aa75-4e4a-9b5f-8a80a1165891"/>
    <ds:schemaRef ds:uri="http://schemas.microsoft.com/sharepoint/v3"/>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 schedule</vt:lpstr>
      <vt:lpstr>Display_Week</vt:lpstr>
      <vt:lpstr>'Project schedule'!Print_Titles</vt:lpstr>
      <vt:lpstr>Project_Start</vt:lpstr>
      <vt:lpstr>'Project schedule'!task_end</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Molina</dc:creator>
  <cp:keywords/>
  <dc:description/>
  <cp:lastModifiedBy>Kevin Molina</cp:lastModifiedBy>
  <cp:revision/>
  <dcterms:created xsi:type="dcterms:W3CDTF">2022-03-11T22:41:12Z</dcterms:created>
  <dcterms:modified xsi:type="dcterms:W3CDTF">2025-01-25T03:12:38Z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