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MinimumThickness" sheetId="1" r:id="rId1"/>
    <sheet name="FullJournalTabl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13" i="1"/>
  <c r="D11" i="1"/>
</calcChain>
</file>

<file path=xl/sharedStrings.xml><?xml version="1.0" encoding="utf-8"?>
<sst xmlns="http://schemas.openxmlformats.org/spreadsheetml/2006/main" count="79" uniqueCount="32">
  <si>
    <t>Table 6 Raymondi and Boyd</t>
  </si>
  <si>
    <t>Beta</t>
  </si>
  <si>
    <t>Max W</t>
  </si>
  <si>
    <t>Min f</t>
  </si>
  <si>
    <t>For a complete bearing (beta = 360)</t>
  </si>
  <si>
    <t>L/D</t>
  </si>
  <si>
    <t>1/2</t>
  </si>
  <si>
    <t>1/4</t>
  </si>
  <si>
    <t>L/D=infinite</t>
  </si>
  <si>
    <t>Minf</t>
  </si>
  <si>
    <r>
      <t>h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/c</t>
    </r>
  </si>
  <si>
    <t>ϵ</t>
  </si>
  <si>
    <t>S</t>
  </si>
  <si>
    <t>φ</t>
  </si>
  <si>
    <t>R/C*f</t>
  </si>
  <si>
    <t>α/β</t>
  </si>
  <si>
    <t>------</t>
  </si>
  <si>
    <t>Qs/Q</t>
  </si>
  <si>
    <t>Q/RCNL</t>
  </si>
  <si>
    <t>JycdT/P</t>
  </si>
  <si>
    <t>P/Pmax</t>
  </si>
  <si>
    <t>θpmax</t>
  </si>
  <si>
    <t>θp0</t>
  </si>
  <si>
    <t>∞</t>
  </si>
  <si>
    <r>
      <t>h</t>
    </r>
    <r>
      <rPr>
        <vertAlign val="sub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/c</t>
    </r>
  </si>
  <si>
    <r>
      <t>θ</t>
    </r>
    <r>
      <rPr>
        <vertAlign val="subscript"/>
        <sz val="11"/>
        <color theme="1"/>
        <rFont val="Times New Roman"/>
        <family val="1"/>
      </rPr>
      <t>A</t>
    </r>
  </si>
  <si>
    <t>For a known L/D, find hm/c</t>
  </si>
  <si>
    <t>Using hm/c, find epsilon</t>
  </si>
  <si>
    <t>With known epsilon, find S, r/c*f</t>
  </si>
  <si>
    <t>With S, find r/c</t>
  </si>
  <si>
    <t>Average</t>
  </si>
  <si>
    <t>R_C_f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</si>
</sst>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MinimumThickness!$B$10</c:f>
              <c:strCache>
                <c:ptCount val="1"/>
                <c:pt idx="0">
                  <c:v>Minf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1.7329833770778652E-2"/>
                  <c:y val="0.13793744531933508"/>
                </c:manualLayout>
              </c:layout>
              <c:numFmt formatCode="#,##0.000000" sourceLinked="0"/>
            </c:trendlineLbl>
          </c:trendline>
          <c:xVal>
            <c:numRef>
              <c:f>MinimumThickness!$A$11:$A$13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</c:numCache>
            </c:numRef>
          </c:xVal>
          <c:yVal>
            <c:numRef>
              <c:f>MinimumThickness!$B$11:$B$13</c:f>
              <c:numCache>
                <c:formatCode>General</c:formatCode>
                <c:ptCount val="3"/>
                <c:pt idx="0">
                  <c:v>0.3</c:v>
                </c:pt>
                <c:pt idx="1">
                  <c:v>0.11600000000000001</c:v>
                </c:pt>
                <c:pt idx="2">
                  <c:v>0.03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MinimumThickness!$C$10</c:f>
              <c:strCache>
                <c:ptCount val="1"/>
                <c:pt idx="0">
                  <c:v>Max W</c:v>
                </c:pt>
              </c:strCache>
            </c:strRef>
          </c:tx>
          <c:marker>
            <c:symbol val="none"/>
          </c:marker>
          <c:trendline>
            <c:trendlineType val="log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MinimumThickness!$A$11:$A$13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</c:numCache>
            </c:numRef>
          </c:xVal>
          <c:yVal>
            <c:numRef>
              <c:f>MinimumThickness!$C$11:$C$13</c:f>
              <c:numCache>
                <c:formatCode>General</c:formatCode>
                <c:ptCount val="3"/>
                <c:pt idx="0">
                  <c:v>0.53300000000000003</c:v>
                </c:pt>
                <c:pt idx="1">
                  <c:v>0.42699999999999999</c:v>
                </c:pt>
                <c:pt idx="2">
                  <c:v>0.27200000000000002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MinimumThickness!$D$10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MinimumThickness!$A$11:$A$13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</c:numCache>
            </c:numRef>
          </c:xVal>
          <c:yVal>
            <c:numRef>
              <c:f>MinimumThickness!$D$11:$D$13</c:f>
              <c:numCache>
                <c:formatCode>General</c:formatCode>
                <c:ptCount val="3"/>
                <c:pt idx="0">
                  <c:v>0.41649999999999998</c:v>
                </c:pt>
                <c:pt idx="1">
                  <c:v>0.27150000000000002</c:v>
                </c:pt>
                <c:pt idx="2">
                  <c:v>0.15100000000000002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3616"/>
        <c:axId val="92062080"/>
      </c:scatterChart>
      <c:valAx>
        <c:axId val="920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L/D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062080"/>
        <c:crosses val="autoZero"/>
        <c:crossBetween val="midCat"/>
      </c:valAx>
      <c:valAx>
        <c:axId val="92062080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206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Sheet3!$A$2:$A$31</c:f>
              <c:numCache>
                <c:formatCode>General</c:formatCode>
                <c:ptCount val="30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0.03</c:v>
                </c:pt>
                <c:pt idx="7">
                  <c:v>0.9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0.2</c:v>
                </c:pt>
                <c:pt idx="12">
                  <c:v>0.1</c:v>
                </c:pt>
                <c:pt idx="13">
                  <c:v>0.03</c:v>
                </c:pt>
                <c:pt idx="14">
                  <c:v>0.9</c:v>
                </c:pt>
                <c:pt idx="15">
                  <c:v>0.8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0.03</c:v>
                </c:pt>
              </c:numCache>
            </c:numRef>
          </c:xVal>
          <c:yVal>
            <c:numRef>
              <c:f>Sheet3!$C$2:$C$31</c:f>
              <c:numCache>
                <c:formatCode>General</c:formatCode>
                <c:ptCount val="30"/>
                <c:pt idx="0">
                  <c:v>1.33</c:v>
                </c:pt>
                <c:pt idx="1">
                  <c:v>0.63100000000000001</c:v>
                </c:pt>
                <c:pt idx="2">
                  <c:v>0.26400000000000001</c:v>
                </c:pt>
                <c:pt idx="3">
                  <c:v>0.121</c:v>
                </c:pt>
                <c:pt idx="4">
                  <c:v>4.4600000000000001E-2</c:v>
                </c:pt>
                <c:pt idx="5">
                  <c:v>1.8800000000000001E-2</c:v>
                </c:pt>
                <c:pt idx="6">
                  <c:v>4.7400000000000003E-3</c:v>
                </c:pt>
                <c:pt idx="7">
                  <c:v>4.3099999999999996</c:v>
                </c:pt>
                <c:pt idx="8">
                  <c:v>2.0299999999999998</c:v>
                </c:pt>
                <c:pt idx="9">
                  <c:v>0.77900000000000003</c:v>
                </c:pt>
                <c:pt idx="10">
                  <c:v>0.31900000000000001</c:v>
                </c:pt>
                <c:pt idx="11">
                  <c:v>9.2299999999999993E-2</c:v>
                </c:pt>
                <c:pt idx="12">
                  <c:v>3.1300000000000001E-2</c:v>
                </c:pt>
                <c:pt idx="13">
                  <c:v>6.0899999999999999E-3</c:v>
                </c:pt>
                <c:pt idx="14">
                  <c:v>16.2</c:v>
                </c:pt>
                <c:pt idx="15">
                  <c:v>7.57</c:v>
                </c:pt>
                <c:pt idx="16">
                  <c:v>2.83</c:v>
                </c:pt>
                <c:pt idx="17">
                  <c:v>1.07</c:v>
                </c:pt>
                <c:pt idx="18">
                  <c:v>0.26100000000000001</c:v>
                </c:pt>
                <c:pt idx="19">
                  <c:v>7.3599999999999999E-2</c:v>
                </c:pt>
                <c:pt idx="20">
                  <c:v>1.01E-2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8608"/>
        <c:axId val="114787072"/>
      </c:scatterChart>
      <c:valAx>
        <c:axId val="1147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87072"/>
        <c:crosses val="autoZero"/>
        <c:crossBetween val="midCat"/>
      </c:valAx>
      <c:valAx>
        <c:axId val="1147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8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33337</xdr:rowOff>
    </xdr:from>
    <xdr:to>
      <xdr:col>12</xdr:col>
      <xdr:colOff>400050</xdr:colOff>
      <xdr:row>22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0</xdr:rowOff>
    </xdr:from>
    <xdr:to>
      <xdr:col>15</xdr:col>
      <xdr:colOff>28575</xdr:colOff>
      <xdr:row>10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11" sqref="D11"/>
    </sheetView>
  </sheetViews>
  <sheetFormatPr defaultRowHeight="15" x14ac:dyDescent="0.25"/>
  <sheetData>
    <row r="1" spans="1:9" x14ac:dyDescent="0.25">
      <c r="A1" t="s">
        <v>0</v>
      </c>
    </row>
    <row r="2" spans="1:9" ht="18" x14ac:dyDescent="0.35">
      <c r="A2" s="3" t="s">
        <v>10</v>
      </c>
      <c r="B2" s="1" t="s">
        <v>8</v>
      </c>
      <c r="C2" s="1"/>
      <c r="D2" s="1">
        <v>1</v>
      </c>
      <c r="E2" s="1"/>
      <c r="F2" s="2" t="s">
        <v>6</v>
      </c>
      <c r="G2" s="2"/>
      <c r="H2" s="2" t="s">
        <v>7</v>
      </c>
      <c r="I2" s="2"/>
    </row>
    <row r="3" spans="1:9" x14ac:dyDescent="0.25">
      <c r="A3" t="s">
        <v>1</v>
      </c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  <c r="H3" t="s">
        <v>2</v>
      </c>
      <c r="I3" t="s">
        <v>3</v>
      </c>
    </row>
    <row r="4" spans="1:9" x14ac:dyDescent="0.25">
      <c r="A4">
        <v>360</v>
      </c>
      <c r="B4">
        <v>0.65500000000000003</v>
      </c>
      <c r="C4">
        <v>0.6</v>
      </c>
      <c r="D4">
        <v>0.53300000000000003</v>
      </c>
      <c r="E4">
        <v>0.3</v>
      </c>
      <c r="F4">
        <v>0.42699999999999999</v>
      </c>
      <c r="G4">
        <v>0.11600000000000001</v>
      </c>
      <c r="H4">
        <v>0.27200000000000002</v>
      </c>
      <c r="I4">
        <v>0.03</v>
      </c>
    </row>
    <row r="5" spans="1:9" x14ac:dyDescent="0.25">
      <c r="A5">
        <v>180</v>
      </c>
      <c r="B5">
        <v>0.64</v>
      </c>
      <c r="C5">
        <v>0.6</v>
      </c>
      <c r="D5">
        <v>0.52</v>
      </c>
      <c r="E5">
        <v>0.44</v>
      </c>
      <c r="F5">
        <v>0.41799999999999998</v>
      </c>
      <c r="G5">
        <v>0.23300000000000001</v>
      </c>
      <c r="H5">
        <v>0.27600000000000002</v>
      </c>
      <c r="I5">
        <v>0.03</v>
      </c>
    </row>
    <row r="6" spans="1:9" x14ac:dyDescent="0.25">
      <c r="A6">
        <v>120</v>
      </c>
      <c r="B6">
        <v>0.53</v>
      </c>
      <c r="C6">
        <v>0.5</v>
      </c>
      <c r="D6">
        <v>0.46</v>
      </c>
      <c r="E6">
        <v>0.4</v>
      </c>
      <c r="F6">
        <v>0.38200000000000001</v>
      </c>
      <c r="G6">
        <v>0.27900000000000003</v>
      </c>
      <c r="H6">
        <v>0.25900000000000001</v>
      </c>
      <c r="I6">
        <v>0.06</v>
      </c>
    </row>
    <row r="7" spans="1:9" x14ac:dyDescent="0.25">
      <c r="A7">
        <v>60</v>
      </c>
      <c r="B7">
        <v>0.25</v>
      </c>
      <c r="C7">
        <v>0.23</v>
      </c>
      <c r="D7">
        <v>0.23</v>
      </c>
      <c r="E7">
        <v>0.22</v>
      </c>
      <c r="F7">
        <v>0.2</v>
      </c>
      <c r="G7">
        <v>0.16</v>
      </c>
      <c r="H7">
        <v>0.15</v>
      </c>
      <c r="I7">
        <v>0.1</v>
      </c>
    </row>
    <row r="9" spans="1:9" x14ac:dyDescent="0.25">
      <c r="A9" t="s">
        <v>4</v>
      </c>
    </row>
    <row r="10" spans="1:9" x14ac:dyDescent="0.25">
      <c r="A10" t="s">
        <v>5</v>
      </c>
      <c r="B10" t="s">
        <v>9</v>
      </c>
      <c r="C10" t="s">
        <v>2</v>
      </c>
      <c r="D10" t="s">
        <v>30</v>
      </c>
    </row>
    <row r="11" spans="1:9" x14ac:dyDescent="0.25">
      <c r="A11">
        <v>1</v>
      </c>
      <c r="B11">
        <v>0.3</v>
      </c>
      <c r="C11">
        <v>0.53300000000000003</v>
      </c>
      <c r="D11">
        <f>AVERAGE(B11:C11)</f>
        <v>0.41649999999999998</v>
      </c>
    </row>
    <row r="12" spans="1:9" x14ac:dyDescent="0.25">
      <c r="A12">
        <v>0.5</v>
      </c>
      <c r="B12">
        <v>0.11600000000000001</v>
      </c>
      <c r="C12">
        <v>0.42699999999999999</v>
      </c>
      <c r="D12">
        <f t="shared" ref="D12:D13" si="0">AVERAGE(B12:C12)</f>
        <v>0.27150000000000002</v>
      </c>
    </row>
    <row r="13" spans="1:9" x14ac:dyDescent="0.25">
      <c r="A13">
        <v>0.25</v>
      </c>
      <c r="B13">
        <v>0.03</v>
      </c>
      <c r="C13">
        <v>0.27200000000000002</v>
      </c>
      <c r="D13">
        <f t="shared" si="0"/>
        <v>0.15100000000000002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H11" sqref="H11"/>
    </sheetView>
  </sheetViews>
  <sheetFormatPr defaultRowHeight="15" x14ac:dyDescent="0.25"/>
  <sheetData>
    <row r="1" spans="1:14" ht="16.5" x14ac:dyDescent="0.3">
      <c r="A1" s="4" t="s">
        <v>5</v>
      </c>
      <c r="B1" s="4" t="s">
        <v>11</v>
      </c>
      <c r="C1" s="4" t="s">
        <v>24</v>
      </c>
      <c r="D1" s="4" t="s">
        <v>25</v>
      </c>
      <c r="E1" s="4" t="s">
        <v>15</v>
      </c>
      <c r="F1" s="4" t="s">
        <v>12</v>
      </c>
      <c r="G1" s="4" t="s">
        <v>13</v>
      </c>
      <c r="H1" s="4" t="s">
        <v>14</v>
      </c>
      <c r="I1" s="4" t="s">
        <v>18</v>
      </c>
      <c r="J1" s="4" t="s">
        <v>17</v>
      </c>
      <c r="K1" s="4" t="s">
        <v>19</v>
      </c>
      <c r="L1" s="4" t="s">
        <v>20</v>
      </c>
      <c r="M1" s="4" t="s">
        <v>21</v>
      </c>
      <c r="N1" s="4" t="s">
        <v>22</v>
      </c>
    </row>
    <row r="2" spans="1:14" x14ac:dyDescent="0.25">
      <c r="A2" s="5" t="s">
        <v>23</v>
      </c>
      <c r="B2" s="10">
        <v>0</v>
      </c>
      <c r="C2" s="10">
        <v>1</v>
      </c>
      <c r="D2" s="10">
        <v>0</v>
      </c>
      <c r="E2" s="11" t="s">
        <v>16</v>
      </c>
      <c r="F2" s="10" t="s">
        <v>23</v>
      </c>
      <c r="G2" s="11">
        <v>70.92</v>
      </c>
      <c r="H2" s="10" t="s">
        <v>23</v>
      </c>
      <c r="I2" s="11">
        <v>3.14</v>
      </c>
      <c r="J2" s="10">
        <v>0</v>
      </c>
      <c r="K2" s="10"/>
      <c r="L2" s="10"/>
      <c r="M2" s="10"/>
      <c r="N2" s="10">
        <v>148.38</v>
      </c>
    </row>
    <row r="3" spans="1:14" x14ac:dyDescent="0.25">
      <c r="A3" s="6"/>
      <c r="B3" s="8">
        <v>0.1</v>
      </c>
      <c r="C3" s="8">
        <v>0.9</v>
      </c>
      <c r="D3" s="8">
        <v>0</v>
      </c>
      <c r="E3" s="8">
        <v>0.308</v>
      </c>
      <c r="F3" s="8">
        <v>0.24</v>
      </c>
      <c r="G3" s="8">
        <v>69.099999999999994</v>
      </c>
      <c r="H3" s="8">
        <v>4.8</v>
      </c>
      <c r="I3" s="8">
        <v>3.03</v>
      </c>
      <c r="J3" s="8">
        <v>0</v>
      </c>
      <c r="K3" s="8">
        <v>19.899999999999999</v>
      </c>
      <c r="L3" s="8">
        <v>0.82599999999999996</v>
      </c>
      <c r="M3" s="8">
        <v>0</v>
      </c>
      <c r="N3" s="8">
        <v>137</v>
      </c>
    </row>
    <row r="4" spans="1:14" x14ac:dyDescent="0.25">
      <c r="A4" s="6"/>
      <c r="B4" s="8">
        <v>0.2</v>
      </c>
      <c r="C4" s="8">
        <v>0.8</v>
      </c>
      <c r="D4" s="8">
        <v>0</v>
      </c>
      <c r="E4" s="8">
        <v>0.314</v>
      </c>
      <c r="F4" s="8">
        <v>0.123</v>
      </c>
      <c r="G4" s="8">
        <v>67.260000000000005</v>
      </c>
      <c r="H4" s="8">
        <v>2.57</v>
      </c>
      <c r="I4" s="8">
        <v>2.83</v>
      </c>
      <c r="J4" s="8">
        <v>0</v>
      </c>
      <c r="K4" s="8">
        <v>11.4</v>
      </c>
      <c r="L4" s="8">
        <v>0.81399999999999995</v>
      </c>
      <c r="M4" s="8">
        <v>5.6</v>
      </c>
      <c r="N4" s="8">
        <v>128</v>
      </c>
    </row>
    <row r="5" spans="1:14" x14ac:dyDescent="0.25">
      <c r="A5" s="6"/>
      <c r="B5" s="8">
        <v>0.4</v>
      </c>
      <c r="C5" s="8">
        <v>0.6</v>
      </c>
      <c r="D5" s="8">
        <v>0</v>
      </c>
      <c r="E5" s="8">
        <v>0.32800000000000001</v>
      </c>
      <c r="F5" s="8">
        <v>6.2600000000000003E-2</v>
      </c>
      <c r="G5" s="8">
        <v>61.94</v>
      </c>
      <c r="H5" s="8">
        <v>1.52</v>
      </c>
      <c r="I5" s="8">
        <v>2.2599999999999998</v>
      </c>
      <c r="J5" s="8">
        <v>0</v>
      </c>
      <c r="K5" s="8">
        <v>8.4700000000000006</v>
      </c>
      <c r="L5" s="8">
        <v>0.76400000000000001</v>
      </c>
      <c r="M5" s="8">
        <v>14.4</v>
      </c>
      <c r="N5" s="8">
        <v>107</v>
      </c>
    </row>
    <row r="6" spans="1:14" x14ac:dyDescent="0.25">
      <c r="A6" s="6"/>
      <c r="B6" s="8">
        <v>0.6</v>
      </c>
      <c r="C6" s="8">
        <v>0.4</v>
      </c>
      <c r="D6" s="8">
        <v>0</v>
      </c>
      <c r="E6" s="8">
        <v>0.34899999999999998</v>
      </c>
      <c r="F6" s="8">
        <v>3.8899999999999997E-2</v>
      </c>
      <c r="G6" s="8">
        <v>54.31</v>
      </c>
      <c r="H6" s="8">
        <v>1.2</v>
      </c>
      <c r="I6" s="8">
        <v>1.56</v>
      </c>
      <c r="J6" s="8">
        <v>0</v>
      </c>
      <c r="K6" s="8">
        <v>9.73</v>
      </c>
      <c r="L6" s="8">
        <v>0.66700000000000004</v>
      </c>
      <c r="M6" s="8">
        <v>20.8</v>
      </c>
      <c r="N6" s="8">
        <v>86</v>
      </c>
    </row>
    <row r="7" spans="1:14" x14ac:dyDescent="0.25">
      <c r="A7" s="6"/>
      <c r="B7" s="8">
        <v>0.8</v>
      </c>
      <c r="C7" s="8">
        <v>0.2</v>
      </c>
      <c r="D7" s="8">
        <v>0</v>
      </c>
      <c r="E7" s="8">
        <v>0.38300000000000001</v>
      </c>
      <c r="F7" s="8">
        <v>2.1000000000000001E-2</v>
      </c>
      <c r="G7" s="8">
        <v>42.22</v>
      </c>
      <c r="H7" s="8">
        <v>0.96099999999999997</v>
      </c>
      <c r="I7" s="8">
        <v>0.76</v>
      </c>
      <c r="J7" s="8">
        <v>0</v>
      </c>
      <c r="K7" s="8">
        <v>15.9</v>
      </c>
      <c r="L7" s="8">
        <v>0.495</v>
      </c>
      <c r="M7" s="8">
        <v>21.5</v>
      </c>
      <c r="N7" s="8">
        <v>58.8</v>
      </c>
    </row>
    <row r="8" spans="1:14" x14ac:dyDescent="0.25">
      <c r="A8" s="6"/>
      <c r="B8" s="8">
        <v>0.9</v>
      </c>
      <c r="C8" s="8">
        <v>0.1</v>
      </c>
      <c r="D8" s="8">
        <v>0</v>
      </c>
      <c r="E8" s="8">
        <v>0.41199999999999998</v>
      </c>
      <c r="F8" s="8">
        <v>1.15E-2</v>
      </c>
      <c r="G8" s="8">
        <v>31.62</v>
      </c>
      <c r="H8" s="8">
        <v>0.75600000000000001</v>
      </c>
      <c r="I8" s="8">
        <v>0.41099999999999998</v>
      </c>
      <c r="J8" s="8">
        <v>0</v>
      </c>
      <c r="K8" s="8">
        <v>23.1</v>
      </c>
      <c r="L8" s="8">
        <v>0.35799999999999998</v>
      </c>
      <c r="M8" s="8">
        <v>19</v>
      </c>
      <c r="N8" s="8">
        <v>44</v>
      </c>
    </row>
    <row r="9" spans="1:14" x14ac:dyDescent="0.25">
      <c r="A9" s="6"/>
      <c r="B9" s="8">
        <v>0.97</v>
      </c>
      <c r="C9" s="8">
        <v>0.03</v>
      </c>
      <c r="D9" s="8">
        <v>0</v>
      </c>
      <c r="E9" s="9" t="s">
        <v>16</v>
      </c>
      <c r="F9" s="9" t="s">
        <v>16</v>
      </c>
      <c r="G9" s="9" t="s">
        <v>16</v>
      </c>
      <c r="H9" s="9" t="s">
        <v>16</v>
      </c>
      <c r="I9" s="9" t="s">
        <v>16</v>
      </c>
      <c r="J9" s="8">
        <v>0</v>
      </c>
      <c r="K9" s="9" t="s">
        <v>16</v>
      </c>
      <c r="L9" s="9" t="s">
        <v>16</v>
      </c>
      <c r="M9" s="9" t="s">
        <v>16</v>
      </c>
      <c r="N9" s="8"/>
    </row>
    <row r="10" spans="1:14" x14ac:dyDescent="0.25">
      <c r="A10" s="6"/>
      <c r="B10" s="8">
        <v>1</v>
      </c>
      <c r="C10" s="8">
        <v>0</v>
      </c>
      <c r="D10" s="8">
        <v>0</v>
      </c>
      <c r="E10" s="9" t="s">
        <v>16</v>
      </c>
      <c r="F10" s="9" t="s">
        <v>16</v>
      </c>
      <c r="G10" s="9" t="s">
        <v>16</v>
      </c>
      <c r="H10" s="9" t="s">
        <v>16</v>
      </c>
      <c r="I10" s="9">
        <v>0</v>
      </c>
      <c r="J10" s="8">
        <v>0</v>
      </c>
      <c r="K10" s="8"/>
      <c r="L10" s="8">
        <v>0</v>
      </c>
      <c r="M10" s="8">
        <v>0</v>
      </c>
      <c r="N10" s="8"/>
    </row>
    <row r="11" spans="1:14" x14ac:dyDescent="0.25">
      <c r="A11" s="5">
        <v>1</v>
      </c>
      <c r="B11" s="10">
        <v>0</v>
      </c>
      <c r="C11" s="10">
        <v>1</v>
      </c>
      <c r="D11" s="10">
        <v>0</v>
      </c>
      <c r="E11" s="11" t="s">
        <v>16</v>
      </c>
      <c r="F11" s="10" t="s">
        <v>23</v>
      </c>
      <c r="G11" s="10">
        <v>85</v>
      </c>
      <c r="H11" s="10" t="s">
        <v>23</v>
      </c>
      <c r="I11" s="10">
        <v>3.14</v>
      </c>
      <c r="J11" s="10">
        <v>0</v>
      </c>
      <c r="K11" s="10" t="s">
        <v>23</v>
      </c>
      <c r="L11" s="11" t="s">
        <v>16</v>
      </c>
      <c r="M11" s="10">
        <v>0</v>
      </c>
      <c r="N11" s="10">
        <v>119</v>
      </c>
    </row>
    <row r="12" spans="1:14" x14ac:dyDescent="0.25">
      <c r="A12" s="6"/>
      <c r="B12" s="8">
        <v>0.1</v>
      </c>
      <c r="C12" s="8">
        <v>0.9</v>
      </c>
      <c r="D12" s="8">
        <v>0</v>
      </c>
      <c r="E12" s="8">
        <v>0.27900000000000003</v>
      </c>
      <c r="F12" s="8">
        <v>1.33</v>
      </c>
      <c r="G12" s="8">
        <v>79.5</v>
      </c>
      <c r="H12" s="8">
        <v>26.4</v>
      </c>
      <c r="I12" s="8">
        <v>3.37</v>
      </c>
      <c r="J12" s="8">
        <v>0.15</v>
      </c>
      <c r="K12" s="8">
        <v>106</v>
      </c>
      <c r="L12" s="8">
        <v>0.54</v>
      </c>
      <c r="M12" s="8">
        <v>3.5</v>
      </c>
      <c r="N12" s="8">
        <v>113</v>
      </c>
    </row>
    <row r="13" spans="1:14" x14ac:dyDescent="0.25">
      <c r="A13" s="6"/>
      <c r="B13" s="8">
        <v>0.2</v>
      </c>
      <c r="C13" s="8">
        <v>0.8</v>
      </c>
      <c r="D13" s="8">
        <v>0</v>
      </c>
      <c r="E13" s="8">
        <v>0.29399999999999998</v>
      </c>
      <c r="F13" s="8">
        <v>0.63100000000000001</v>
      </c>
      <c r="G13" s="8">
        <v>74.02</v>
      </c>
      <c r="H13" s="8">
        <v>12.8</v>
      </c>
      <c r="I13" s="8">
        <v>3.59</v>
      </c>
      <c r="J13" s="8">
        <v>0.28000000000000003</v>
      </c>
      <c r="K13" s="8">
        <v>52.1</v>
      </c>
      <c r="L13" s="8">
        <v>0.52900000000000003</v>
      </c>
      <c r="M13" s="8">
        <v>9.1999999999999993</v>
      </c>
      <c r="N13" s="8">
        <v>106</v>
      </c>
    </row>
    <row r="14" spans="1:14" x14ac:dyDescent="0.25">
      <c r="A14" s="6"/>
      <c r="B14" s="8">
        <v>0.4</v>
      </c>
      <c r="C14" s="8">
        <v>0.6</v>
      </c>
      <c r="D14" s="8">
        <v>0</v>
      </c>
      <c r="E14" s="8">
        <v>0.32500000000000001</v>
      </c>
      <c r="F14" s="8">
        <v>0.26400000000000001</v>
      </c>
      <c r="G14" s="8">
        <v>63.1</v>
      </c>
      <c r="H14" s="8">
        <v>5.79</v>
      </c>
      <c r="I14" s="8">
        <v>3.99</v>
      </c>
      <c r="J14" s="8">
        <v>0.497</v>
      </c>
      <c r="K14" s="8">
        <v>24.3</v>
      </c>
      <c r="L14" s="8">
        <v>0.48399999999999999</v>
      </c>
      <c r="M14" s="8">
        <v>16.5</v>
      </c>
      <c r="N14" s="8">
        <v>91.2</v>
      </c>
    </row>
    <row r="15" spans="1:14" x14ac:dyDescent="0.25">
      <c r="A15" s="6"/>
      <c r="B15" s="8">
        <v>0.6</v>
      </c>
      <c r="C15" s="8">
        <v>0.4</v>
      </c>
      <c r="D15" s="8">
        <v>0</v>
      </c>
      <c r="E15" s="8">
        <v>0.36</v>
      </c>
      <c r="F15" s="8">
        <v>0.121</v>
      </c>
      <c r="G15" s="8">
        <v>50.58</v>
      </c>
      <c r="H15" s="8">
        <v>3.22</v>
      </c>
      <c r="I15" s="8">
        <v>4.33</v>
      </c>
      <c r="J15" s="8">
        <v>0.68</v>
      </c>
      <c r="K15" s="8">
        <v>14.2</v>
      </c>
      <c r="L15" s="8">
        <v>0.41499999999999998</v>
      </c>
      <c r="M15" s="8">
        <v>18.7</v>
      </c>
      <c r="N15" s="8">
        <v>72.900000000000006</v>
      </c>
    </row>
    <row r="16" spans="1:14" x14ac:dyDescent="0.25">
      <c r="A16" s="6"/>
      <c r="B16" s="8">
        <v>0.8</v>
      </c>
      <c r="C16" s="8">
        <v>0.2</v>
      </c>
      <c r="D16" s="8">
        <v>0</v>
      </c>
      <c r="E16" s="8">
        <v>0.39900000000000002</v>
      </c>
      <c r="F16" s="8">
        <v>4.4600000000000001E-2</v>
      </c>
      <c r="G16" s="8">
        <v>36.24</v>
      </c>
      <c r="H16" s="8">
        <v>1.7</v>
      </c>
      <c r="I16" s="8">
        <v>4.62</v>
      </c>
      <c r="J16" s="8">
        <v>0.84199999999999997</v>
      </c>
      <c r="K16" s="8">
        <v>8</v>
      </c>
      <c r="L16" s="8">
        <v>0.313</v>
      </c>
      <c r="M16" s="8">
        <v>18.2</v>
      </c>
      <c r="N16" s="8">
        <v>52.3</v>
      </c>
    </row>
    <row r="17" spans="1:14" x14ac:dyDescent="0.25">
      <c r="A17" s="6"/>
      <c r="B17" s="8">
        <v>0.9</v>
      </c>
      <c r="C17" s="8">
        <v>0.1</v>
      </c>
      <c r="D17" s="8">
        <v>0</v>
      </c>
      <c r="E17" s="8">
        <v>0.42599999999999999</v>
      </c>
      <c r="F17" s="8">
        <v>1.8800000000000001E-2</v>
      </c>
      <c r="G17" s="8">
        <v>26.45</v>
      </c>
      <c r="H17" s="8">
        <v>1.05</v>
      </c>
      <c r="I17" s="8">
        <v>4.74</v>
      </c>
      <c r="J17" s="8">
        <v>0.91900000000000004</v>
      </c>
      <c r="K17" s="8">
        <v>5.16</v>
      </c>
      <c r="L17" s="8">
        <v>0.247</v>
      </c>
      <c r="M17" s="8">
        <v>13.8</v>
      </c>
      <c r="N17" s="8">
        <v>37.299999999999997</v>
      </c>
    </row>
    <row r="18" spans="1:14" x14ac:dyDescent="0.25">
      <c r="A18" s="6"/>
      <c r="B18" s="8">
        <v>0.97</v>
      </c>
      <c r="C18" s="8">
        <v>0.03</v>
      </c>
      <c r="D18" s="8">
        <v>0</v>
      </c>
      <c r="E18" s="8">
        <v>0.45700000000000002</v>
      </c>
      <c r="F18" s="8">
        <v>4.7400000000000003E-3</v>
      </c>
      <c r="G18" s="8">
        <v>15.47</v>
      </c>
      <c r="H18" s="8">
        <v>0.51400000000000001</v>
      </c>
      <c r="I18" s="8">
        <v>4.82</v>
      </c>
      <c r="J18" s="8">
        <v>0.97299999999999998</v>
      </c>
      <c r="K18" s="8">
        <v>2.61</v>
      </c>
      <c r="L18" s="8">
        <v>0.152</v>
      </c>
      <c r="M18" s="8">
        <v>7.1</v>
      </c>
      <c r="N18" s="8">
        <v>20.5</v>
      </c>
    </row>
    <row r="19" spans="1:14" x14ac:dyDescent="0.25">
      <c r="A19" s="7"/>
      <c r="B19" s="12">
        <v>1</v>
      </c>
      <c r="C19" s="12">
        <v>0</v>
      </c>
      <c r="D19" s="12">
        <v>0</v>
      </c>
      <c r="E19" s="14" t="s">
        <v>16</v>
      </c>
      <c r="F19" s="12">
        <v>0</v>
      </c>
      <c r="G19" s="12">
        <v>0</v>
      </c>
      <c r="H19" s="12"/>
      <c r="I19" s="12"/>
      <c r="J19" s="12">
        <v>1</v>
      </c>
      <c r="K19" s="12">
        <v>0</v>
      </c>
      <c r="L19" s="12">
        <v>0</v>
      </c>
      <c r="M19" s="12">
        <v>0</v>
      </c>
      <c r="N19" s="12">
        <v>0</v>
      </c>
    </row>
    <row r="20" spans="1:14" x14ac:dyDescent="0.25">
      <c r="A20" s="13" t="s">
        <v>6</v>
      </c>
      <c r="B20" s="10">
        <v>0</v>
      </c>
      <c r="C20" s="10">
        <v>1</v>
      </c>
      <c r="D20" s="10">
        <v>0</v>
      </c>
      <c r="E20" s="11" t="s">
        <v>16</v>
      </c>
      <c r="F20" s="10" t="s">
        <v>23</v>
      </c>
      <c r="G20" s="10">
        <v>88.5</v>
      </c>
      <c r="H20" s="10" t="s">
        <v>23</v>
      </c>
      <c r="I20" s="10">
        <v>3.14</v>
      </c>
      <c r="J20" s="10">
        <v>0</v>
      </c>
      <c r="K20" s="10" t="s">
        <v>23</v>
      </c>
      <c r="L20" s="11" t="s">
        <v>16</v>
      </c>
      <c r="M20" s="10">
        <v>0</v>
      </c>
      <c r="N20" s="10">
        <v>107</v>
      </c>
    </row>
    <row r="21" spans="1:14" x14ac:dyDescent="0.25">
      <c r="A21" s="6"/>
      <c r="B21" s="8">
        <v>0.1</v>
      </c>
      <c r="C21" s="8">
        <v>0.9</v>
      </c>
      <c r="D21" s="8">
        <v>0</v>
      </c>
      <c r="E21" s="8">
        <v>0.27300000000000002</v>
      </c>
      <c r="F21" s="8">
        <v>4.3099999999999996</v>
      </c>
      <c r="G21" s="8">
        <v>81.62</v>
      </c>
      <c r="H21" s="8">
        <v>85.6</v>
      </c>
      <c r="I21" s="8">
        <v>3.43</v>
      </c>
      <c r="J21" s="8">
        <v>0.17299999999999999</v>
      </c>
      <c r="K21" s="8">
        <v>343</v>
      </c>
      <c r="L21" s="8">
        <v>0.52300000000000002</v>
      </c>
      <c r="M21" s="8">
        <v>5.8</v>
      </c>
      <c r="N21" s="8">
        <v>99.2</v>
      </c>
    </row>
    <row r="22" spans="1:14" x14ac:dyDescent="0.25">
      <c r="A22" s="6"/>
      <c r="B22" s="8">
        <v>0.2</v>
      </c>
      <c r="C22" s="8">
        <v>0.8</v>
      </c>
      <c r="D22" s="8">
        <v>0</v>
      </c>
      <c r="E22" s="8">
        <v>0.29199999999999998</v>
      </c>
      <c r="F22" s="8">
        <v>2.0299999999999998</v>
      </c>
      <c r="G22" s="8">
        <v>74.94</v>
      </c>
      <c r="H22" s="8">
        <v>40.9</v>
      </c>
      <c r="I22" s="8">
        <v>3.72</v>
      </c>
      <c r="J22" s="8">
        <v>0.318</v>
      </c>
      <c r="K22" s="8">
        <v>164</v>
      </c>
      <c r="L22" s="8">
        <v>0.50600000000000001</v>
      </c>
      <c r="M22" s="8">
        <v>11.9</v>
      </c>
      <c r="N22" s="8">
        <v>92.5</v>
      </c>
    </row>
    <row r="23" spans="1:14" x14ac:dyDescent="0.25">
      <c r="A23" s="6"/>
      <c r="B23" s="8">
        <v>0.4</v>
      </c>
      <c r="C23" s="8">
        <v>0.6</v>
      </c>
      <c r="D23" s="8">
        <v>0</v>
      </c>
      <c r="E23" s="8">
        <v>0.32900000000000001</v>
      </c>
      <c r="F23" s="8">
        <v>0.77900000000000003</v>
      </c>
      <c r="G23" s="8">
        <v>61.45</v>
      </c>
      <c r="H23" s="8">
        <v>17</v>
      </c>
      <c r="I23" s="8">
        <v>4.29</v>
      </c>
      <c r="J23" s="8">
        <v>0.55200000000000005</v>
      </c>
      <c r="K23" s="8">
        <v>68.599999999999994</v>
      </c>
      <c r="L23" s="8">
        <v>0.441</v>
      </c>
      <c r="M23" s="8">
        <v>16.899999999999999</v>
      </c>
      <c r="N23" s="8">
        <v>78.8</v>
      </c>
    </row>
    <row r="24" spans="1:14" x14ac:dyDescent="0.25">
      <c r="A24" s="6"/>
      <c r="B24" s="8">
        <v>0.6</v>
      </c>
      <c r="C24" s="8">
        <v>0.4</v>
      </c>
      <c r="D24" s="8">
        <v>0</v>
      </c>
      <c r="E24" s="8">
        <v>0.36599999999999999</v>
      </c>
      <c r="F24" s="8">
        <v>0.31900000000000001</v>
      </c>
      <c r="G24" s="8">
        <v>48.14</v>
      </c>
      <c r="H24" s="8">
        <v>8.1</v>
      </c>
      <c r="I24" s="8">
        <v>4.8499999999999996</v>
      </c>
      <c r="J24" s="8">
        <v>0.73</v>
      </c>
      <c r="K24" s="8">
        <v>33</v>
      </c>
      <c r="L24" s="8">
        <v>0.36499999999999999</v>
      </c>
      <c r="M24" s="8">
        <v>17.100000000000001</v>
      </c>
      <c r="N24" s="8">
        <v>64.3</v>
      </c>
    </row>
    <row r="25" spans="1:14" x14ac:dyDescent="0.25">
      <c r="A25" s="6"/>
      <c r="B25" s="8">
        <v>0.8</v>
      </c>
      <c r="C25" s="8">
        <v>0.2</v>
      </c>
      <c r="D25" s="8">
        <v>0</v>
      </c>
      <c r="E25" s="8">
        <v>0.40799999999999997</v>
      </c>
      <c r="F25" s="8">
        <v>9.2299999999999993E-2</v>
      </c>
      <c r="G25" s="8">
        <v>33.31</v>
      </c>
      <c r="H25" s="8">
        <v>3.26</v>
      </c>
      <c r="I25" s="8">
        <v>5.41</v>
      </c>
      <c r="J25" s="8">
        <v>0.874</v>
      </c>
      <c r="K25" s="8">
        <v>13.4</v>
      </c>
      <c r="L25" s="8">
        <v>0.26700000000000002</v>
      </c>
      <c r="M25" s="8">
        <v>15.3</v>
      </c>
      <c r="N25" s="8">
        <v>44.2</v>
      </c>
    </row>
    <row r="26" spans="1:14" x14ac:dyDescent="0.25">
      <c r="A26" s="6"/>
      <c r="B26" s="8">
        <v>0.9</v>
      </c>
      <c r="C26" s="8">
        <v>0.1</v>
      </c>
      <c r="D26" s="8">
        <v>0</v>
      </c>
      <c r="E26" s="8">
        <v>0.434</v>
      </c>
      <c r="F26" s="8">
        <v>3.1300000000000001E-2</v>
      </c>
      <c r="G26" s="8">
        <v>23.66</v>
      </c>
      <c r="H26" s="8">
        <v>1.6</v>
      </c>
      <c r="I26" s="8">
        <v>5.69</v>
      </c>
      <c r="J26" s="8">
        <v>0.93899999999999995</v>
      </c>
      <c r="K26" s="8">
        <v>6.66</v>
      </c>
      <c r="L26" s="8">
        <v>0.20599999999999999</v>
      </c>
      <c r="M26" s="8">
        <v>11</v>
      </c>
      <c r="N26" s="8">
        <v>33.799999999999997</v>
      </c>
    </row>
    <row r="27" spans="1:14" x14ac:dyDescent="0.25">
      <c r="A27" s="6"/>
      <c r="B27" s="8">
        <v>0.97</v>
      </c>
      <c r="C27" s="8">
        <v>0.03</v>
      </c>
      <c r="D27" s="8">
        <v>0</v>
      </c>
      <c r="E27" s="8">
        <v>0.46200000000000002</v>
      </c>
      <c r="F27" s="8">
        <v>6.0899999999999999E-3</v>
      </c>
      <c r="G27" s="8">
        <v>13.75</v>
      </c>
      <c r="H27" s="8">
        <v>0.61</v>
      </c>
      <c r="I27" s="8">
        <v>5.88</v>
      </c>
      <c r="J27" s="8">
        <v>0.98</v>
      </c>
      <c r="K27" s="8">
        <v>2.56</v>
      </c>
      <c r="L27" s="8">
        <v>0.126</v>
      </c>
      <c r="M27" s="8">
        <v>3.8</v>
      </c>
      <c r="N27" s="8">
        <v>19.100000000000001</v>
      </c>
    </row>
    <row r="28" spans="1:14" x14ac:dyDescent="0.25">
      <c r="A28" s="7"/>
      <c r="B28" s="12">
        <v>1</v>
      </c>
      <c r="C28" s="12">
        <v>0</v>
      </c>
      <c r="D28" s="12">
        <v>0</v>
      </c>
      <c r="E28" s="14" t="s">
        <v>16</v>
      </c>
      <c r="F28" s="12">
        <v>0</v>
      </c>
      <c r="G28" s="12">
        <v>0</v>
      </c>
      <c r="H28" s="12"/>
      <c r="I28" s="14" t="s">
        <v>16</v>
      </c>
      <c r="J28" s="12">
        <v>1</v>
      </c>
      <c r="K28" s="12">
        <v>0</v>
      </c>
      <c r="L28" s="12">
        <v>0</v>
      </c>
      <c r="M28" s="12">
        <v>0</v>
      </c>
      <c r="N28" s="12">
        <v>0</v>
      </c>
    </row>
    <row r="29" spans="1:14" x14ac:dyDescent="0.25">
      <c r="A29" s="13" t="s">
        <v>7</v>
      </c>
      <c r="B29" s="10">
        <v>0</v>
      </c>
      <c r="C29" s="10">
        <v>1</v>
      </c>
      <c r="D29" s="10">
        <v>0</v>
      </c>
      <c r="E29" s="11" t="s">
        <v>16</v>
      </c>
      <c r="F29" s="10" t="s">
        <v>23</v>
      </c>
      <c r="G29" s="10">
        <v>89.5</v>
      </c>
      <c r="H29" s="10" t="s">
        <v>23</v>
      </c>
      <c r="I29" s="10">
        <v>3.14</v>
      </c>
      <c r="J29" s="10">
        <v>0</v>
      </c>
      <c r="K29" s="10" t="s">
        <v>23</v>
      </c>
      <c r="L29" s="11" t="s">
        <v>16</v>
      </c>
      <c r="M29" s="10">
        <v>0</v>
      </c>
      <c r="N29" s="10">
        <v>99</v>
      </c>
    </row>
    <row r="30" spans="1:14" x14ac:dyDescent="0.25">
      <c r="A30" s="6"/>
      <c r="B30" s="8">
        <v>0.1</v>
      </c>
      <c r="C30" s="8">
        <v>0.9</v>
      </c>
      <c r="D30" s="8">
        <v>0</v>
      </c>
      <c r="E30" s="8">
        <v>0.27100000000000002</v>
      </c>
      <c r="F30" s="8">
        <v>16.2</v>
      </c>
      <c r="G30" s="8">
        <v>82.31</v>
      </c>
      <c r="H30" s="8">
        <v>322</v>
      </c>
      <c r="I30" s="8">
        <v>3.45</v>
      </c>
      <c r="J30" s="8">
        <v>0.18</v>
      </c>
      <c r="K30" s="8">
        <v>1287</v>
      </c>
      <c r="L30" s="8">
        <v>0.51500000000000001</v>
      </c>
      <c r="M30" s="8">
        <v>7.4</v>
      </c>
      <c r="N30" s="8">
        <v>98.9</v>
      </c>
    </row>
    <row r="31" spans="1:14" x14ac:dyDescent="0.25">
      <c r="A31" s="6"/>
      <c r="B31" s="8">
        <v>0.2</v>
      </c>
      <c r="C31" s="8">
        <v>0.8</v>
      </c>
      <c r="D31" s="8">
        <v>0</v>
      </c>
      <c r="E31" s="8">
        <v>0.29099999999999998</v>
      </c>
      <c r="F31" s="8">
        <v>7.57</v>
      </c>
      <c r="G31" s="8">
        <v>75.180000000000007</v>
      </c>
      <c r="H31" s="8">
        <v>153</v>
      </c>
      <c r="I31" s="8">
        <v>3.76</v>
      </c>
      <c r="J31" s="8">
        <v>0.33</v>
      </c>
      <c r="K31" s="8">
        <v>611</v>
      </c>
      <c r="L31" s="8">
        <v>0.48899999999999999</v>
      </c>
      <c r="M31" s="8">
        <v>13.5</v>
      </c>
      <c r="N31" s="8">
        <v>85</v>
      </c>
    </row>
    <row r="32" spans="1:14" x14ac:dyDescent="0.25">
      <c r="A32" s="6"/>
      <c r="B32" s="8">
        <v>0.4</v>
      </c>
      <c r="C32" s="8">
        <v>0.6</v>
      </c>
      <c r="D32" s="8">
        <v>0</v>
      </c>
      <c r="E32" s="8">
        <v>0.33100000000000002</v>
      </c>
      <c r="F32" s="8">
        <v>2.83</v>
      </c>
      <c r="G32" s="8">
        <v>60.86</v>
      </c>
      <c r="H32" s="8">
        <v>61.1</v>
      </c>
      <c r="I32" s="8">
        <v>4.37</v>
      </c>
      <c r="J32" s="8">
        <v>0.56699999999999995</v>
      </c>
      <c r="K32" s="8">
        <v>245</v>
      </c>
      <c r="L32" s="8">
        <v>0.41499999999999998</v>
      </c>
      <c r="M32" s="8">
        <v>17.399999999999999</v>
      </c>
      <c r="N32" s="8">
        <v>70</v>
      </c>
    </row>
    <row r="33" spans="1:14" x14ac:dyDescent="0.25">
      <c r="A33" s="6"/>
      <c r="B33" s="8">
        <v>0.6</v>
      </c>
      <c r="C33" s="8">
        <v>0.4</v>
      </c>
      <c r="D33" s="8">
        <v>0</v>
      </c>
      <c r="E33" s="8">
        <v>0.37</v>
      </c>
      <c r="F33" s="8">
        <v>1.07</v>
      </c>
      <c r="G33" s="8">
        <v>46.72</v>
      </c>
      <c r="H33" s="8">
        <v>26.7</v>
      </c>
      <c r="I33" s="8">
        <v>4.99</v>
      </c>
      <c r="J33" s="8">
        <v>0.746</v>
      </c>
      <c r="K33" s="8">
        <v>107</v>
      </c>
      <c r="L33" s="8">
        <v>0.33400000000000002</v>
      </c>
      <c r="M33" s="8">
        <v>16.399999999999999</v>
      </c>
      <c r="N33" s="8">
        <v>55.5</v>
      </c>
    </row>
    <row r="34" spans="1:14" x14ac:dyDescent="0.25">
      <c r="A34" s="6"/>
      <c r="B34" s="8">
        <v>0.8</v>
      </c>
      <c r="C34" s="8">
        <v>0.2</v>
      </c>
      <c r="D34" s="8">
        <v>0</v>
      </c>
      <c r="E34" s="8">
        <v>0.41399999999999998</v>
      </c>
      <c r="F34" s="8">
        <v>0.26100000000000001</v>
      </c>
      <c r="G34" s="8">
        <v>31.04</v>
      </c>
      <c r="H34" s="8">
        <v>8.8000000000000007</v>
      </c>
      <c r="I34" s="8">
        <v>5.6</v>
      </c>
      <c r="J34" s="8">
        <v>0.88400000000000001</v>
      </c>
      <c r="K34" s="8">
        <v>35.4</v>
      </c>
      <c r="L34" s="8">
        <v>0.24</v>
      </c>
      <c r="M34" s="8">
        <v>11.5</v>
      </c>
      <c r="N34" s="8">
        <v>39.700000000000003</v>
      </c>
    </row>
    <row r="35" spans="1:14" x14ac:dyDescent="0.25">
      <c r="A35" s="6"/>
      <c r="B35" s="8">
        <v>0.9</v>
      </c>
      <c r="C35" s="8">
        <v>0.1</v>
      </c>
      <c r="D35" s="8">
        <v>0</v>
      </c>
      <c r="E35" s="8">
        <v>0.439</v>
      </c>
      <c r="F35" s="8">
        <v>7.3599999999999999E-2</v>
      </c>
      <c r="G35" s="8">
        <v>21.85</v>
      </c>
      <c r="H35" s="8">
        <v>3.5</v>
      </c>
      <c r="I35" s="8">
        <v>5.91</v>
      </c>
      <c r="J35" s="8">
        <v>0.94499999999999995</v>
      </c>
      <c r="K35" s="8">
        <v>14.1</v>
      </c>
      <c r="L35" s="8">
        <v>0.18</v>
      </c>
      <c r="M35" s="8">
        <v>8.6</v>
      </c>
      <c r="N35" s="8">
        <v>27.8</v>
      </c>
    </row>
    <row r="36" spans="1:14" x14ac:dyDescent="0.25">
      <c r="A36" s="6"/>
      <c r="B36" s="8">
        <v>0.97</v>
      </c>
      <c r="C36" s="8">
        <v>0.03</v>
      </c>
      <c r="D36" s="8">
        <v>0</v>
      </c>
      <c r="E36" s="8">
        <v>0.46600000000000003</v>
      </c>
      <c r="F36" s="8">
        <v>1.01E-2</v>
      </c>
      <c r="G36" s="8">
        <v>12.22</v>
      </c>
      <c r="H36" s="8">
        <v>0.92200000000000004</v>
      </c>
      <c r="I36" s="8">
        <v>6.12</v>
      </c>
      <c r="J36" s="8">
        <v>0.98399999999999999</v>
      </c>
      <c r="K36" s="8">
        <v>3.73</v>
      </c>
      <c r="L36" s="8">
        <v>0.108</v>
      </c>
      <c r="M36" s="8">
        <v>4</v>
      </c>
      <c r="N36" s="8">
        <v>17.7</v>
      </c>
    </row>
    <row r="37" spans="1:14" x14ac:dyDescent="0.25">
      <c r="A37" s="7"/>
      <c r="B37" s="12">
        <v>1</v>
      </c>
      <c r="C37" s="12">
        <v>0</v>
      </c>
      <c r="D37" s="12">
        <v>0</v>
      </c>
      <c r="E37" s="14" t="s">
        <v>16</v>
      </c>
      <c r="F37" s="12">
        <v>0</v>
      </c>
      <c r="G37" s="12">
        <v>0</v>
      </c>
      <c r="H37" s="12"/>
      <c r="I37" s="14" t="s">
        <v>16</v>
      </c>
      <c r="J37" s="12">
        <v>1</v>
      </c>
      <c r="K37" s="12">
        <v>0</v>
      </c>
      <c r="L37" s="12">
        <v>0</v>
      </c>
      <c r="M37" s="12">
        <v>0</v>
      </c>
      <c r="N37" s="12">
        <v>0</v>
      </c>
    </row>
  </sheetData>
  <mergeCells count="4">
    <mergeCell ref="A2:A10"/>
    <mergeCell ref="A11:A19"/>
    <mergeCell ref="A20:A28"/>
    <mergeCell ref="A29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defaultRowHeight="15" x14ac:dyDescent="0.25"/>
  <cols>
    <col min="1" max="3" width="14.5703125" customWidth="1"/>
  </cols>
  <sheetData>
    <row r="1" spans="1:4" ht="16.5" x14ac:dyDescent="0.3">
      <c r="A1" s="4" t="s">
        <v>24</v>
      </c>
      <c r="B1" s="4" t="s">
        <v>5</v>
      </c>
      <c r="C1" s="4" t="s">
        <v>12</v>
      </c>
      <c r="D1" s="4" t="s">
        <v>31</v>
      </c>
    </row>
    <row r="2" spans="1:4" x14ac:dyDescent="0.25">
      <c r="A2" s="8">
        <v>0.9</v>
      </c>
      <c r="B2" s="8">
        <v>1</v>
      </c>
      <c r="C2" s="8">
        <v>1.33</v>
      </c>
      <c r="D2" s="8">
        <v>26.4</v>
      </c>
    </row>
    <row r="3" spans="1:4" x14ac:dyDescent="0.25">
      <c r="A3" s="8">
        <v>0.8</v>
      </c>
      <c r="B3" s="8">
        <v>1</v>
      </c>
      <c r="C3" s="8">
        <v>0.63100000000000001</v>
      </c>
      <c r="D3" s="8">
        <v>12.8</v>
      </c>
    </row>
    <row r="4" spans="1:4" x14ac:dyDescent="0.25">
      <c r="A4" s="8">
        <v>0.6</v>
      </c>
      <c r="B4" s="8">
        <v>1</v>
      </c>
      <c r="C4" s="8">
        <v>0.26400000000000001</v>
      </c>
      <c r="D4" s="8">
        <v>5.79</v>
      </c>
    </row>
    <row r="5" spans="1:4" x14ac:dyDescent="0.25">
      <c r="A5" s="8">
        <v>0.4</v>
      </c>
      <c r="B5" s="8">
        <v>1</v>
      </c>
      <c r="C5" s="8">
        <v>0.121</v>
      </c>
      <c r="D5" s="8">
        <v>3.22</v>
      </c>
    </row>
    <row r="6" spans="1:4" x14ac:dyDescent="0.25">
      <c r="A6" s="8">
        <v>0.2</v>
      </c>
      <c r="B6" s="8">
        <v>1</v>
      </c>
      <c r="C6" s="8">
        <v>4.4600000000000001E-2</v>
      </c>
      <c r="D6" s="8">
        <v>1.7</v>
      </c>
    </row>
    <row r="7" spans="1:4" x14ac:dyDescent="0.25">
      <c r="A7" s="8">
        <v>0.1</v>
      </c>
      <c r="B7" s="8">
        <v>1</v>
      </c>
      <c r="C7" s="8">
        <v>1.8800000000000001E-2</v>
      </c>
      <c r="D7" s="8">
        <v>1.05</v>
      </c>
    </row>
    <row r="8" spans="1:4" x14ac:dyDescent="0.25">
      <c r="A8" s="8">
        <v>0.03</v>
      </c>
      <c r="B8" s="8">
        <v>1</v>
      </c>
      <c r="C8" s="8">
        <v>4.7400000000000003E-3</v>
      </c>
      <c r="D8" s="8">
        <v>0.51400000000000001</v>
      </c>
    </row>
    <row r="9" spans="1:4" x14ac:dyDescent="0.25">
      <c r="A9" s="8">
        <v>0.9</v>
      </c>
      <c r="B9" s="8">
        <v>0.5</v>
      </c>
      <c r="C9" s="8">
        <v>4.3099999999999996</v>
      </c>
      <c r="D9" s="8">
        <v>85.6</v>
      </c>
    </row>
    <row r="10" spans="1:4" x14ac:dyDescent="0.25">
      <c r="A10" s="8">
        <v>0.8</v>
      </c>
      <c r="B10" s="8">
        <v>0.5</v>
      </c>
      <c r="C10" s="8">
        <v>2.0299999999999998</v>
      </c>
      <c r="D10" s="8">
        <v>40.9</v>
      </c>
    </row>
    <row r="11" spans="1:4" x14ac:dyDescent="0.25">
      <c r="A11" s="8">
        <v>0.6</v>
      </c>
      <c r="B11" s="8">
        <v>0.5</v>
      </c>
      <c r="C11" s="8">
        <v>0.77900000000000003</v>
      </c>
      <c r="D11" s="8">
        <v>17</v>
      </c>
    </row>
    <row r="12" spans="1:4" x14ac:dyDescent="0.25">
      <c r="A12" s="8">
        <v>0.4</v>
      </c>
      <c r="B12" s="8">
        <v>0.5</v>
      </c>
      <c r="C12" s="8">
        <v>0.31900000000000001</v>
      </c>
      <c r="D12" s="8">
        <v>8.1</v>
      </c>
    </row>
    <row r="13" spans="1:4" x14ac:dyDescent="0.25">
      <c r="A13" s="8">
        <v>0.2</v>
      </c>
      <c r="B13" s="8">
        <v>0.5</v>
      </c>
      <c r="C13" s="8">
        <v>9.2299999999999993E-2</v>
      </c>
      <c r="D13" s="8">
        <v>3.26</v>
      </c>
    </row>
    <row r="14" spans="1:4" x14ac:dyDescent="0.25">
      <c r="A14" s="8">
        <v>0.1</v>
      </c>
      <c r="B14" s="8">
        <v>0.5</v>
      </c>
      <c r="C14" s="8">
        <v>3.1300000000000001E-2</v>
      </c>
      <c r="D14" s="8">
        <v>1.6</v>
      </c>
    </row>
    <row r="15" spans="1:4" x14ac:dyDescent="0.25">
      <c r="A15" s="8">
        <v>0.03</v>
      </c>
      <c r="B15" s="8">
        <v>0.5</v>
      </c>
      <c r="C15" s="8">
        <v>6.0899999999999999E-3</v>
      </c>
      <c r="D15" s="8">
        <v>0.61</v>
      </c>
    </row>
    <row r="16" spans="1:4" x14ac:dyDescent="0.25">
      <c r="A16" s="8">
        <v>0.9</v>
      </c>
      <c r="B16" s="8">
        <v>0.25</v>
      </c>
      <c r="C16" s="8">
        <v>16.2</v>
      </c>
      <c r="D16" s="8">
        <v>322</v>
      </c>
    </row>
    <row r="17" spans="1:4" x14ac:dyDescent="0.25">
      <c r="A17" s="8">
        <v>0.8</v>
      </c>
      <c r="B17" s="8">
        <v>0.25</v>
      </c>
      <c r="C17" s="8">
        <v>7.57</v>
      </c>
      <c r="D17" s="8">
        <v>153</v>
      </c>
    </row>
    <row r="18" spans="1:4" x14ac:dyDescent="0.25">
      <c r="A18" s="8">
        <v>0.6</v>
      </c>
      <c r="B18" s="8">
        <v>0.25</v>
      </c>
      <c r="C18" s="8">
        <v>2.83</v>
      </c>
      <c r="D18" s="8">
        <v>61.1</v>
      </c>
    </row>
    <row r="19" spans="1:4" x14ac:dyDescent="0.25">
      <c r="A19" s="8">
        <v>0.4</v>
      </c>
      <c r="B19" s="8">
        <v>0.25</v>
      </c>
      <c r="C19" s="8">
        <v>1.07</v>
      </c>
      <c r="D19" s="8">
        <v>26.7</v>
      </c>
    </row>
    <row r="20" spans="1:4" x14ac:dyDescent="0.25">
      <c r="A20" s="8">
        <v>0.2</v>
      </c>
      <c r="B20" s="8">
        <v>0.25</v>
      </c>
      <c r="C20" s="8">
        <v>0.26100000000000001</v>
      </c>
      <c r="D20" s="8">
        <v>8.8000000000000007</v>
      </c>
    </row>
    <row r="21" spans="1:4" x14ac:dyDescent="0.25">
      <c r="A21" s="8">
        <v>0.1</v>
      </c>
      <c r="B21" s="8">
        <v>0.25</v>
      </c>
      <c r="C21" s="8">
        <v>7.3599999999999999E-2</v>
      </c>
      <c r="D21" s="8">
        <v>3.5</v>
      </c>
    </row>
    <row r="22" spans="1:4" x14ac:dyDescent="0.25">
      <c r="A22" s="8">
        <v>0.03</v>
      </c>
      <c r="B22" s="8">
        <v>0.25</v>
      </c>
      <c r="C22" s="8">
        <v>1.01E-2</v>
      </c>
      <c r="D22" s="8">
        <v>0.92200000000000004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MinimumThickness</vt:lpstr>
      <vt:lpstr>FullJournalTable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Belli</dc:creator>
  <cp:lastModifiedBy>Belli</cp:lastModifiedBy>
  <dcterms:created xsi:type="dcterms:W3CDTF">2012-08-23T16:43:28Z</dcterms:created>
  <dcterms:modified xsi:type="dcterms:W3CDTF">2012-08-23T19:04:07Z</dcterms:modified>
</cp:coreProperties>
</file>