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kravartyd2/Documents/Fold Switching/mchaourab_project/excel_data/"/>
    </mc:Choice>
  </mc:AlternateContent>
  <xr:revisionPtr revIDLastSave="0" documentId="13_ncr:1_{E2857F13-857F-574A-A94B-C2AF2E293151}" xr6:coauthVersionLast="47" xr6:coauthVersionMax="47" xr10:uidLastSave="{00000000-0000-0000-0000-000000000000}"/>
  <bookViews>
    <workbookView xWindow="49380" yWindow="2880" windowWidth="28800" windowHeight="16280" activeTab="1" xr2:uid="{BA690A15-4965-834B-831D-44F20B37612C}"/>
  </bookViews>
  <sheets>
    <sheet name="AF231" sheetId="2" r:id="rId1"/>
    <sheet name="AF2_multim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3" l="1"/>
  <c r="H28" i="3"/>
  <c r="G28" i="3"/>
  <c r="I27" i="3"/>
  <c r="H27" i="3"/>
  <c r="G27" i="3"/>
  <c r="I26" i="3"/>
  <c r="H26" i="3"/>
  <c r="G26" i="3"/>
  <c r="I25" i="3"/>
  <c r="H25" i="3"/>
  <c r="G25" i="3"/>
  <c r="I19" i="3"/>
  <c r="I20" i="3"/>
  <c r="I21" i="3"/>
  <c r="I18" i="3"/>
  <c r="H19" i="3"/>
  <c r="H20" i="3"/>
  <c r="H21" i="3"/>
  <c r="H18" i="3"/>
  <c r="G19" i="3"/>
  <c r="G20" i="3"/>
  <c r="G21" i="3"/>
  <c r="G18" i="3"/>
  <c r="D28" i="3"/>
  <c r="C28" i="3"/>
  <c r="B28" i="3"/>
  <c r="D27" i="3"/>
  <c r="C27" i="3"/>
  <c r="B27" i="3"/>
  <c r="D26" i="3"/>
  <c r="C26" i="3"/>
  <c r="B26" i="3"/>
  <c r="D25" i="3"/>
  <c r="C25" i="3"/>
  <c r="B25" i="3"/>
  <c r="D19" i="3"/>
  <c r="D20" i="3"/>
  <c r="D21" i="3"/>
  <c r="D18" i="3"/>
  <c r="C19" i="3"/>
  <c r="C20" i="3"/>
  <c r="C21" i="3"/>
  <c r="C18" i="3"/>
  <c r="B19" i="3"/>
  <c r="B20" i="3"/>
  <c r="B21" i="3"/>
  <c r="B18" i="3"/>
  <c r="I13" i="2"/>
  <c r="I14" i="2"/>
  <c r="I15" i="2"/>
  <c r="H13" i="2"/>
  <c r="H14" i="2"/>
  <c r="H15" i="2"/>
  <c r="G13" i="2"/>
  <c r="G14" i="2"/>
  <c r="G15" i="2"/>
  <c r="I12" i="2"/>
  <c r="H12" i="2"/>
  <c r="G12" i="2"/>
  <c r="D13" i="2"/>
  <c r="D14" i="2"/>
  <c r="D15" i="2"/>
  <c r="B14" i="2"/>
  <c r="B15" i="2"/>
  <c r="C13" i="2"/>
  <c r="C14" i="2"/>
  <c r="C15" i="2"/>
  <c r="B13" i="2"/>
  <c r="D12" i="2"/>
  <c r="C12" i="2"/>
  <c r="B12" i="2"/>
</calcChain>
</file>

<file path=xl/sharedStrings.xml><?xml version="1.0" encoding="utf-8"?>
<sst xmlns="http://schemas.openxmlformats.org/spreadsheetml/2006/main" count="98" uniqueCount="16">
  <si>
    <t>Fold1</t>
  </si>
  <si>
    <t>Fold2</t>
  </si>
  <si>
    <t>All</t>
  </si>
  <si>
    <t>Medium</t>
  </si>
  <si>
    <t>Good</t>
  </si>
  <si>
    <t>High</t>
  </si>
  <si>
    <t>with templates</t>
  </si>
  <si>
    <t>AF231</t>
  </si>
  <si>
    <t>no templates</t>
  </si>
  <si>
    <t>AF2_multimer, no partner</t>
  </si>
  <si>
    <t>AF2_multimer, with partner</t>
  </si>
  <si>
    <t>AF2_multimer, no partner, with template</t>
  </si>
  <si>
    <t>AF2_multimer, no partner, w/o template</t>
  </si>
  <si>
    <t>AF2_multimer, with partner, with templates</t>
  </si>
  <si>
    <t>AF2_multimer, with partner, w/o template</t>
  </si>
  <si>
    <t>Neither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</si>
</sst>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solidFill>
                  <a:sysClr val="windowText" lastClr="000000"/>
                </a:solidFill>
                <a:latin typeface="Helvetica" pitchFamily="2" charset="0"/>
              </a:rPr>
              <a:t>AF2.3.1 with templates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'AF231'!$B$11</c:f>
              <c:strCache>
                <c:ptCount val="1"/>
                <c:pt idx="0">
                  <c:v>Fold1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'AF231'!$A$12:$A$15</c:f>
              <c:strCache>
                <c:ptCount val="4"/>
                <c:pt idx="0">
                  <c:v>All</c:v>
                </c:pt>
                <c:pt idx="1">
                  <c:v>Medium</c:v>
                </c:pt>
                <c:pt idx="2">
                  <c:v>Good</c:v>
                </c:pt>
                <c:pt idx="3">
                  <c:v>High</c:v>
                </c:pt>
              </c:strCache>
            </c:strRef>
          </c:cat>
          <c:val>
            <c:numRef>
              <c:f>'AF231'!$B$12:$B$15</c:f>
              <c:numCache>
                <c:formatCode>General</c:formatCode>
                <c:ptCount val="4"/>
                <c:pt idx="0">
                  <c:v>0.42</c:v>
                </c:pt>
                <c:pt idx="1">
                  <c:v>0.41</c:v>
                </c:pt>
                <c:pt idx="2">
                  <c:v>0.39</c:v>
                </c:pt>
                <c:pt idx="3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4-044A-932E-03EF8004D2E6}"/>
            </c:ext>
          </c:extLst>
        </c:ser>
        <c:ser>
          <c:idx val="1"/>
          <c:order val="1"/>
          <c:tx>
            <c:strRef>
              <c:f>'AF231'!$C$11</c:f>
              <c:strCache>
                <c:ptCount val="1"/>
                <c:pt idx="0">
                  <c:v>Fold2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'AF231'!$A$12:$A$15</c:f>
              <c:strCache>
                <c:ptCount val="4"/>
                <c:pt idx="0">
                  <c:v>All</c:v>
                </c:pt>
                <c:pt idx="1">
                  <c:v>Medium</c:v>
                </c:pt>
                <c:pt idx="2">
                  <c:v>Good</c:v>
                </c:pt>
                <c:pt idx="3">
                  <c:v>High</c:v>
                </c:pt>
              </c:strCache>
            </c:strRef>
          </c:cat>
          <c:val>
            <c:numRef>
              <c:f>'AF231'!$C$12:$C$15</c:f>
              <c:numCache>
                <c:formatCode>General</c:formatCode>
                <c:ptCount val="4"/>
                <c:pt idx="0">
                  <c:v>0.09</c:v>
                </c:pt>
                <c:pt idx="1">
                  <c:v>0.09</c:v>
                </c:pt>
                <c:pt idx="2">
                  <c:v>7.0000000000000007E-2</c:v>
                </c:pt>
                <c:pt idx="3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A4-044A-932E-03EF8004D2E6}"/>
            </c:ext>
          </c:extLst>
        </c:ser>
        <c:ser>
          <c:idx val="2"/>
          <c:order val="2"/>
          <c:tx>
            <c:strRef>
              <c:f>'AF231'!$D$11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'AF231'!$A$12:$A$15</c:f>
              <c:strCache>
                <c:ptCount val="4"/>
                <c:pt idx="0">
                  <c:v>All</c:v>
                </c:pt>
                <c:pt idx="1">
                  <c:v>Medium</c:v>
                </c:pt>
                <c:pt idx="2">
                  <c:v>Good</c:v>
                </c:pt>
                <c:pt idx="3">
                  <c:v>High</c:v>
                </c:pt>
              </c:strCache>
            </c:strRef>
          </c:cat>
          <c:val>
            <c:numRef>
              <c:f>'AF231'!$D$12:$D$15</c:f>
              <c:numCache>
                <c:formatCode>General</c:formatCode>
                <c:ptCount val="4"/>
                <c:pt idx="0">
                  <c:v>0.49</c:v>
                </c:pt>
                <c:pt idx="1">
                  <c:v>0.5</c:v>
                </c:pt>
                <c:pt idx="2">
                  <c:v>0.54</c:v>
                </c:pt>
                <c:pt idx="3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A4-044A-932E-03EF8004D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4373552"/>
        <c:axId val="1234729712"/>
      </c:barChart>
      <c:catAx>
        <c:axId val="123437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4729712"/>
        <c:crosses val="autoZero"/>
        <c:auto val="1"/>
        <c:lblAlgn val="ctr"/>
        <c:lblOffset val="100"/>
        <c:noMultiLvlLbl val="0"/>
      </c:catAx>
      <c:valAx>
        <c:axId val="1234729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437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Helvetica" pitchFamily="2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/>
                </a:solidFill>
                <a:latin typeface="Helvetica" pitchFamily="2" charset="0"/>
                <a:cs typeface="Times New Roman" panose="02020603050405020304" pitchFamily="18" charset="0"/>
              </a:rPr>
              <a:t>AF2.3.1 w/o templates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'AF231'!$G$11</c:f>
              <c:strCache>
                <c:ptCount val="1"/>
                <c:pt idx="0">
                  <c:v>Fold1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'AF231'!$F$12:$F$15</c:f>
              <c:strCache>
                <c:ptCount val="4"/>
                <c:pt idx="0">
                  <c:v>All</c:v>
                </c:pt>
                <c:pt idx="1">
                  <c:v>Medium</c:v>
                </c:pt>
                <c:pt idx="2">
                  <c:v>Good</c:v>
                </c:pt>
                <c:pt idx="3">
                  <c:v>High</c:v>
                </c:pt>
              </c:strCache>
            </c:strRef>
          </c:cat>
          <c:val>
            <c:numRef>
              <c:f>'AF231'!$G$12:$G$15</c:f>
              <c:numCache>
                <c:formatCode>General</c:formatCode>
                <c:ptCount val="4"/>
                <c:pt idx="0">
                  <c:v>0.37</c:v>
                </c:pt>
                <c:pt idx="1">
                  <c:v>0.36</c:v>
                </c:pt>
                <c:pt idx="2">
                  <c:v>0.34</c:v>
                </c:pt>
                <c:pt idx="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F-954E-804D-9155BF84D3F1}"/>
            </c:ext>
          </c:extLst>
        </c:ser>
        <c:ser>
          <c:idx val="1"/>
          <c:order val="1"/>
          <c:tx>
            <c:strRef>
              <c:f>'AF231'!$H$11</c:f>
              <c:strCache>
                <c:ptCount val="1"/>
                <c:pt idx="0">
                  <c:v>Fold2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'AF231'!$F$12:$F$15</c:f>
              <c:strCache>
                <c:ptCount val="4"/>
                <c:pt idx="0">
                  <c:v>All</c:v>
                </c:pt>
                <c:pt idx="1">
                  <c:v>Medium</c:v>
                </c:pt>
                <c:pt idx="2">
                  <c:v>Good</c:v>
                </c:pt>
                <c:pt idx="3">
                  <c:v>High</c:v>
                </c:pt>
              </c:strCache>
            </c:strRef>
          </c:cat>
          <c:val>
            <c:numRef>
              <c:f>'AF231'!$H$12:$H$15</c:f>
              <c:numCache>
                <c:formatCode>General</c:formatCode>
                <c:ptCount val="4"/>
                <c:pt idx="0">
                  <c:v>0.08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F-954E-804D-9155BF84D3F1}"/>
            </c:ext>
          </c:extLst>
        </c:ser>
        <c:ser>
          <c:idx val="2"/>
          <c:order val="2"/>
          <c:tx>
            <c:strRef>
              <c:f>'AF231'!$I$11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'AF231'!$F$12:$F$15</c:f>
              <c:strCache>
                <c:ptCount val="4"/>
                <c:pt idx="0">
                  <c:v>All</c:v>
                </c:pt>
                <c:pt idx="1">
                  <c:v>Medium</c:v>
                </c:pt>
                <c:pt idx="2">
                  <c:v>Good</c:v>
                </c:pt>
                <c:pt idx="3">
                  <c:v>High</c:v>
                </c:pt>
              </c:strCache>
            </c:strRef>
          </c:cat>
          <c:val>
            <c:numRef>
              <c:f>'AF231'!$I$12:$I$15</c:f>
              <c:numCache>
                <c:formatCode>General</c:formatCode>
                <c:ptCount val="4"/>
                <c:pt idx="0">
                  <c:v>0.55000000000000004</c:v>
                </c:pt>
                <c:pt idx="1">
                  <c:v>0.56999999999999995</c:v>
                </c:pt>
                <c:pt idx="2">
                  <c:v>0.61</c:v>
                </c:pt>
                <c:pt idx="3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5F-954E-804D-9155BF84D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1533088"/>
        <c:axId val="1281392336"/>
      </c:barChart>
      <c:catAx>
        <c:axId val="128153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1392336"/>
        <c:crosses val="autoZero"/>
        <c:auto val="1"/>
        <c:lblAlgn val="ctr"/>
        <c:lblOffset val="100"/>
        <c:noMultiLvlLbl val="0"/>
      </c:catAx>
      <c:valAx>
        <c:axId val="1281392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15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Helvetica" pitchFamily="2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AF2_multimer, no partner, with templates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AF2_multimer!$B$17</c:f>
              <c:strCache>
                <c:ptCount val="1"/>
                <c:pt idx="0">
                  <c:v>Fold1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AF2_multimer!$A$18:$A$21</c:f>
              <c:strCache>
                <c:ptCount val="4"/>
                <c:pt idx="0">
                  <c:v>All</c:v>
                </c:pt>
                <c:pt idx="1">
                  <c:v>Medium</c:v>
                </c:pt>
                <c:pt idx="2">
                  <c:v>Good</c:v>
                </c:pt>
                <c:pt idx="3">
                  <c:v>High</c:v>
                </c:pt>
              </c:strCache>
            </c:strRef>
          </c:cat>
          <c:val>
            <c:numRef>
              <c:f>AF2_multimer!$B$18:$B$21</c:f>
              <c:numCache>
                <c:formatCode>General</c:formatCode>
                <c:ptCount val="4"/>
                <c:pt idx="0">
                  <c:v>0.43</c:v>
                </c:pt>
                <c:pt idx="1">
                  <c:v>0.41</c:v>
                </c:pt>
                <c:pt idx="2">
                  <c:v>0.38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8-3544-8993-F67D1C7D3941}"/>
            </c:ext>
          </c:extLst>
        </c:ser>
        <c:ser>
          <c:idx val="1"/>
          <c:order val="1"/>
          <c:tx>
            <c:strRef>
              <c:f>AF2_multimer!$C$17</c:f>
              <c:strCache>
                <c:ptCount val="1"/>
                <c:pt idx="0">
                  <c:v>Fold2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AF2_multimer!$A$18:$A$21</c:f>
              <c:strCache>
                <c:ptCount val="4"/>
                <c:pt idx="0">
                  <c:v>All</c:v>
                </c:pt>
                <c:pt idx="1">
                  <c:v>Medium</c:v>
                </c:pt>
                <c:pt idx="2">
                  <c:v>Good</c:v>
                </c:pt>
                <c:pt idx="3">
                  <c:v>High</c:v>
                </c:pt>
              </c:strCache>
            </c:strRef>
          </c:cat>
          <c:val>
            <c:numRef>
              <c:f>AF2_multimer!$C$18:$C$21</c:f>
              <c:numCache>
                <c:formatCode>General</c:formatCode>
                <c:ptCount val="4"/>
                <c:pt idx="0">
                  <c:v>0.11</c:v>
                </c:pt>
                <c:pt idx="1">
                  <c:v>0.1</c:v>
                </c:pt>
                <c:pt idx="2">
                  <c:v>0.09</c:v>
                </c:pt>
                <c:pt idx="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8-3544-8993-F67D1C7D3941}"/>
            </c:ext>
          </c:extLst>
        </c:ser>
        <c:ser>
          <c:idx val="2"/>
          <c:order val="2"/>
          <c:tx>
            <c:strRef>
              <c:f>AF2_multimer!$D$17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AF2_multimer!$A$18:$A$21</c:f>
              <c:strCache>
                <c:ptCount val="4"/>
                <c:pt idx="0">
                  <c:v>All</c:v>
                </c:pt>
                <c:pt idx="1">
                  <c:v>Medium</c:v>
                </c:pt>
                <c:pt idx="2">
                  <c:v>Good</c:v>
                </c:pt>
                <c:pt idx="3">
                  <c:v>High</c:v>
                </c:pt>
              </c:strCache>
            </c:strRef>
          </c:cat>
          <c:val>
            <c:numRef>
              <c:f>AF2_multimer!$D$18:$D$21</c:f>
              <c:numCache>
                <c:formatCode>General</c:formatCode>
                <c:ptCount val="4"/>
                <c:pt idx="0">
                  <c:v>0.46</c:v>
                </c:pt>
                <c:pt idx="1">
                  <c:v>0.5</c:v>
                </c:pt>
                <c:pt idx="2">
                  <c:v>0.54</c:v>
                </c:pt>
                <c:pt idx="3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88-3544-8993-F67D1C7D3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9394032"/>
        <c:axId val="1241188320"/>
      </c:barChart>
      <c:catAx>
        <c:axId val="12793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41188320"/>
        <c:crosses val="autoZero"/>
        <c:auto val="1"/>
        <c:lblAlgn val="ctr"/>
        <c:lblOffset val="100"/>
        <c:noMultiLvlLbl val="0"/>
      </c:catAx>
      <c:valAx>
        <c:axId val="1241188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7939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AF2_multimer, no partner, w/o template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AF2_multimer!$G$17</c:f>
              <c:strCache>
                <c:ptCount val="1"/>
                <c:pt idx="0">
                  <c:v>Fold1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AF2_multimer!$F$18:$F$21</c:f>
              <c:strCache>
                <c:ptCount val="4"/>
                <c:pt idx="0">
                  <c:v>All</c:v>
                </c:pt>
                <c:pt idx="1">
                  <c:v>Medium</c:v>
                </c:pt>
                <c:pt idx="2">
                  <c:v>Good</c:v>
                </c:pt>
                <c:pt idx="3">
                  <c:v>High</c:v>
                </c:pt>
              </c:strCache>
            </c:strRef>
          </c:cat>
          <c:val>
            <c:numRef>
              <c:f>AF2_multimer!$G$18:$G$21</c:f>
              <c:numCache>
                <c:formatCode>General</c:formatCode>
                <c:ptCount val="4"/>
                <c:pt idx="0">
                  <c:v>0.38</c:v>
                </c:pt>
                <c:pt idx="1">
                  <c:v>0.36</c:v>
                </c:pt>
                <c:pt idx="2">
                  <c:v>0.35</c:v>
                </c:pt>
                <c:pt idx="3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D-684F-972C-3DC983804FAF}"/>
            </c:ext>
          </c:extLst>
        </c:ser>
        <c:ser>
          <c:idx val="1"/>
          <c:order val="1"/>
          <c:tx>
            <c:strRef>
              <c:f>AF2_multimer!$H$17</c:f>
              <c:strCache>
                <c:ptCount val="1"/>
                <c:pt idx="0">
                  <c:v>Fold2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AF2_multimer!$F$18:$F$21</c:f>
              <c:strCache>
                <c:ptCount val="4"/>
                <c:pt idx="0">
                  <c:v>All</c:v>
                </c:pt>
                <c:pt idx="1">
                  <c:v>Medium</c:v>
                </c:pt>
                <c:pt idx="2">
                  <c:v>Good</c:v>
                </c:pt>
                <c:pt idx="3">
                  <c:v>High</c:v>
                </c:pt>
              </c:strCache>
            </c:strRef>
          </c:cat>
          <c:val>
            <c:numRef>
              <c:f>AF2_multimer!$H$18:$H$21</c:f>
              <c:numCache>
                <c:formatCode>General</c:formatCode>
                <c:ptCount val="4"/>
                <c:pt idx="0">
                  <c:v>7.0000000000000007E-2</c:v>
                </c:pt>
                <c:pt idx="1">
                  <c:v>0.06</c:v>
                </c:pt>
                <c:pt idx="2">
                  <c:v>0.04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6D-684F-972C-3DC983804FAF}"/>
            </c:ext>
          </c:extLst>
        </c:ser>
        <c:ser>
          <c:idx val="2"/>
          <c:order val="2"/>
          <c:tx>
            <c:strRef>
              <c:f>AF2_multimer!$I$17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AF2_multimer!$F$18:$F$21</c:f>
              <c:strCache>
                <c:ptCount val="4"/>
                <c:pt idx="0">
                  <c:v>All</c:v>
                </c:pt>
                <c:pt idx="1">
                  <c:v>Medium</c:v>
                </c:pt>
                <c:pt idx="2">
                  <c:v>Good</c:v>
                </c:pt>
                <c:pt idx="3">
                  <c:v>High</c:v>
                </c:pt>
              </c:strCache>
            </c:strRef>
          </c:cat>
          <c:val>
            <c:numRef>
              <c:f>AF2_multimer!$I$18:$I$21</c:f>
              <c:numCache>
                <c:formatCode>General</c:formatCode>
                <c:ptCount val="4"/>
                <c:pt idx="0">
                  <c:v>0.55000000000000004</c:v>
                </c:pt>
                <c:pt idx="1">
                  <c:v>0.57999999999999996</c:v>
                </c:pt>
                <c:pt idx="2">
                  <c:v>0.61</c:v>
                </c:pt>
                <c:pt idx="3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6D-684F-972C-3DC983804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5749200"/>
        <c:axId val="1235307504"/>
      </c:barChart>
      <c:catAx>
        <c:axId val="123574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5307504"/>
        <c:crosses val="autoZero"/>
        <c:auto val="1"/>
        <c:lblAlgn val="ctr"/>
        <c:lblOffset val="100"/>
        <c:noMultiLvlLbl val="0"/>
      </c:catAx>
      <c:valAx>
        <c:axId val="1235307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3574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>
                <a:solidFill>
                  <a:sysClr val="windowText" lastClr="000000"/>
                </a:solidFill>
                <a:latin typeface="Helvetica" pitchFamily="2" charset="0"/>
                <a:cs typeface="Times New Roman" panose="02020603050405020304" pitchFamily="18" charset="0"/>
              </a:rPr>
              <a:t>AF2_multimer</a:t>
            </a:r>
            <a:r>
              <a:rPr lang="en-US" sz="1800" b="1" i="0" baseline="0">
                <a:solidFill>
                  <a:sysClr val="windowText" lastClr="000000"/>
                </a:solidFill>
                <a:latin typeface="Helvetica" pitchFamily="2" charset="0"/>
                <a:cs typeface="Times New Roman" panose="02020603050405020304" pitchFamily="18" charset="0"/>
              </a:rPr>
              <a:t> </a:t>
            </a:r>
            <a:r>
              <a:rPr lang="en-US" sz="1800" b="1" i="0">
                <a:solidFill>
                  <a:sysClr val="windowText" lastClr="000000"/>
                </a:solidFill>
                <a:latin typeface="Helvetica" pitchFamily="2" charset="0"/>
                <a:cs typeface="Times New Roman" panose="02020603050405020304" pitchFamily="18" charset="0"/>
              </a:rPr>
              <a:t>with templates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AF2_multimer!$B$24</c:f>
              <c:strCache>
                <c:ptCount val="1"/>
                <c:pt idx="0">
                  <c:v>Fold1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AF2_multimer!$A$25:$A$28</c:f>
              <c:strCache>
                <c:ptCount val="4"/>
                <c:pt idx="0">
                  <c:v>All</c:v>
                </c:pt>
                <c:pt idx="1">
                  <c:v>Medium</c:v>
                </c:pt>
                <c:pt idx="2">
                  <c:v>Good</c:v>
                </c:pt>
                <c:pt idx="3">
                  <c:v>High</c:v>
                </c:pt>
              </c:strCache>
            </c:strRef>
          </c:cat>
          <c:val>
            <c:numRef>
              <c:f>AF2_multimer!$B$25:$B$28</c:f>
              <c:numCache>
                <c:formatCode>General</c:formatCode>
                <c:ptCount val="4"/>
                <c:pt idx="0">
                  <c:v>0.3</c:v>
                </c:pt>
                <c:pt idx="1">
                  <c:v>0.28000000000000003</c:v>
                </c:pt>
                <c:pt idx="2">
                  <c:v>0.26</c:v>
                </c:pt>
                <c:pt idx="3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7-1E49-ACBD-04AB99A7E9E7}"/>
            </c:ext>
          </c:extLst>
        </c:ser>
        <c:ser>
          <c:idx val="1"/>
          <c:order val="1"/>
          <c:tx>
            <c:strRef>
              <c:f>AF2_multimer!$C$24</c:f>
              <c:strCache>
                <c:ptCount val="1"/>
                <c:pt idx="0">
                  <c:v>Fold2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AF2_multimer!$A$25:$A$28</c:f>
              <c:strCache>
                <c:ptCount val="4"/>
                <c:pt idx="0">
                  <c:v>All</c:v>
                </c:pt>
                <c:pt idx="1">
                  <c:v>Medium</c:v>
                </c:pt>
                <c:pt idx="2">
                  <c:v>Good</c:v>
                </c:pt>
                <c:pt idx="3">
                  <c:v>High</c:v>
                </c:pt>
              </c:strCache>
            </c:strRef>
          </c:cat>
          <c:val>
            <c:numRef>
              <c:f>AF2_multimer!$C$25:$C$28</c:f>
              <c:numCache>
                <c:formatCode>General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7-1E49-ACBD-04AB99A7E9E7}"/>
            </c:ext>
          </c:extLst>
        </c:ser>
        <c:ser>
          <c:idx val="2"/>
          <c:order val="2"/>
          <c:tx>
            <c:strRef>
              <c:f>AF2_multimer!$D$24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AF2_multimer!$A$25:$A$28</c:f>
              <c:strCache>
                <c:ptCount val="4"/>
                <c:pt idx="0">
                  <c:v>All</c:v>
                </c:pt>
                <c:pt idx="1">
                  <c:v>Medium</c:v>
                </c:pt>
                <c:pt idx="2">
                  <c:v>Good</c:v>
                </c:pt>
                <c:pt idx="3">
                  <c:v>High</c:v>
                </c:pt>
              </c:strCache>
            </c:strRef>
          </c:cat>
          <c:val>
            <c:numRef>
              <c:f>AF2_multimer!$D$25:$D$28</c:f>
              <c:numCache>
                <c:formatCode>General</c:formatCode>
                <c:ptCount val="4"/>
                <c:pt idx="0">
                  <c:v>0.51</c:v>
                </c:pt>
                <c:pt idx="1">
                  <c:v>0.52</c:v>
                </c:pt>
                <c:pt idx="2">
                  <c:v>0.54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7-1E49-ACBD-04AB99A7E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0957616"/>
        <c:axId val="1280965712"/>
      </c:barChart>
      <c:catAx>
        <c:axId val="128095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0965712"/>
        <c:crosses val="autoZero"/>
        <c:auto val="1"/>
        <c:lblAlgn val="ctr"/>
        <c:lblOffset val="100"/>
        <c:noMultiLvlLbl val="0"/>
      </c:catAx>
      <c:valAx>
        <c:axId val="1280965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095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Helvetica" pitchFamily="2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>
                <a:solidFill>
                  <a:sysClr val="windowText" lastClr="000000"/>
                </a:solidFill>
                <a:latin typeface="Helvetica" pitchFamily="2" charset="0"/>
                <a:cs typeface="Times New Roman" panose="02020603050405020304" pitchFamily="18" charset="0"/>
              </a:rPr>
              <a:t>AF2_multimer</a:t>
            </a:r>
            <a:r>
              <a:rPr lang="en-US" sz="1800" b="1" i="0" baseline="0">
                <a:solidFill>
                  <a:sysClr val="windowText" lastClr="000000"/>
                </a:solidFill>
                <a:latin typeface="Helvetica" pitchFamily="2" charset="0"/>
                <a:cs typeface="Times New Roman" panose="02020603050405020304" pitchFamily="18" charset="0"/>
              </a:rPr>
              <a:t> </a:t>
            </a:r>
            <a:r>
              <a:rPr lang="en-US" sz="1800" b="1" i="0">
                <a:solidFill>
                  <a:sysClr val="windowText" lastClr="000000"/>
                </a:solidFill>
                <a:latin typeface="Helvetica" pitchFamily="2" charset="0"/>
                <a:cs typeface="Times New Roman" panose="02020603050405020304" pitchFamily="18" charset="0"/>
              </a:rPr>
              <a:t>w/o template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AF2_multimer!$G$24</c:f>
              <c:strCache>
                <c:ptCount val="1"/>
                <c:pt idx="0">
                  <c:v>Fold1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AF2_multimer!$F$25:$F$28</c:f>
              <c:strCache>
                <c:ptCount val="4"/>
                <c:pt idx="0">
                  <c:v>All</c:v>
                </c:pt>
                <c:pt idx="1">
                  <c:v>Medium</c:v>
                </c:pt>
                <c:pt idx="2">
                  <c:v>Good</c:v>
                </c:pt>
                <c:pt idx="3">
                  <c:v>High</c:v>
                </c:pt>
              </c:strCache>
            </c:strRef>
          </c:cat>
          <c:val>
            <c:numRef>
              <c:f>AF2_multimer!$G$25:$G$28</c:f>
              <c:numCache>
                <c:formatCode>General</c:formatCode>
                <c:ptCount val="4"/>
                <c:pt idx="0">
                  <c:v>0.28999999999999998</c:v>
                </c:pt>
                <c:pt idx="1">
                  <c:v>0.27</c:v>
                </c:pt>
                <c:pt idx="2">
                  <c:v>0.27</c:v>
                </c:pt>
                <c:pt idx="3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F-F941-93C4-06C14F2B77B9}"/>
            </c:ext>
          </c:extLst>
        </c:ser>
        <c:ser>
          <c:idx val="1"/>
          <c:order val="1"/>
          <c:tx>
            <c:strRef>
              <c:f>AF2_multimer!$H$24</c:f>
              <c:strCache>
                <c:ptCount val="1"/>
                <c:pt idx="0">
                  <c:v>Fold2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AF2_multimer!$F$25:$F$28</c:f>
              <c:strCache>
                <c:ptCount val="4"/>
                <c:pt idx="0">
                  <c:v>All</c:v>
                </c:pt>
                <c:pt idx="1">
                  <c:v>Medium</c:v>
                </c:pt>
                <c:pt idx="2">
                  <c:v>Good</c:v>
                </c:pt>
                <c:pt idx="3">
                  <c:v>High</c:v>
                </c:pt>
              </c:strCache>
            </c:strRef>
          </c:cat>
          <c:val>
            <c:numRef>
              <c:f>AF2_multimer!$H$25:$H$28</c:f>
              <c:numCache>
                <c:formatCode>General</c:formatCode>
                <c:ptCount val="4"/>
                <c:pt idx="0">
                  <c:v>0.12</c:v>
                </c:pt>
                <c:pt idx="1">
                  <c:v>0.11</c:v>
                </c:pt>
                <c:pt idx="2">
                  <c:v>0.1</c:v>
                </c:pt>
                <c:pt idx="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5F-F941-93C4-06C14F2B77B9}"/>
            </c:ext>
          </c:extLst>
        </c:ser>
        <c:ser>
          <c:idx val="2"/>
          <c:order val="2"/>
          <c:tx>
            <c:strRef>
              <c:f>AF2_multimer!$I$24</c:f>
              <c:strCache>
                <c:ptCount val="1"/>
                <c:pt idx="0">
                  <c:v>Neither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AF2_multimer!$F$25:$F$28</c:f>
              <c:strCache>
                <c:ptCount val="4"/>
                <c:pt idx="0">
                  <c:v>All</c:v>
                </c:pt>
                <c:pt idx="1">
                  <c:v>Medium</c:v>
                </c:pt>
                <c:pt idx="2">
                  <c:v>Good</c:v>
                </c:pt>
                <c:pt idx="3">
                  <c:v>High</c:v>
                </c:pt>
              </c:strCache>
            </c:strRef>
          </c:cat>
          <c:val>
            <c:numRef>
              <c:f>AF2_multimer!$I$25:$I$28</c:f>
              <c:numCache>
                <c:formatCode>General</c:formatCode>
                <c:ptCount val="4"/>
                <c:pt idx="0">
                  <c:v>0.59</c:v>
                </c:pt>
                <c:pt idx="1">
                  <c:v>0.63</c:v>
                </c:pt>
                <c:pt idx="2">
                  <c:v>0.64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5F-F941-93C4-06C14F2B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1816128"/>
        <c:axId val="1281817856"/>
      </c:barChart>
      <c:catAx>
        <c:axId val="128181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1817856"/>
        <c:crosses val="autoZero"/>
        <c:auto val="1"/>
        <c:lblAlgn val="ctr"/>
        <c:lblOffset val="100"/>
        <c:noMultiLvlLbl val="0"/>
      </c:catAx>
      <c:valAx>
        <c:axId val="1281817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8181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Helvetica" pitchFamily="2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20</xdr:row>
      <xdr:rowOff>31750</xdr:rowOff>
    </xdr:from>
    <xdr:to>
      <xdr:col>7</xdr:col>
      <xdr:colOff>82550</xdr:colOff>
      <xdr:row>32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2CCAB-74B6-2176-204D-909B2A1A1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20</xdr:row>
      <xdr:rowOff>6350</xdr:rowOff>
    </xdr:from>
    <xdr:to>
      <xdr:col>13</xdr:col>
      <xdr:colOff>558800</xdr:colOff>
      <xdr:row>32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FD9C33-057F-B6BE-EA68-CF97264B5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260350</xdr:colOff>
      <xdr:row>6</xdr:row>
      <xdr:rowOff>120431</xdr:rowOff>
    </xdr:from>
    <xdr:to>
      <xdr:col>15</xdr:col>
      <xdr:colOff>722587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D774B-B4B7-7E16-8B05-2FB86FE27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425450</xdr:colOff>
      <xdr:row>19</xdr:row>
      <xdr:rowOff>6350</xdr:rowOff>
    </xdr:from>
    <xdr:to>
      <xdr:col>16</xdr:col>
      <xdr:colOff>215900</xdr:colOff>
      <xdr:row>31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511459-0998-CB76-229F-D308659B1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527050</xdr:colOff>
      <xdr:row>32</xdr:row>
      <xdr:rowOff>120650</xdr:rowOff>
    </xdr:from>
    <xdr:to>
      <xdr:col>5</xdr:col>
      <xdr:colOff>660400</xdr:colOff>
      <xdr:row>46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5D347B-292E-377D-9AD0-054D75B68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747549</xdr:colOff>
      <xdr:row>32</xdr:row>
      <xdr:rowOff>120431</xdr:rowOff>
    </xdr:from>
    <xdr:to>
      <xdr:col>11</xdr:col>
      <xdr:colOff>131380</xdr:colOff>
      <xdr:row>46</xdr:row>
      <xdr:rowOff>142328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C71CAA-7C13-CD09-F992-339DF7A49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6F66-6467-C04B-8209-12BDA8043308}">
  <dimension ref="A1:O185"/>
  <sheetViews>
    <sheetView zoomScale="115" zoomScaleNormal="115" workbookViewId="0">
      <selection activeCell="E17" sqref="E17"/>
    </sheetView>
  </sheetViews>
  <sheetFormatPr baseColWidth="10" defaultRowHeight="18" x14ac:dyDescent="0.2"/>
  <cols>
    <col min="1" max="1" width="10.1640625" style="4" bestFit="1" customWidth="1"/>
    <col min="2" max="2" width="12.33203125" style="1" bestFit="1" customWidth="1"/>
    <col min="3" max="3" width="7.6640625" style="1" bestFit="1" customWidth="1"/>
    <col min="4" max="4" width="8.33203125" style="1" customWidth="1"/>
    <col min="5" max="5" width="8.33203125" style="4" bestFit="1" customWidth="1"/>
    <col min="6" max="6" width="12.83203125" customWidth="1"/>
    <col min="7" max="8" width="7.6640625" bestFit="1" customWidth="1"/>
    <col min="9" max="9" width="12.6640625" customWidth="1"/>
  </cols>
  <sheetData>
    <row r="1" spans="1:9" ht="38" x14ac:dyDescent="0.2">
      <c r="A1" s="2" t="s">
        <v>7</v>
      </c>
      <c r="B1" s="6" t="s">
        <v>6</v>
      </c>
      <c r="C1" s="2"/>
      <c r="D1" s="2"/>
      <c r="E1" s="2" t="s">
        <v>7</v>
      </c>
      <c r="F1" s="6" t="s">
        <v>8</v>
      </c>
    </row>
    <row r="2" spans="1:9" x14ac:dyDescent="0.2">
      <c r="A2" s="3"/>
      <c r="E2" s="1"/>
    </row>
    <row r="3" spans="1:9" x14ac:dyDescent="0.2">
      <c r="B3" s="2" t="s">
        <v>0</v>
      </c>
      <c r="C3" s="2" t="s">
        <v>1</v>
      </c>
      <c r="D3" s="2" t="s">
        <v>15</v>
      </c>
      <c r="E3" s="1"/>
      <c r="F3" s="1"/>
      <c r="G3" s="2" t="s">
        <v>0</v>
      </c>
      <c r="H3" s="2" t="s">
        <v>1</v>
      </c>
      <c r="I3" s="2" t="s">
        <v>15</v>
      </c>
    </row>
    <row r="4" spans="1:9" x14ac:dyDescent="0.2">
      <c r="A4" s="5" t="s">
        <v>2</v>
      </c>
      <c r="B4" s="1">
        <v>77</v>
      </c>
      <c r="C4" s="1">
        <v>17</v>
      </c>
      <c r="D4" s="1">
        <v>90</v>
      </c>
      <c r="E4" s="1"/>
      <c r="F4" s="5" t="s">
        <v>2</v>
      </c>
      <c r="G4" s="1">
        <v>68</v>
      </c>
      <c r="H4" s="1">
        <v>14</v>
      </c>
      <c r="I4" s="1">
        <v>102</v>
      </c>
    </row>
    <row r="5" spans="1:9" x14ac:dyDescent="0.2">
      <c r="A5" s="5" t="s">
        <v>3</v>
      </c>
      <c r="B5" s="1">
        <v>76</v>
      </c>
      <c r="C5" s="1">
        <v>16</v>
      </c>
      <c r="D5" s="1">
        <v>92</v>
      </c>
      <c r="E5" s="1"/>
      <c r="F5" s="5" t="s">
        <v>3</v>
      </c>
      <c r="G5" s="1">
        <v>67</v>
      </c>
      <c r="H5" s="1">
        <v>12</v>
      </c>
      <c r="I5" s="1">
        <v>105</v>
      </c>
    </row>
    <row r="6" spans="1:9" x14ac:dyDescent="0.2">
      <c r="A6" s="5" t="s">
        <v>4</v>
      </c>
      <c r="B6" s="1">
        <v>72</v>
      </c>
      <c r="C6" s="1">
        <v>13</v>
      </c>
      <c r="D6" s="1">
        <v>99</v>
      </c>
      <c r="E6" s="1"/>
      <c r="F6" s="5" t="s">
        <v>4</v>
      </c>
      <c r="G6" s="1">
        <v>62</v>
      </c>
      <c r="H6" s="1">
        <v>10</v>
      </c>
      <c r="I6" s="1">
        <v>112</v>
      </c>
    </row>
    <row r="7" spans="1:9" x14ac:dyDescent="0.2">
      <c r="A7" s="5" t="s">
        <v>5</v>
      </c>
      <c r="B7" s="1">
        <v>63</v>
      </c>
      <c r="C7" s="1">
        <v>12</v>
      </c>
      <c r="D7" s="1">
        <v>109</v>
      </c>
      <c r="E7" s="1"/>
      <c r="F7" s="5" t="s">
        <v>5</v>
      </c>
      <c r="G7" s="1">
        <v>53</v>
      </c>
      <c r="H7" s="1">
        <v>7</v>
      </c>
      <c r="I7" s="1">
        <v>123</v>
      </c>
    </row>
    <row r="8" spans="1:9" x14ac:dyDescent="0.2">
      <c r="A8" s="3"/>
      <c r="E8" s="1"/>
    </row>
    <row r="9" spans="1:9" x14ac:dyDescent="0.2">
      <c r="A9" s="3"/>
      <c r="E9" s="1"/>
    </row>
    <row r="10" spans="1:9" x14ac:dyDescent="0.2">
      <c r="A10" s="3"/>
      <c r="E10" s="1"/>
    </row>
    <row r="11" spans="1:9" x14ac:dyDescent="0.2">
      <c r="B11" s="2" t="s">
        <v>0</v>
      </c>
      <c r="C11" s="2" t="s">
        <v>1</v>
      </c>
      <c r="D11" s="2" t="s">
        <v>15</v>
      </c>
      <c r="E11" s="1"/>
      <c r="F11" s="1"/>
      <c r="G11" s="2" t="s">
        <v>0</v>
      </c>
      <c r="H11" s="2" t="s">
        <v>1</v>
      </c>
      <c r="I11" s="2" t="s">
        <v>15</v>
      </c>
    </row>
    <row r="12" spans="1:9" x14ac:dyDescent="0.2">
      <c r="A12" s="5" t="s">
        <v>2</v>
      </c>
      <c r="B12" s="1">
        <f>ROUND($B4/SUM($B4:$D4),2)</f>
        <v>0.42</v>
      </c>
      <c r="C12" s="1">
        <f>ROUND($C4/SUM($B4:$D4),2)</f>
        <v>0.09</v>
      </c>
      <c r="D12" s="1">
        <f>ROUND($D4/SUM($B4:$D4),2)</f>
        <v>0.49</v>
      </c>
      <c r="E12" s="1"/>
      <c r="F12" s="5" t="s">
        <v>2</v>
      </c>
      <c r="G12" s="1">
        <f>ROUND($G4/SUM($G4:$I4),2)</f>
        <v>0.37</v>
      </c>
      <c r="H12" s="1">
        <f>ROUND($H4/SUM($G4:$I4),2)</f>
        <v>0.08</v>
      </c>
      <c r="I12" s="1">
        <f>ROUND($I4/SUM($G4:$I4),2)</f>
        <v>0.55000000000000004</v>
      </c>
    </row>
    <row r="13" spans="1:9" x14ac:dyDescent="0.2">
      <c r="A13" s="5" t="s">
        <v>3</v>
      </c>
      <c r="B13" s="1">
        <f>ROUND($B5/SUM($B5:$D5),2)</f>
        <v>0.41</v>
      </c>
      <c r="C13" s="1">
        <f t="shared" ref="C13:C15" si="0">ROUND($C5/SUM($B5:$D5),2)</f>
        <v>0.09</v>
      </c>
      <c r="D13" s="1">
        <f t="shared" ref="D13:D15" si="1">ROUND($D5/SUM($B5:$D5),2)</f>
        <v>0.5</v>
      </c>
      <c r="E13" s="1"/>
      <c r="F13" s="5" t="s">
        <v>3</v>
      </c>
      <c r="G13" s="1">
        <f t="shared" ref="G13:G15" si="2">ROUND($G5/SUM($G5:$I5),2)</f>
        <v>0.36</v>
      </c>
      <c r="H13" s="1">
        <f t="shared" ref="H13:H15" si="3">ROUND($H5/SUM($G5:$I5),2)</f>
        <v>7.0000000000000007E-2</v>
      </c>
      <c r="I13" s="1">
        <f t="shared" ref="I13:I15" si="4">ROUND($I5/SUM($G5:$I5),2)</f>
        <v>0.56999999999999995</v>
      </c>
    </row>
    <row r="14" spans="1:9" x14ac:dyDescent="0.2">
      <c r="A14" s="5" t="s">
        <v>4</v>
      </c>
      <c r="B14" s="1">
        <f t="shared" ref="B14:B15" si="5">ROUND($B6/SUM($B6:$D6),2)</f>
        <v>0.39</v>
      </c>
      <c r="C14" s="1">
        <f t="shared" si="0"/>
        <v>7.0000000000000007E-2</v>
      </c>
      <c r="D14" s="1">
        <f t="shared" si="1"/>
        <v>0.54</v>
      </c>
      <c r="E14" s="1"/>
      <c r="F14" s="5" t="s">
        <v>4</v>
      </c>
      <c r="G14" s="1">
        <f t="shared" si="2"/>
        <v>0.34</v>
      </c>
      <c r="H14" s="1">
        <f t="shared" si="3"/>
        <v>0.05</v>
      </c>
      <c r="I14" s="1">
        <f t="shared" si="4"/>
        <v>0.61</v>
      </c>
    </row>
    <row r="15" spans="1:9" x14ac:dyDescent="0.2">
      <c r="A15" s="5" t="s">
        <v>5</v>
      </c>
      <c r="B15" s="1">
        <f t="shared" si="5"/>
        <v>0.34</v>
      </c>
      <c r="C15" s="1">
        <f t="shared" si="0"/>
        <v>7.0000000000000007E-2</v>
      </c>
      <c r="D15" s="1">
        <f t="shared" si="1"/>
        <v>0.59</v>
      </c>
      <c r="E15" s="1"/>
      <c r="F15" s="5" t="s">
        <v>5</v>
      </c>
      <c r="G15" s="1">
        <f t="shared" si="2"/>
        <v>0.28999999999999998</v>
      </c>
      <c r="H15" s="1">
        <f t="shared" si="3"/>
        <v>0.04</v>
      </c>
      <c r="I15" s="1">
        <f t="shared" si="4"/>
        <v>0.67</v>
      </c>
    </row>
    <row r="16" spans="1:9" x14ac:dyDescent="0.2">
      <c r="A16" s="3"/>
      <c r="E16" s="1"/>
    </row>
    <row r="17" spans="1:15" x14ac:dyDescent="0.2">
      <c r="A17" s="3"/>
      <c r="E17" s="1"/>
      <c r="O17" s="9"/>
    </row>
    <row r="18" spans="1:15" x14ac:dyDescent="0.2">
      <c r="A18" s="3"/>
      <c r="E18" s="1"/>
    </row>
    <row r="19" spans="1:15" x14ac:dyDescent="0.2">
      <c r="A19" s="3"/>
      <c r="E19" s="1"/>
    </row>
    <row r="20" spans="1:15" x14ac:dyDescent="0.2">
      <c r="A20" s="3"/>
      <c r="E20" s="1"/>
    </row>
    <row r="21" spans="1:15" x14ac:dyDescent="0.2">
      <c r="A21" s="3"/>
      <c r="E21" s="1"/>
    </row>
    <row r="22" spans="1:15" x14ac:dyDescent="0.2">
      <c r="A22" s="3"/>
      <c r="E22" s="1"/>
    </row>
    <row r="23" spans="1:15" x14ac:dyDescent="0.2">
      <c r="A23" s="3"/>
      <c r="E23" s="1"/>
    </row>
    <row r="24" spans="1:15" x14ac:dyDescent="0.2">
      <c r="A24" s="3"/>
      <c r="E24" s="1"/>
    </row>
    <row r="25" spans="1:15" x14ac:dyDescent="0.2">
      <c r="A25" s="3"/>
      <c r="E25" s="1"/>
    </row>
    <row r="26" spans="1:15" x14ac:dyDescent="0.2">
      <c r="A26" s="3"/>
      <c r="E26" s="1"/>
    </row>
    <row r="27" spans="1:15" x14ac:dyDescent="0.2">
      <c r="A27" s="3"/>
      <c r="E27" s="1"/>
    </row>
    <row r="28" spans="1:15" x14ac:dyDescent="0.2">
      <c r="A28" s="3"/>
      <c r="E28" s="1"/>
    </row>
    <row r="29" spans="1:15" x14ac:dyDescent="0.2">
      <c r="A29" s="3"/>
      <c r="E29" s="1"/>
    </row>
    <row r="30" spans="1:15" x14ac:dyDescent="0.2">
      <c r="A30" s="3"/>
      <c r="E30" s="1"/>
    </row>
    <row r="31" spans="1:15" x14ac:dyDescent="0.2">
      <c r="A31" s="3"/>
      <c r="E31" s="1"/>
    </row>
    <row r="32" spans="1:15" x14ac:dyDescent="0.2">
      <c r="A32" s="3"/>
      <c r="E32" s="1"/>
    </row>
    <row r="33" spans="1:5" x14ac:dyDescent="0.2">
      <c r="A33" s="3"/>
      <c r="E33" s="1"/>
    </row>
    <row r="34" spans="1:5" x14ac:dyDescent="0.2">
      <c r="A34" s="3"/>
      <c r="E34" s="1"/>
    </row>
    <row r="35" spans="1:5" x14ac:dyDescent="0.2">
      <c r="A35" s="3"/>
      <c r="E35" s="1"/>
    </row>
    <row r="36" spans="1:5" x14ac:dyDescent="0.2">
      <c r="A36" s="3"/>
      <c r="E36" s="1"/>
    </row>
    <row r="37" spans="1:5" x14ac:dyDescent="0.2">
      <c r="A37" s="3"/>
      <c r="E37" s="1"/>
    </row>
    <row r="38" spans="1:5" x14ac:dyDescent="0.2">
      <c r="A38" s="3"/>
      <c r="E38" s="1"/>
    </row>
    <row r="39" spans="1:5" x14ac:dyDescent="0.2">
      <c r="A39" s="3"/>
      <c r="E39" s="1"/>
    </row>
    <row r="40" spans="1:5" x14ac:dyDescent="0.2">
      <c r="A40" s="3"/>
      <c r="E40" s="1"/>
    </row>
    <row r="41" spans="1:5" x14ac:dyDescent="0.2">
      <c r="A41" s="3"/>
      <c r="E41" s="1"/>
    </row>
    <row r="42" spans="1:5" x14ac:dyDescent="0.2">
      <c r="A42" s="3"/>
      <c r="E42" s="1"/>
    </row>
    <row r="43" spans="1:5" x14ac:dyDescent="0.2">
      <c r="A43" s="3"/>
      <c r="E43" s="1"/>
    </row>
    <row r="44" spans="1:5" x14ac:dyDescent="0.2">
      <c r="A44" s="3"/>
      <c r="E44" s="1"/>
    </row>
    <row r="45" spans="1:5" x14ac:dyDescent="0.2">
      <c r="A45" s="3"/>
      <c r="E45" s="1"/>
    </row>
    <row r="46" spans="1:5" x14ac:dyDescent="0.2">
      <c r="A46" s="3"/>
      <c r="E46" s="1"/>
    </row>
    <row r="47" spans="1:5" x14ac:dyDescent="0.2">
      <c r="A47" s="3"/>
      <c r="E47" s="1"/>
    </row>
    <row r="48" spans="1:5" x14ac:dyDescent="0.2">
      <c r="A48" s="3"/>
      <c r="E48" s="1"/>
    </row>
    <row r="49" spans="1:5" x14ac:dyDescent="0.2">
      <c r="A49" s="3"/>
      <c r="E49" s="1"/>
    </row>
    <row r="50" spans="1:5" x14ac:dyDescent="0.2">
      <c r="A50" s="3"/>
      <c r="E50" s="1"/>
    </row>
    <row r="51" spans="1:5" x14ac:dyDescent="0.2">
      <c r="A51" s="3"/>
      <c r="E51" s="1"/>
    </row>
    <row r="52" spans="1:5" x14ac:dyDescent="0.2">
      <c r="A52" s="3"/>
      <c r="E52" s="1"/>
    </row>
    <row r="53" spans="1:5" x14ac:dyDescent="0.2">
      <c r="A53" s="3"/>
      <c r="E53" s="1"/>
    </row>
    <row r="54" spans="1:5" x14ac:dyDescent="0.2">
      <c r="A54" s="3"/>
      <c r="E54" s="1"/>
    </row>
    <row r="55" spans="1:5" x14ac:dyDescent="0.2">
      <c r="A55" s="3"/>
      <c r="E55" s="1"/>
    </row>
    <row r="56" spans="1:5" x14ac:dyDescent="0.2">
      <c r="A56" s="3"/>
      <c r="E56" s="1"/>
    </row>
    <row r="57" spans="1:5" x14ac:dyDescent="0.2">
      <c r="A57" s="3"/>
      <c r="E57" s="1"/>
    </row>
    <row r="58" spans="1:5" x14ac:dyDescent="0.2">
      <c r="A58" s="3"/>
      <c r="E58" s="1"/>
    </row>
    <row r="59" spans="1:5" x14ac:dyDescent="0.2">
      <c r="A59" s="3"/>
      <c r="E59" s="1"/>
    </row>
    <row r="60" spans="1:5" x14ac:dyDescent="0.2">
      <c r="A60" s="3"/>
      <c r="E60" s="1"/>
    </row>
    <row r="61" spans="1:5" x14ac:dyDescent="0.2">
      <c r="A61" s="3"/>
      <c r="E61" s="1"/>
    </row>
    <row r="62" spans="1:5" x14ac:dyDescent="0.2">
      <c r="A62" s="3"/>
      <c r="E62" s="1"/>
    </row>
    <row r="63" spans="1:5" x14ac:dyDescent="0.2">
      <c r="A63" s="3"/>
      <c r="E63" s="1"/>
    </row>
    <row r="64" spans="1:5" x14ac:dyDescent="0.2">
      <c r="A64" s="3"/>
      <c r="E64" s="1"/>
    </row>
    <row r="65" spans="1:5" x14ac:dyDescent="0.2">
      <c r="A65" s="3"/>
      <c r="E65" s="1"/>
    </row>
    <row r="66" spans="1:5" x14ac:dyDescent="0.2">
      <c r="A66" s="3"/>
      <c r="E66" s="1"/>
    </row>
    <row r="67" spans="1:5" x14ac:dyDescent="0.2">
      <c r="A67" s="3"/>
      <c r="E67" s="1"/>
    </row>
    <row r="68" spans="1:5" x14ac:dyDescent="0.2">
      <c r="A68" s="3"/>
      <c r="E68" s="1"/>
    </row>
    <row r="69" spans="1:5" x14ac:dyDescent="0.2">
      <c r="A69" s="3"/>
      <c r="E69" s="1"/>
    </row>
    <row r="70" spans="1:5" x14ac:dyDescent="0.2">
      <c r="A70" s="3"/>
      <c r="E70" s="1"/>
    </row>
    <row r="71" spans="1:5" x14ac:dyDescent="0.2">
      <c r="A71" s="3"/>
      <c r="E71" s="1"/>
    </row>
    <row r="72" spans="1:5" x14ac:dyDescent="0.2">
      <c r="A72" s="3"/>
      <c r="E72" s="1"/>
    </row>
    <row r="73" spans="1:5" x14ac:dyDescent="0.2">
      <c r="A73" s="3"/>
      <c r="E73" s="1"/>
    </row>
    <row r="74" spans="1:5" x14ac:dyDescent="0.2">
      <c r="A74" s="3"/>
      <c r="E74" s="1"/>
    </row>
    <row r="75" spans="1:5" x14ac:dyDescent="0.2">
      <c r="A75" s="3"/>
      <c r="E75" s="1"/>
    </row>
    <row r="76" spans="1:5" x14ac:dyDescent="0.2">
      <c r="A76" s="3"/>
      <c r="E76" s="1"/>
    </row>
    <row r="77" spans="1:5" x14ac:dyDescent="0.2">
      <c r="A77" s="3"/>
      <c r="E77" s="1"/>
    </row>
    <row r="78" spans="1:5" x14ac:dyDescent="0.2">
      <c r="A78" s="3"/>
      <c r="E78" s="1"/>
    </row>
    <row r="79" spans="1:5" x14ac:dyDescent="0.2">
      <c r="A79" s="3"/>
      <c r="E79" s="1"/>
    </row>
    <row r="80" spans="1:5" x14ac:dyDescent="0.2">
      <c r="A80" s="3"/>
      <c r="E80" s="1"/>
    </row>
    <row r="81" spans="1:5" x14ac:dyDescent="0.2">
      <c r="A81" s="3"/>
      <c r="E81" s="1"/>
    </row>
    <row r="82" spans="1:5" x14ac:dyDescent="0.2">
      <c r="A82" s="3"/>
      <c r="E82" s="1"/>
    </row>
    <row r="83" spans="1:5" x14ac:dyDescent="0.2">
      <c r="A83" s="3"/>
      <c r="E83" s="1"/>
    </row>
    <row r="84" spans="1:5" x14ac:dyDescent="0.2">
      <c r="A84" s="3"/>
      <c r="E84" s="1"/>
    </row>
    <row r="85" spans="1:5" x14ac:dyDescent="0.2">
      <c r="A85" s="3"/>
      <c r="E85" s="1"/>
    </row>
    <row r="86" spans="1:5" x14ac:dyDescent="0.2">
      <c r="A86" s="3"/>
      <c r="E86" s="1"/>
    </row>
    <row r="87" spans="1:5" x14ac:dyDescent="0.2">
      <c r="A87" s="3"/>
      <c r="E87" s="1"/>
    </row>
    <row r="88" spans="1:5" x14ac:dyDescent="0.2">
      <c r="A88" s="3"/>
      <c r="E88" s="1"/>
    </row>
    <row r="89" spans="1:5" x14ac:dyDescent="0.2">
      <c r="A89" s="3"/>
      <c r="E89" s="1"/>
    </row>
    <row r="90" spans="1:5" x14ac:dyDescent="0.2">
      <c r="A90" s="3"/>
      <c r="E90" s="1"/>
    </row>
    <row r="91" spans="1:5" x14ac:dyDescent="0.2">
      <c r="A91" s="3"/>
      <c r="E91" s="1"/>
    </row>
    <row r="92" spans="1:5" x14ac:dyDescent="0.2">
      <c r="A92" s="3"/>
      <c r="E92" s="1"/>
    </row>
    <row r="93" spans="1:5" x14ac:dyDescent="0.2">
      <c r="A93" s="3"/>
      <c r="E93" s="1"/>
    </row>
    <row r="94" spans="1:5" x14ac:dyDescent="0.2">
      <c r="A94" s="3"/>
      <c r="E94" s="1"/>
    </row>
    <row r="95" spans="1:5" x14ac:dyDescent="0.2">
      <c r="A95" s="3"/>
      <c r="E95" s="1"/>
    </row>
    <row r="96" spans="1:5" x14ac:dyDescent="0.2">
      <c r="A96" s="3"/>
      <c r="E96" s="1"/>
    </row>
    <row r="97" spans="1:5" x14ac:dyDescent="0.2">
      <c r="A97" s="3"/>
      <c r="E97" s="1"/>
    </row>
    <row r="98" spans="1:5" x14ac:dyDescent="0.2">
      <c r="A98" s="3"/>
      <c r="E98" s="1"/>
    </row>
    <row r="99" spans="1:5" x14ac:dyDescent="0.2">
      <c r="A99" s="3"/>
      <c r="E99" s="1"/>
    </row>
    <row r="100" spans="1:5" x14ac:dyDescent="0.2">
      <c r="A100" s="3"/>
      <c r="E100" s="1"/>
    </row>
    <row r="101" spans="1:5" x14ac:dyDescent="0.2">
      <c r="A101" s="3"/>
      <c r="E101" s="1"/>
    </row>
    <row r="102" spans="1:5" x14ac:dyDescent="0.2">
      <c r="A102" s="3"/>
      <c r="E102" s="1"/>
    </row>
    <row r="103" spans="1:5" x14ac:dyDescent="0.2">
      <c r="A103" s="3"/>
      <c r="E103" s="1"/>
    </row>
    <row r="104" spans="1:5" x14ac:dyDescent="0.2">
      <c r="A104" s="3"/>
      <c r="E104" s="1"/>
    </row>
    <row r="105" spans="1:5" x14ac:dyDescent="0.2">
      <c r="A105" s="3"/>
      <c r="E105" s="1"/>
    </row>
    <row r="106" spans="1:5" x14ac:dyDescent="0.2">
      <c r="A106" s="3"/>
      <c r="E106" s="1"/>
    </row>
    <row r="107" spans="1:5" x14ac:dyDescent="0.2">
      <c r="A107" s="3"/>
      <c r="E107" s="1"/>
    </row>
    <row r="108" spans="1:5" x14ac:dyDescent="0.2">
      <c r="A108" s="3"/>
      <c r="E108" s="1"/>
    </row>
    <row r="109" spans="1:5" x14ac:dyDescent="0.2">
      <c r="A109" s="3"/>
      <c r="E109" s="1"/>
    </row>
    <row r="110" spans="1:5" x14ac:dyDescent="0.2">
      <c r="A110" s="3"/>
      <c r="E110" s="1"/>
    </row>
    <row r="111" spans="1:5" x14ac:dyDescent="0.2">
      <c r="A111" s="3"/>
      <c r="E111" s="1"/>
    </row>
    <row r="112" spans="1:5" x14ac:dyDescent="0.2">
      <c r="A112" s="3"/>
      <c r="E112" s="1"/>
    </row>
    <row r="113" spans="1:5" x14ac:dyDescent="0.2">
      <c r="A113" s="3"/>
      <c r="E113" s="1"/>
    </row>
    <row r="114" spans="1:5" x14ac:dyDescent="0.2">
      <c r="A114" s="3"/>
      <c r="E114" s="1"/>
    </row>
    <row r="115" spans="1:5" x14ac:dyDescent="0.2">
      <c r="A115" s="3"/>
      <c r="E115" s="1"/>
    </row>
    <row r="116" spans="1:5" x14ac:dyDescent="0.2">
      <c r="A116" s="3"/>
      <c r="E116" s="1"/>
    </row>
    <row r="117" spans="1:5" x14ac:dyDescent="0.2">
      <c r="A117" s="3"/>
      <c r="E117" s="1"/>
    </row>
    <row r="118" spans="1:5" x14ac:dyDescent="0.2">
      <c r="A118" s="3"/>
      <c r="E118" s="1"/>
    </row>
    <row r="119" spans="1:5" x14ac:dyDescent="0.2">
      <c r="A119" s="3"/>
      <c r="E119" s="1"/>
    </row>
    <row r="120" spans="1:5" x14ac:dyDescent="0.2">
      <c r="A120" s="3"/>
      <c r="E120" s="1"/>
    </row>
    <row r="121" spans="1:5" x14ac:dyDescent="0.2">
      <c r="A121" s="3"/>
      <c r="E121" s="1"/>
    </row>
    <row r="122" spans="1:5" x14ac:dyDescent="0.2">
      <c r="A122" s="3"/>
      <c r="E122" s="1"/>
    </row>
    <row r="123" spans="1:5" x14ac:dyDescent="0.2">
      <c r="A123" s="3"/>
      <c r="E123" s="1"/>
    </row>
    <row r="124" spans="1:5" x14ac:dyDescent="0.2">
      <c r="A124" s="3"/>
      <c r="E124" s="1"/>
    </row>
    <row r="125" spans="1:5" x14ac:dyDescent="0.2">
      <c r="A125" s="3"/>
      <c r="E125" s="1"/>
    </row>
    <row r="126" spans="1:5" x14ac:dyDescent="0.2">
      <c r="A126" s="3"/>
      <c r="E126" s="1"/>
    </row>
    <row r="127" spans="1:5" x14ac:dyDescent="0.2">
      <c r="A127" s="3"/>
      <c r="E127" s="1"/>
    </row>
    <row r="128" spans="1:5" x14ac:dyDescent="0.2">
      <c r="A128" s="3"/>
      <c r="E128" s="1"/>
    </row>
    <row r="129" spans="1:5" x14ac:dyDescent="0.2">
      <c r="A129" s="3"/>
      <c r="E129" s="1"/>
    </row>
    <row r="130" spans="1:5" x14ac:dyDescent="0.2">
      <c r="A130" s="3"/>
      <c r="E130" s="1"/>
    </row>
    <row r="131" spans="1:5" x14ac:dyDescent="0.2">
      <c r="A131" s="3"/>
      <c r="E131" s="1"/>
    </row>
    <row r="132" spans="1:5" x14ac:dyDescent="0.2">
      <c r="A132" s="3"/>
      <c r="E132" s="1"/>
    </row>
    <row r="133" spans="1:5" x14ac:dyDescent="0.2">
      <c r="A133" s="3"/>
      <c r="E133" s="1"/>
    </row>
    <row r="134" spans="1:5" x14ac:dyDescent="0.2">
      <c r="A134" s="3"/>
      <c r="E134" s="1"/>
    </row>
    <row r="135" spans="1:5" x14ac:dyDescent="0.2">
      <c r="A135" s="3"/>
      <c r="E135" s="1"/>
    </row>
    <row r="136" spans="1:5" x14ac:dyDescent="0.2">
      <c r="A136" s="3"/>
      <c r="E136" s="1"/>
    </row>
    <row r="137" spans="1:5" x14ac:dyDescent="0.2">
      <c r="A137" s="3"/>
      <c r="E137" s="1"/>
    </row>
    <row r="138" spans="1:5" x14ac:dyDescent="0.2">
      <c r="A138" s="3"/>
      <c r="E138" s="1"/>
    </row>
    <row r="139" spans="1:5" x14ac:dyDescent="0.2">
      <c r="A139" s="3"/>
      <c r="E139" s="1"/>
    </row>
    <row r="140" spans="1:5" x14ac:dyDescent="0.2">
      <c r="A140" s="3"/>
      <c r="E140" s="1"/>
    </row>
    <row r="141" spans="1:5" x14ac:dyDescent="0.2">
      <c r="A141" s="3"/>
      <c r="E141" s="1"/>
    </row>
    <row r="142" spans="1:5" x14ac:dyDescent="0.2">
      <c r="A142" s="3"/>
      <c r="E142" s="1"/>
    </row>
    <row r="143" spans="1:5" x14ac:dyDescent="0.2">
      <c r="A143" s="3"/>
      <c r="E143" s="1"/>
    </row>
    <row r="144" spans="1:5" x14ac:dyDescent="0.2">
      <c r="A144" s="3"/>
      <c r="E144" s="1"/>
    </row>
    <row r="145" spans="1:5" x14ac:dyDescent="0.2">
      <c r="A145" s="3"/>
      <c r="E145" s="1"/>
    </row>
    <row r="146" spans="1:5" x14ac:dyDescent="0.2">
      <c r="A146" s="3"/>
      <c r="E146" s="1"/>
    </row>
    <row r="147" spans="1:5" x14ac:dyDescent="0.2">
      <c r="A147" s="3"/>
      <c r="E147" s="1"/>
    </row>
    <row r="148" spans="1:5" x14ac:dyDescent="0.2">
      <c r="A148" s="3"/>
      <c r="E148" s="1"/>
    </row>
    <row r="149" spans="1:5" x14ac:dyDescent="0.2">
      <c r="A149" s="3"/>
      <c r="E149" s="1"/>
    </row>
    <row r="150" spans="1:5" x14ac:dyDescent="0.2">
      <c r="A150" s="3"/>
      <c r="E150" s="1"/>
    </row>
    <row r="151" spans="1:5" x14ac:dyDescent="0.2">
      <c r="A151" s="3"/>
      <c r="E151" s="1"/>
    </row>
    <row r="152" spans="1:5" x14ac:dyDescent="0.2">
      <c r="A152" s="3"/>
      <c r="E152" s="1"/>
    </row>
    <row r="153" spans="1:5" x14ac:dyDescent="0.2">
      <c r="A153" s="3"/>
      <c r="E153" s="1"/>
    </row>
    <row r="154" spans="1:5" x14ac:dyDescent="0.2">
      <c r="A154" s="3"/>
      <c r="E154" s="1"/>
    </row>
    <row r="155" spans="1:5" x14ac:dyDescent="0.2">
      <c r="A155" s="3"/>
      <c r="E155" s="1"/>
    </row>
    <row r="156" spans="1:5" x14ac:dyDescent="0.2">
      <c r="A156" s="3"/>
      <c r="E156" s="1"/>
    </row>
    <row r="157" spans="1:5" x14ac:dyDescent="0.2">
      <c r="A157" s="3"/>
      <c r="E157" s="1"/>
    </row>
    <row r="158" spans="1:5" x14ac:dyDescent="0.2">
      <c r="A158" s="3"/>
      <c r="E158" s="1"/>
    </row>
    <row r="159" spans="1:5" x14ac:dyDescent="0.2">
      <c r="A159" s="3"/>
      <c r="E159" s="1"/>
    </row>
    <row r="160" spans="1:5" x14ac:dyDescent="0.2">
      <c r="A160" s="3"/>
      <c r="E160" s="1"/>
    </row>
    <row r="161" spans="1:5" x14ac:dyDescent="0.2">
      <c r="A161" s="3"/>
      <c r="E161" s="1"/>
    </row>
    <row r="162" spans="1:5" x14ac:dyDescent="0.2">
      <c r="A162" s="3"/>
      <c r="E162" s="1"/>
    </row>
    <row r="163" spans="1:5" x14ac:dyDescent="0.2">
      <c r="A163" s="3"/>
      <c r="E163" s="1"/>
    </row>
    <row r="164" spans="1:5" x14ac:dyDescent="0.2">
      <c r="A164" s="3"/>
      <c r="E164" s="1"/>
    </row>
    <row r="165" spans="1:5" x14ac:dyDescent="0.2">
      <c r="A165" s="3"/>
      <c r="E165" s="1"/>
    </row>
    <row r="166" spans="1:5" x14ac:dyDescent="0.2">
      <c r="A166" s="3"/>
      <c r="E166" s="1"/>
    </row>
    <row r="167" spans="1:5" x14ac:dyDescent="0.2">
      <c r="A167" s="3"/>
      <c r="E167" s="1"/>
    </row>
    <row r="168" spans="1:5" x14ac:dyDescent="0.2">
      <c r="A168" s="3"/>
      <c r="E168" s="1"/>
    </row>
    <row r="169" spans="1:5" x14ac:dyDescent="0.2">
      <c r="A169" s="3"/>
      <c r="E169" s="1"/>
    </row>
    <row r="170" spans="1:5" x14ac:dyDescent="0.2">
      <c r="A170" s="3"/>
      <c r="E170" s="1"/>
    </row>
    <row r="171" spans="1:5" x14ac:dyDescent="0.2">
      <c r="A171" s="3"/>
      <c r="E171" s="1"/>
    </row>
    <row r="172" spans="1:5" x14ac:dyDescent="0.2">
      <c r="A172" s="3"/>
      <c r="E172" s="1"/>
    </row>
    <row r="173" spans="1:5" x14ac:dyDescent="0.2">
      <c r="A173" s="3"/>
      <c r="E173" s="1"/>
    </row>
    <row r="174" spans="1:5" x14ac:dyDescent="0.2">
      <c r="A174" s="3"/>
      <c r="E174" s="1"/>
    </row>
    <row r="175" spans="1:5" x14ac:dyDescent="0.2">
      <c r="A175" s="3"/>
      <c r="E175" s="1"/>
    </row>
    <row r="176" spans="1:5" x14ac:dyDescent="0.2">
      <c r="A176" s="3"/>
      <c r="E176" s="1"/>
    </row>
    <row r="177" spans="1:5" x14ac:dyDescent="0.2">
      <c r="A177" s="3"/>
      <c r="E177" s="1"/>
    </row>
    <row r="178" spans="1:5" x14ac:dyDescent="0.2">
      <c r="A178" s="3"/>
      <c r="E178" s="1"/>
    </row>
    <row r="179" spans="1:5" x14ac:dyDescent="0.2">
      <c r="A179" s="3"/>
      <c r="E179" s="1"/>
    </row>
    <row r="180" spans="1:5" x14ac:dyDescent="0.2">
      <c r="A180" s="3"/>
      <c r="E180" s="1"/>
    </row>
    <row r="181" spans="1:5" x14ac:dyDescent="0.2">
      <c r="A181" s="3"/>
      <c r="E181" s="1"/>
    </row>
    <row r="182" spans="1:5" x14ac:dyDescent="0.2">
      <c r="A182" s="3"/>
      <c r="E182" s="1"/>
    </row>
    <row r="183" spans="1:5" x14ac:dyDescent="0.2">
      <c r="A183" s="3"/>
      <c r="E183" s="1"/>
    </row>
    <row r="184" spans="1:5" x14ac:dyDescent="0.2">
      <c r="A184" s="3"/>
      <c r="E184" s="1"/>
    </row>
    <row r="185" spans="1:5" x14ac:dyDescent="0.2">
      <c r="A185" s="3"/>
      <c r="E18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70140-D24F-0844-B0AA-4A9521BBAC50}">
  <dimension ref="A1:I28"/>
  <sheetViews>
    <sheetView tabSelected="1" topLeftCell="A23" zoomScale="116" zoomScaleNormal="116" workbookViewId="0">
      <selection activeCell="B25" sqref="B25"/>
    </sheetView>
  </sheetViews>
  <sheetFormatPr baseColWidth="10" defaultRowHeight="18" x14ac:dyDescent="0.2"/>
  <cols>
    <col min="1" max="1" width="18.83203125" style="7" customWidth="1"/>
    <col min="2" max="2" width="12.6640625" style="1" customWidth="1"/>
    <col min="3" max="4" width="10.83203125" style="1"/>
    <col min="6" max="6" width="18.1640625" style="1" customWidth="1"/>
    <col min="7" max="7" width="12.83203125" style="1" customWidth="1"/>
    <col min="8" max="9" width="10.83203125" style="1"/>
  </cols>
  <sheetData>
    <row r="1" spans="1:9" ht="38" x14ac:dyDescent="0.2">
      <c r="A1" s="6" t="s">
        <v>9</v>
      </c>
      <c r="B1" s="6" t="s">
        <v>6</v>
      </c>
      <c r="C1" s="2"/>
      <c r="D1" s="2"/>
      <c r="F1" s="6" t="s">
        <v>9</v>
      </c>
      <c r="G1" s="6" t="s">
        <v>8</v>
      </c>
    </row>
    <row r="3" spans="1:9" x14ac:dyDescent="0.2">
      <c r="B3" s="2" t="s">
        <v>0</v>
      </c>
      <c r="C3" s="2" t="s">
        <v>1</v>
      </c>
      <c r="D3" s="2" t="s">
        <v>15</v>
      </c>
      <c r="G3" s="2" t="s">
        <v>0</v>
      </c>
      <c r="H3" s="2" t="s">
        <v>1</v>
      </c>
      <c r="I3" s="2" t="s">
        <v>15</v>
      </c>
    </row>
    <row r="4" spans="1:9" ht="19" x14ac:dyDescent="0.2">
      <c r="A4" s="8" t="s">
        <v>2</v>
      </c>
      <c r="B4" s="1">
        <v>79</v>
      </c>
      <c r="C4" s="1">
        <v>20</v>
      </c>
      <c r="D4" s="1">
        <v>86</v>
      </c>
      <c r="F4" s="3" t="s">
        <v>2</v>
      </c>
      <c r="G4" s="1">
        <v>71</v>
      </c>
      <c r="H4" s="1">
        <v>13</v>
      </c>
      <c r="I4" s="1">
        <v>101</v>
      </c>
    </row>
    <row r="5" spans="1:9" ht="19" x14ac:dyDescent="0.2">
      <c r="A5" s="8" t="s">
        <v>3</v>
      </c>
      <c r="B5" s="1">
        <v>75</v>
      </c>
      <c r="C5" s="1">
        <v>18</v>
      </c>
      <c r="D5" s="1">
        <v>92</v>
      </c>
      <c r="F5" s="3" t="s">
        <v>3</v>
      </c>
      <c r="G5" s="1">
        <v>66</v>
      </c>
      <c r="H5" s="1">
        <v>11</v>
      </c>
      <c r="I5" s="1">
        <v>108</v>
      </c>
    </row>
    <row r="6" spans="1:9" ht="19" x14ac:dyDescent="0.2">
      <c r="A6" s="8" t="s">
        <v>4</v>
      </c>
      <c r="B6" s="1">
        <v>70</v>
      </c>
      <c r="C6" s="1">
        <v>16</v>
      </c>
      <c r="D6" s="1">
        <v>99</v>
      </c>
      <c r="F6" s="3" t="s">
        <v>4</v>
      </c>
      <c r="G6" s="1">
        <v>64</v>
      </c>
      <c r="H6" s="1">
        <v>8</v>
      </c>
      <c r="I6" s="1">
        <v>113</v>
      </c>
    </row>
    <row r="7" spans="1:9" ht="19" x14ac:dyDescent="0.2">
      <c r="A7" s="8" t="s">
        <v>5</v>
      </c>
      <c r="B7" s="1">
        <v>64</v>
      </c>
      <c r="C7" s="1">
        <v>14</v>
      </c>
      <c r="D7" s="1">
        <v>107</v>
      </c>
      <c r="F7" s="3" t="s">
        <v>5</v>
      </c>
      <c r="G7" s="1">
        <v>60</v>
      </c>
      <c r="H7" s="1">
        <v>7</v>
      </c>
      <c r="I7" s="1">
        <v>118</v>
      </c>
    </row>
    <row r="10" spans="1:9" ht="38" x14ac:dyDescent="0.2">
      <c r="A10" s="6" t="s">
        <v>10</v>
      </c>
      <c r="B10" s="2" t="s">
        <v>0</v>
      </c>
      <c r="C10" s="2" t="s">
        <v>1</v>
      </c>
      <c r="D10" s="2" t="s">
        <v>15</v>
      </c>
      <c r="F10" s="6" t="s">
        <v>10</v>
      </c>
      <c r="G10" s="2" t="s">
        <v>0</v>
      </c>
      <c r="H10" s="2" t="s">
        <v>1</v>
      </c>
      <c r="I10" s="2" t="s">
        <v>15</v>
      </c>
    </row>
    <row r="11" spans="1:9" ht="19" x14ac:dyDescent="0.2">
      <c r="A11" s="8" t="s">
        <v>2</v>
      </c>
      <c r="B11" s="1">
        <v>24</v>
      </c>
      <c r="C11" s="1">
        <v>16</v>
      </c>
      <c r="D11" s="1">
        <v>41</v>
      </c>
      <c r="F11" s="5" t="s">
        <v>2</v>
      </c>
      <c r="G11" s="1">
        <v>24</v>
      </c>
      <c r="H11" s="1">
        <v>10</v>
      </c>
      <c r="I11" s="1">
        <v>49</v>
      </c>
    </row>
    <row r="12" spans="1:9" ht="19" x14ac:dyDescent="0.2">
      <c r="A12" s="8" t="s">
        <v>3</v>
      </c>
      <c r="B12" s="1">
        <v>23</v>
      </c>
      <c r="C12" s="1">
        <v>16</v>
      </c>
      <c r="D12" s="1">
        <v>42</v>
      </c>
      <c r="F12" s="5" t="s">
        <v>3</v>
      </c>
      <c r="G12" s="1">
        <v>22</v>
      </c>
      <c r="H12" s="1">
        <v>9</v>
      </c>
      <c r="I12" s="1">
        <v>52</v>
      </c>
    </row>
    <row r="13" spans="1:9" ht="19" x14ac:dyDescent="0.2">
      <c r="A13" s="8" t="s">
        <v>4</v>
      </c>
      <c r="B13" s="1">
        <v>21</v>
      </c>
      <c r="C13" s="1">
        <v>16</v>
      </c>
      <c r="D13" s="1">
        <v>44</v>
      </c>
      <c r="F13" s="5" t="s">
        <v>4</v>
      </c>
      <c r="G13" s="1">
        <v>22</v>
      </c>
      <c r="H13" s="1">
        <v>8</v>
      </c>
      <c r="I13" s="1">
        <v>53</v>
      </c>
    </row>
    <row r="14" spans="1:9" ht="19" x14ac:dyDescent="0.2">
      <c r="A14" s="8" t="s">
        <v>5</v>
      </c>
      <c r="B14" s="1">
        <v>17</v>
      </c>
      <c r="C14" s="1">
        <v>11</v>
      </c>
      <c r="D14" s="1">
        <v>53</v>
      </c>
      <c r="F14" s="5" t="s">
        <v>5</v>
      </c>
      <c r="G14" s="1">
        <v>16</v>
      </c>
      <c r="H14" s="1">
        <v>5</v>
      </c>
      <c r="I14" s="1">
        <v>62</v>
      </c>
    </row>
    <row r="16" spans="1:9" ht="57" x14ac:dyDescent="0.2">
      <c r="A16" s="6" t="s">
        <v>11</v>
      </c>
      <c r="F16" s="6" t="s">
        <v>12</v>
      </c>
    </row>
    <row r="17" spans="1:9" x14ac:dyDescent="0.2">
      <c r="B17" s="2" t="s">
        <v>0</v>
      </c>
      <c r="C17" s="2" t="s">
        <v>1</v>
      </c>
      <c r="D17" s="2" t="s">
        <v>15</v>
      </c>
      <c r="F17" s="7"/>
      <c r="G17" s="2" t="s">
        <v>0</v>
      </c>
      <c r="H17" s="2" t="s">
        <v>1</v>
      </c>
      <c r="I17" s="2" t="s">
        <v>15</v>
      </c>
    </row>
    <row r="18" spans="1:9" ht="19" x14ac:dyDescent="0.2">
      <c r="A18" s="8" t="s">
        <v>2</v>
      </c>
      <c r="B18" s="1">
        <f>ROUND($B4/SUM($B4:$D4),2)</f>
        <v>0.43</v>
      </c>
      <c r="C18" s="1">
        <f>ROUND($C4/SUM($B4:$D4),2)</f>
        <v>0.11</v>
      </c>
      <c r="D18" s="1">
        <f>ROUND($D4/SUM($B4:$D4),2)</f>
        <v>0.46</v>
      </c>
      <c r="F18" s="8" t="s">
        <v>2</v>
      </c>
      <c r="G18" s="1">
        <f>ROUND($G4/SUM($G4:$I4),2)</f>
        <v>0.38</v>
      </c>
      <c r="H18" s="1">
        <f>ROUND($H4/SUM($G4:$I4),2)</f>
        <v>7.0000000000000007E-2</v>
      </c>
      <c r="I18" s="1">
        <f>ROUND($I4/SUM($G4:$I4),2)</f>
        <v>0.55000000000000004</v>
      </c>
    </row>
    <row r="19" spans="1:9" ht="19" x14ac:dyDescent="0.2">
      <c r="A19" s="8" t="s">
        <v>3</v>
      </c>
      <c r="B19" s="1">
        <f t="shared" ref="B19:B21" si="0">ROUND($B5/SUM($B5:$D5),2)</f>
        <v>0.41</v>
      </c>
      <c r="C19" s="1">
        <f t="shared" ref="C19:C21" si="1">ROUND($C5/SUM($B5:$D5),2)</f>
        <v>0.1</v>
      </c>
      <c r="D19" s="1">
        <f t="shared" ref="D19:D21" si="2">ROUND($D5/SUM($B5:$D5),2)</f>
        <v>0.5</v>
      </c>
      <c r="F19" s="8" t="s">
        <v>3</v>
      </c>
      <c r="G19" s="1">
        <f t="shared" ref="G19:G21" si="3">ROUND($G5/SUM($G5:$I5),2)</f>
        <v>0.36</v>
      </c>
      <c r="H19" s="1">
        <f t="shared" ref="H19:H21" si="4">ROUND($H5/SUM($G5:$I5),2)</f>
        <v>0.06</v>
      </c>
      <c r="I19" s="1">
        <f t="shared" ref="I19:I21" si="5">ROUND($I5/SUM($G5:$I5),2)</f>
        <v>0.57999999999999996</v>
      </c>
    </row>
    <row r="20" spans="1:9" ht="19" x14ac:dyDescent="0.2">
      <c r="A20" s="8" t="s">
        <v>4</v>
      </c>
      <c r="B20" s="1">
        <f t="shared" si="0"/>
        <v>0.38</v>
      </c>
      <c r="C20" s="1">
        <f t="shared" si="1"/>
        <v>0.09</v>
      </c>
      <c r="D20" s="1">
        <f t="shared" si="2"/>
        <v>0.54</v>
      </c>
      <c r="F20" s="8" t="s">
        <v>4</v>
      </c>
      <c r="G20" s="1">
        <f t="shared" si="3"/>
        <v>0.35</v>
      </c>
      <c r="H20" s="1">
        <f t="shared" si="4"/>
        <v>0.04</v>
      </c>
      <c r="I20" s="1">
        <f t="shared" si="5"/>
        <v>0.61</v>
      </c>
    </row>
    <row r="21" spans="1:9" ht="19" x14ac:dyDescent="0.2">
      <c r="A21" s="8" t="s">
        <v>5</v>
      </c>
      <c r="B21" s="1">
        <f t="shared" si="0"/>
        <v>0.35</v>
      </c>
      <c r="C21" s="1">
        <f t="shared" si="1"/>
        <v>0.08</v>
      </c>
      <c r="D21" s="1">
        <f t="shared" si="2"/>
        <v>0.57999999999999996</v>
      </c>
      <c r="F21" s="8" t="s">
        <v>5</v>
      </c>
      <c r="G21" s="1">
        <f t="shared" si="3"/>
        <v>0.32</v>
      </c>
      <c r="H21" s="1">
        <f t="shared" si="4"/>
        <v>0.04</v>
      </c>
      <c r="I21" s="1">
        <f t="shared" si="5"/>
        <v>0.64</v>
      </c>
    </row>
    <row r="23" spans="1:9" ht="57" x14ac:dyDescent="0.2">
      <c r="A23" s="6" t="s">
        <v>13</v>
      </c>
      <c r="F23" s="6" t="s">
        <v>14</v>
      </c>
    </row>
    <row r="24" spans="1:9" x14ac:dyDescent="0.2">
      <c r="B24" s="2" t="s">
        <v>0</v>
      </c>
      <c r="C24" s="2" t="s">
        <v>1</v>
      </c>
      <c r="D24" s="2" t="s">
        <v>15</v>
      </c>
      <c r="F24" s="7"/>
      <c r="G24" s="2" t="s">
        <v>0</v>
      </c>
      <c r="H24" s="2" t="s">
        <v>1</v>
      </c>
      <c r="I24" s="2" t="s">
        <v>15</v>
      </c>
    </row>
    <row r="25" spans="1:9" ht="19" x14ac:dyDescent="0.2">
      <c r="A25" s="8" t="s">
        <v>2</v>
      </c>
      <c r="B25" s="1">
        <f>ROUND($B11/SUM($B11:$D11),2)</f>
        <v>0.3</v>
      </c>
      <c r="C25" s="1">
        <f>ROUND($C11/SUM($B11:$D11),2)</f>
        <v>0.2</v>
      </c>
      <c r="D25" s="1">
        <f>ROUND($D11/SUM($B11:$D11),2)</f>
        <v>0.51</v>
      </c>
      <c r="F25" s="8" t="s">
        <v>2</v>
      </c>
      <c r="G25" s="1">
        <f>ROUND($G11/SUM($G11:$I11),2)</f>
        <v>0.28999999999999998</v>
      </c>
      <c r="H25" s="1">
        <f>ROUND($H11/SUM($G11:$I11),2)</f>
        <v>0.12</v>
      </c>
      <c r="I25" s="1">
        <f>ROUND($I11/SUM($G11:$I11),2)</f>
        <v>0.59</v>
      </c>
    </row>
    <row r="26" spans="1:9" ht="19" x14ac:dyDescent="0.2">
      <c r="A26" s="8" t="s">
        <v>3</v>
      </c>
      <c r="B26" s="1">
        <f t="shared" ref="B26:B28" si="6">ROUND($B12/SUM($B12:$D12),2)</f>
        <v>0.28000000000000003</v>
      </c>
      <c r="C26" s="1">
        <f t="shared" ref="C26:C28" si="7">ROUND($C12/SUM($B12:$D12),2)</f>
        <v>0.2</v>
      </c>
      <c r="D26" s="1">
        <f t="shared" ref="D26:D28" si="8">ROUND($D12/SUM($B12:$D12),2)</f>
        <v>0.52</v>
      </c>
      <c r="F26" s="8" t="s">
        <v>3</v>
      </c>
      <c r="G26" s="1">
        <f t="shared" ref="G26:G28" si="9">ROUND($G12/SUM($G12:$I12),2)</f>
        <v>0.27</v>
      </c>
      <c r="H26" s="1">
        <f t="shared" ref="H26:H28" si="10">ROUND($H12/SUM($G12:$I12),2)</f>
        <v>0.11</v>
      </c>
      <c r="I26" s="1">
        <f t="shared" ref="I26:I28" si="11">ROUND($I12/SUM($G12:$I12),2)</f>
        <v>0.63</v>
      </c>
    </row>
    <row r="27" spans="1:9" ht="19" x14ac:dyDescent="0.2">
      <c r="A27" s="8" t="s">
        <v>4</v>
      </c>
      <c r="B27" s="1">
        <f t="shared" si="6"/>
        <v>0.26</v>
      </c>
      <c r="C27" s="1">
        <f t="shared" si="7"/>
        <v>0.2</v>
      </c>
      <c r="D27" s="1">
        <f t="shared" si="8"/>
        <v>0.54</v>
      </c>
      <c r="F27" s="8" t="s">
        <v>4</v>
      </c>
      <c r="G27" s="1">
        <f t="shared" si="9"/>
        <v>0.27</v>
      </c>
      <c r="H27" s="1">
        <f t="shared" si="10"/>
        <v>0.1</v>
      </c>
      <c r="I27" s="1">
        <f t="shared" si="11"/>
        <v>0.64</v>
      </c>
    </row>
    <row r="28" spans="1:9" ht="19" x14ac:dyDescent="0.2">
      <c r="A28" s="8" t="s">
        <v>5</v>
      </c>
      <c r="B28" s="1">
        <f t="shared" si="6"/>
        <v>0.21</v>
      </c>
      <c r="C28" s="1">
        <f t="shared" si="7"/>
        <v>0.14000000000000001</v>
      </c>
      <c r="D28" s="1">
        <f t="shared" si="8"/>
        <v>0.65</v>
      </c>
      <c r="F28" s="8" t="s">
        <v>5</v>
      </c>
      <c r="G28" s="1">
        <f t="shared" si="9"/>
        <v>0.19</v>
      </c>
      <c r="H28" s="1">
        <f t="shared" si="10"/>
        <v>0.06</v>
      </c>
      <c r="I28" s="1">
        <f t="shared" si="11"/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AF231</vt:lpstr>
      <vt:lpstr>AF2_multimer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Chakravarty, Devlina (NIH/NLM/NCBI) [E]</dc:creator>
  <cp:lastModifiedBy>Chakravarty, Devlina (NIH/NLM/NCBI) [E]</cp:lastModifiedBy>
  <dcterms:created xsi:type="dcterms:W3CDTF">2023-11-01T22:05:37Z</dcterms:created>
  <dcterms:modified xsi:type="dcterms:W3CDTF">2023-11-15T03:56:50Z</dcterms:modified>
</cp:coreProperties>
</file>