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80" windowWidth="14355" windowHeight="11760"/>
  </bookViews>
  <sheets>
    <sheet name="win_model" sheetId="2" r:id="rId1"/>
    <sheet name="combinations" sheetId="3" r:id="rId2"/>
  </sheets>
  <definedNames>
    <definedName name="_xlnm._FilterDatabase" localSheetId="1" hidden="1">combinations!$A$4:$J$85</definedName>
  </definedNames>
  <calcPr calcId="145621"/>
</workbook>
</file>

<file path=xl/calcChain.xml><?xml version="1.0" encoding="utf-8"?>
<calcChain xmlns="http://schemas.openxmlformats.org/spreadsheetml/2006/main">
  <c r="A8" i="3" l="1"/>
  <c r="B8" i="3" s="1"/>
  <c r="A24" i="3"/>
  <c r="B24" i="3" s="1"/>
  <c r="A40" i="3"/>
  <c r="B40" i="3" s="1"/>
  <c r="A56" i="3"/>
  <c r="B56" i="3" s="1"/>
  <c r="A16" i="3"/>
  <c r="B16" i="3" s="1"/>
  <c r="A32" i="3"/>
  <c r="B32" i="3" s="1"/>
  <c r="A48" i="3"/>
  <c r="B48" i="3" s="1"/>
  <c r="A64" i="3"/>
  <c r="B64" i="3" s="1"/>
  <c r="A7" i="3"/>
  <c r="B7" i="3" s="1"/>
  <c r="A23" i="3"/>
  <c r="B23" i="3" s="1"/>
  <c r="A39" i="3"/>
  <c r="B39" i="3" s="1"/>
  <c r="A55" i="3"/>
  <c r="B55" i="3" s="1"/>
  <c r="A15" i="3"/>
  <c r="B15" i="3" s="1"/>
  <c r="A31" i="3"/>
  <c r="B31" i="3" s="1"/>
  <c r="A47" i="3"/>
  <c r="B47" i="3" s="1"/>
  <c r="A63" i="3"/>
  <c r="B63" i="3" s="1"/>
  <c r="A6" i="3"/>
  <c r="B6" i="3" s="1"/>
  <c r="A22" i="3"/>
  <c r="B22" i="3" s="1"/>
  <c r="A38" i="3"/>
  <c r="B38" i="3" s="1"/>
  <c r="A54" i="3"/>
  <c r="B54" i="3" s="1"/>
  <c r="A14" i="3"/>
  <c r="B14" i="3" s="1"/>
  <c r="A30" i="3"/>
  <c r="B30" i="3" s="1"/>
  <c r="A46" i="3"/>
  <c r="B46" i="3" s="1"/>
  <c r="A62" i="3"/>
  <c r="B62" i="3" s="1"/>
  <c r="A5" i="3"/>
  <c r="B5" i="3" s="1"/>
  <c r="A21" i="3"/>
  <c r="B21" i="3" s="1"/>
  <c r="A37" i="3"/>
  <c r="B37" i="3" s="1"/>
  <c r="A53" i="3"/>
  <c r="B53" i="3" s="1"/>
  <c r="A13" i="3"/>
  <c r="B13" i="3" s="1"/>
  <c r="A29" i="3"/>
  <c r="B29" i="3" s="1"/>
  <c r="A45" i="3"/>
  <c r="B45" i="3" s="1"/>
  <c r="A61" i="3"/>
  <c r="B61" i="3" s="1"/>
  <c r="A12" i="3"/>
  <c r="B12" i="3" s="1"/>
  <c r="A28" i="3"/>
  <c r="B28" i="3" s="1"/>
  <c r="A44" i="3"/>
  <c r="B44" i="3" s="1"/>
  <c r="A60" i="3"/>
  <c r="B60" i="3" s="1"/>
  <c r="A20" i="3"/>
  <c r="B20" i="3" s="1"/>
  <c r="A36" i="3"/>
  <c r="B36" i="3" s="1"/>
  <c r="A52" i="3"/>
  <c r="B52" i="3" s="1"/>
  <c r="A68" i="3"/>
  <c r="B68" i="3" s="1"/>
  <c r="A11" i="3"/>
  <c r="B11" i="3" s="1"/>
  <c r="A27" i="3"/>
  <c r="B27" i="3" s="1"/>
  <c r="A43" i="3"/>
  <c r="B43" i="3" s="1"/>
  <c r="A59" i="3"/>
  <c r="B59" i="3" s="1"/>
  <c r="A19" i="3"/>
  <c r="B19" i="3" s="1"/>
  <c r="A35" i="3"/>
  <c r="B35" i="3" s="1"/>
  <c r="A51" i="3"/>
  <c r="B51" i="3" s="1"/>
  <c r="A67" i="3"/>
  <c r="B67" i="3" s="1"/>
  <c r="A10" i="3"/>
  <c r="B10" i="3" s="1"/>
  <c r="A26" i="3"/>
  <c r="B26" i="3" s="1"/>
  <c r="A42" i="3"/>
  <c r="B42" i="3" s="1"/>
  <c r="A58" i="3"/>
  <c r="B58" i="3" s="1"/>
  <c r="A18" i="3"/>
  <c r="B18" i="3" s="1"/>
  <c r="A34" i="3"/>
  <c r="B34" i="3" s="1"/>
  <c r="A50" i="3"/>
  <c r="B50" i="3" s="1"/>
  <c r="A66" i="3"/>
  <c r="B66" i="3" s="1"/>
  <c r="A9" i="3"/>
  <c r="B9" i="3" s="1"/>
  <c r="A25" i="3"/>
  <c r="B25" i="3" s="1"/>
  <c r="A41" i="3"/>
  <c r="B41" i="3" s="1"/>
  <c r="A57" i="3"/>
  <c r="B57" i="3" s="1"/>
  <c r="A17" i="3"/>
  <c r="B17" i="3" s="1"/>
  <c r="A33" i="3"/>
  <c r="B33" i="3" s="1"/>
  <c r="A49" i="3"/>
  <c r="B49" i="3" s="1"/>
  <c r="A65" i="3"/>
  <c r="B65" i="3" s="1"/>
  <c r="A72" i="3"/>
  <c r="B72" i="3" s="1"/>
  <c r="A88" i="3"/>
  <c r="B88" i="3" s="1"/>
  <c r="A104" i="3"/>
  <c r="B104" i="3" s="1"/>
  <c r="A120" i="3"/>
  <c r="B120" i="3" s="1"/>
  <c r="A80" i="3"/>
  <c r="B80" i="3" s="1"/>
  <c r="A96" i="3"/>
  <c r="B96" i="3" s="1"/>
  <c r="A112" i="3"/>
  <c r="B112" i="3" s="1"/>
  <c r="A128" i="3"/>
  <c r="B128" i="3" s="1"/>
  <c r="A71" i="3"/>
  <c r="B71" i="3" s="1"/>
  <c r="A87" i="3"/>
  <c r="B87" i="3" s="1"/>
  <c r="A103" i="3"/>
  <c r="B103" i="3" s="1"/>
  <c r="A119" i="3"/>
  <c r="B119" i="3" s="1"/>
  <c r="A79" i="3"/>
  <c r="B79" i="3" s="1"/>
  <c r="A95" i="3"/>
  <c r="B95" i="3" s="1"/>
  <c r="A111" i="3"/>
  <c r="B111" i="3" s="1"/>
  <c r="A127" i="3"/>
  <c r="B127" i="3" s="1"/>
  <c r="A70" i="3"/>
  <c r="B70" i="3" s="1"/>
  <c r="A86" i="3"/>
  <c r="B86" i="3" s="1"/>
  <c r="A102" i="3"/>
  <c r="B102" i="3" s="1"/>
  <c r="A118" i="3"/>
  <c r="B118" i="3" s="1"/>
  <c r="A78" i="3"/>
  <c r="B78" i="3" s="1"/>
  <c r="A94" i="3"/>
  <c r="B94" i="3" s="1"/>
  <c r="A110" i="3"/>
  <c r="B110" i="3" s="1"/>
  <c r="A126" i="3"/>
  <c r="B126" i="3" s="1"/>
  <c r="A69" i="3"/>
  <c r="B69" i="3" s="1"/>
  <c r="A85" i="3"/>
  <c r="B85" i="3" s="1"/>
  <c r="A101" i="3"/>
  <c r="B101" i="3" s="1"/>
  <c r="A117" i="3"/>
  <c r="B117" i="3" s="1"/>
  <c r="A77" i="3"/>
  <c r="B77" i="3" s="1"/>
  <c r="A93" i="3"/>
  <c r="B93" i="3" s="1"/>
  <c r="A109" i="3"/>
  <c r="B109" i="3" s="1"/>
  <c r="A125" i="3"/>
  <c r="B125" i="3" s="1"/>
  <c r="A76" i="3"/>
  <c r="B76" i="3" s="1"/>
  <c r="A92" i="3"/>
  <c r="B92" i="3" s="1"/>
  <c r="A108" i="3"/>
  <c r="B108" i="3" s="1"/>
  <c r="A124" i="3"/>
  <c r="B124" i="3" s="1"/>
  <c r="A84" i="3"/>
  <c r="B84" i="3" s="1"/>
  <c r="A100" i="3"/>
  <c r="B100" i="3" s="1"/>
  <c r="A116" i="3"/>
  <c r="B116" i="3" s="1"/>
  <c r="A132" i="3"/>
  <c r="B132" i="3" s="1"/>
  <c r="A75" i="3"/>
  <c r="B75" i="3" s="1"/>
  <c r="A91" i="3"/>
  <c r="B91" i="3" s="1"/>
  <c r="A107" i="3"/>
  <c r="B107" i="3" s="1"/>
  <c r="A123" i="3"/>
  <c r="B123" i="3" s="1"/>
  <c r="A83" i="3"/>
  <c r="B83" i="3" s="1"/>
  <c r="A99" i="3"/>
  <c r="B99" i="3" s="1"/>
  <c r="A115" i="3"/>
  <c r="B115" i="3" s="1"/>
  <c r="A131" i="3"/>
  <c r="B131" i="3" s="1"/>
  <c r="A74" i="3"/>
  <c r="B74" i="3" s="1"/>
  <c r="A90" i="3"/>
  <c r="B90" i="3" s="1"/>
  <c r="A106" i="3"/>
  <c r="B106" i="3" s="1"/>
  <c r="A122" i="3"/>
  <c r="B122" i="3" s="1"/>
  <c r="A82" i="3"/>
  <c r="B82" i="3" s="1"/>
  <c r="A98" i="3"/>
  <c r="B98" i="3" s="1"/>
  <c r="A114" i="3"/>
  <c r="B114" i="3" s="1"/>
  <c r="A130" i="3"/>
  <c r="B130" i="3" s="1"/>
  <c r="A73" i="3"/>
  <c r="B73" i="3" s="1"/>
  <c r="A89" i="3"/>
  <c r="B89" i="3" s="1"/>
  <c r="A105" i="3"/>
  <c r="B105" i="3" s="1"/>
  <c r="A121" i="3"/>
  <c r="B121" i="3" s="1"/>
  <c r="A81" i="3"/>
  <c r="B81" i="3" s="1"/>
  <c r="A97" i="3"/>
  <c r="B97" i="3" s="1"/>
  <c r="A113" i="3"/>
  <c r="B113" i="3" s="1"/>
  <c r="A129" i="3"/>
  <c r="B129" i="3" s="1"/>
  <c r="H4" i="2"/>
  <c r="H5" i="2"/>
  <c r="H6" i="2"/>
  <c r="H7" i="2"/>
  <c r="H8" i="2"/>
  <c r="H9" i="2"/>
  <c r="H10" i="2"/>
  <c r="H3" i="2"/>
  <c r="G10" i="2"/>
  <c r="J10" i="2" s="1"/>
  <c r="F10" i="2"/>
  <c r="I10" i="2" s="1"/>
  <c r="G9" i="2"/>
  <c r="J9" i="2" s="1"/>
  <c r="F9" i="2"/>
  <c r="I9" i="2" s="1"/>
  <c r="G8" i="2"/>
  <c r="J8" i="2" s="1"/>
  <c r="F8" i="2"/>
  <c r="I8" i="2" s="1"/>
  <c r="G7" i="2"/>
  <c r="J7" i="2" s="1"/>
  <c r="F7" i="2"/>
  <c r="I7" i="2" s="1"/>
  <c r="G6" i="2"/>
  <c r="J6" i="2" s="1"/>
  <c r="F6" i="2"/>
  <c r="I6" i="2" s="1"/>
  <c r="G5" i="2"/>
  <c r="J5" i="2" s="1"/>
  <c r="F5" i="2"/>
  <c r="I5" i="2" s="1"/>
  <c r="G4" i="2"/>
  <c r="J4" i="2" s="1"/>
  <c r="F4" i="2"/>
  <c r="I4" i="2" s="1"/>
  <c r="G3" i="2"/>
  <c r="J3" i="2" s="1"/>
  <c r="F3" i="2"/>
  <c r="I3" i="2" s="1"/>
</calcChain>
</file>

<file path=xl/sharedStrings.xml><?xml version="1.0" encoding="utf-8"?>
<sst xmlns="http://schemas.openxmlformats.org/spreadsheetml/2006/main" count="75" uniqueCount="63">
  <si>
    <t>Intercept</t>
  </si>
  <si>
    <t>Estimate</t>
  </si>
  <si>
    <t>Std. Error</t>
  </si>
  <si>
    <t>z value</t>
  </si>
  <si>
    <t>(Intercept)</t>
  </si>
  <si>
    <t>FACTORS</t>
  </si>
  <si>
    <t>BA</t>
  </si>
  <si>
    <t>Closed canopy, dense stand or no trees</t>
  </si>
  <si>
    <t>Low to moderate tree density, some crowding</t>
  </si>
  <si>
    <t>Open pine stand, very little or no crowding</t>
  </si>
  <si>
    <t>DB explanation</t>
  </si>
  <si>
    <t>Low amounts of bare ground (&lt;20%)</t>
  </si>
  <si>
    <t>Moderate amounts of bare ground (&gt;20&lt;50%)</t>
  </si>
  <si>
    <t>Large amounts of bare ground (&gt;50%)</t>
  </si>
  <si>
    <t>No evidence of fire</t>
  </si>
  <si>
    <t>Evidence of fire but not recent</t>
  </si>
  <si>
    <t>Recent evidence of fire</t>
  </si>
  <si>
    <t>Low density of native grasses (&lt;20%)</t>
  </si>
  <si>
    <t>Moderate density of native grasses (&gt;20&lt;50%)</t>
  </si>
  <si>
    <t>High density of native grasses (&gt;50%)</t>
  </si>
  <si>
    <t>logit</t>
  </si>
  <si>
    <t>probability of occurrence and detection</t>
  </si>
  <si>
    <t>Upper 95%CI</t>
  </si>
  <si>
    <t>Lower 95% CI</t>
  </si>
  <si>
    <t>Odds U95</t>
  </si>
  <si>
    <t>Odds L95</t>
  </si>
  <si>
    <t>Odds</t>
  </si>
  <si>
    <t>Old DB Value</t>
  </si>
  <si>
    <t>New DB Val</t>
  </si>
  <si>
    <t>BA1</t>
  </si>
  <si>
    <t>BA2</t>
  </si>
  <si>
    <t>FIRE</t>
  </si>
  <si>
    <t>FIRE1</t>
  </si>
  <si>
    <t>FIRE2</t>
  </si>
  <si>
    <t>WIRE</t>
  </si>
  <si>
    <t>WIRE1</t>
  </si>
  <si>
    <t>WIRE2</t>
  </si>
  <si>
    <t>BARE</t>
  </si>
  <si>
    <t>BARE1</t>
  </si>
  <si>
    <t>BARE2</t>
  </si>
  <si>
    <t>FORB</t>
  </si>
  <si>
    <t>FORB1</t>
  </si>
  <si>
    <t>FORB2</t>
  </si>
  <si>
    <t>WOOD</t>
  </si>
  <si>
    <t>WOOD1</t>
  </si>
  <si>
    <t>WOOD2</t>
  </si>
  <si>
    <t>MIDHARD</t>
  </si>
  <si>
    <t>MIDHARD2</t>
  </si>
  <si>
    <t>MIDHARD1</t>
  </si>
  <si>
    <t>Low amounts of woody understory (&lt;20%)</t>
  </si>
  <si>
    <t>Moderate amounts of woody understory (&gt;20&lt;50%)</t>
  </si>
  <si>
    <t>Large amounts of woody understory (&gt;50%)</t>
  </si>
  <si>
    <t>Low density of hardwood midstory (&lt;20%)</t>
  </si>
  <si>
    <t>Moderate density of hardwood midstory (&gt;20&lt;50%)</t>
  </si>
  <si>
    <t>High density of hardwood midstory (&gt;50%)</t>
  </si>
  <si>
    <t>Low density of forbs (&lt;20%)</t>
  </si>
  <si>
    <t>Moderate density of forbs (&gt;20&lt;50%)</t>
  </si>
  <si>
    <t>High density of forbs (&gt;50%)</t>
  </si>
  <si>
    <t>Pr(&gt;|z|)</t>
  </si>
  <si>
    <t>BA1 ***</t>
  </si>
  <si>
    <t>WIRE1**</t>
  </si>
  <si>
    <t>FIRE1 ***</t>
  </si>
  <si>
    <t>must lump 0 and 1's (no BACS dectections in 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</si>
</sst>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/>
    </xf>
    <xf numFmtId="165" fontId="0" fillId="0" borderId="0" xfId="0" applyNumberFormat="1"/>
    <xf numFmtId="11" fontId="0" fillId="0" borderId="0" xfId="0" applyNumberFormat="1"/>
    <xf numFmtId="11" fontId="0" fillId="0" borderId="0" xfId="0" applyNumberFormat="1" applyAlignment="1">
      <alignment horizontal="left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7"/>
  <sheetViews>
    <sheetView tabSelected="1" topLeftCell="A16" zoomScale="80" zoomScaleNormal="80" workbookViewId="0">
      <selection activeCell="C34" sqref="C34"/>
    </sheetView>
  </sheetViews>
  <sheetFormatPr defaultRowHeight="15" x14ac:dyDescent="0.25"/>
  <cols>
    <col min="1" max="1" width="15.28515625" customWidth="1"/>
    <col min="2" max="3" width="12.42578125" customWidth="1"/>
    <col min="4" max="4" width="9.140625" style="3"/>
    <col min="5" max="5" width="16.5703125" style="14" customWidth="1"/>
    <col min="6" max="6" width="12.85546875" customWidth="1"/>
    <col min="7" max="7" width="13" customWidth="1"/>
    <col min="8" max="8" width="13.7109375" customWidth="1"/>
    <col min="9" max="9" width="12.140625" customWidth="1"/>
  </cols>
  <sheetData>
    <row r="2" spans="1:21" s="2" customFormat="1" x14ac:dyDescent="0.25">
      <c r="B2" s="2" t="s">
        <v>1</v>
      </c>
      <c r="C2" s="2" t="s">
        <v>2</v>
      </c>
      <c r="D2" s="19" t="s">
        <v>3</v>
      </c>
      <c r="E2" s="13" t="s">
        <v>58</v>
      </c>
      <c r="F2" s="2" t="s">
        <v>22</v>
      </c>
      <c r="G2" s="2" t="s">
        <v>23</v>
      </c>
      <c r="H2" s="2" t="s">
        <v>26</v>
      </c>
      <c r="I2" s="2" t="s">
        <v>24</v>
      </c>
      <c r="J2" s="2" t="s">
        <v>25</v>
      </c>
    </row>
    <row r="3" spans="1:21" x14ac:dyDescent="0.25">
      <c r="A3" t="s">
        <v>4</v>
      </c>
      <c r="B3">
        <v>-19.079664587621401</v>
      </c>
      <c r="C3">
        <v>701.96099000307095</v>
      </c>
      <c r="D3" s="3">
        <v>-2.71805198000219E-2</v>
      </c>
      <c r="E3" s="14">
        <v>0.97831575291355199</v>
      </c>
      <c r="F3" s="20">
        <f>B3+(1.96*C3)</f>
        <v>1356.7638758183975</v>
      </c>
      <c r="G3" s="20">
        <f>B3-(1.96*C3)</f>
        <v>-1394.9232049936404</v>
      </c>
      <c r="H3" s="20">
        <f>EXP(B3)</f>
        <v>5.1737680318136263E-9</v>
      </c>
      <c r="I3" t="e">
        <f>EXP(F3)</f>
        <v>#NUM!</v>
      </c>
      <c r="J3">
        <f>EXP(G3)</f>
        <v>0</v>
      </c>
    </row>
    <row r="4" spans="1:21" x14ac:dyDescent="0.25">
      <c r="A4" t="s">
        <v>59</v>
      </c>
      <c r="B4">
        <v>1.0310071679157899</v>
      </c>
      <c r="C4">
        <v>0.28903503906586098</v>
      </c>
      <c r="D4" s="3">
        <v>3.5670663710805601</v>
      </c>
      <c r="E4" s="14">
        <v>3.61000069730666E-4</v>
      </c>
      <c r="F4" s="20">
        <f t="shared" ref="F4:F10" si="0">B4+(1.96*C4)</f>
        <v>1.5975158444848776</v>
      </c>
      <c r="G4" s="20">
        <f t="shared" ref="G4:G10" si="1">B4-(1.96*C4)</f>
        <v>0.4644984913467024</v>
      </c>
      <c r="H4" s="20">
        <f t="shared" ref="H4:H10" si="2">EXP(B4)</f>
        <v>2.8038883994975583</v>
      </c>
      <c r="I4">
        <f t="shared" ref="I4:I10" si="3">EXP(F4)</f>
        <v>4.9407435915869318</v>
      </c>
      <c r="J4">
        <f t="shared" ref="J4:J10" si="4">EXP(G4)</f>
        <v>1.591215980166222</v>
      </c>
    </row>
    <row r="5" spans="1:21" x14ac:dyDescent="0.25">
      <c r="A5" t="s">
        <v>61</v>
      </c>
      <c r="B5">
        <v>2.6282171925264</v>
      </c>
      <c r="C5">
        <v>0.41062789459073601</v>
      </c>
      <c r="D5" s="3">
        <v>6.4004838130782202</v>
      </c>
      <c r="E5" s="22">
        <v>1.5488537134923999E-10</v>
      </c>
      <c r="F5" s="20">
        <f t="shared" si="0"/>
        <v>3.4330478659242427</v>
      </c>
      <c r="G5" s="20">
        <f t="shared" si="1"/>
        <v>1.8233865191285574</v>
      </c>
      <c r="H5" s="20">
        <f t="shared" si="2"/>
        <v>13.849057676577033</v>
      </c>
      <c r="I5">
        <f t="shared" si="3"/>
        <v>30.970894176863144</v>
      </c>
      <c r="J5">
        <f t="shared" si="4"/>
        <v>6.1927949975832179</v>
      </c>
      <c r="U5" s="21"/>
    </row>
    <row r="6" spans="1:21" x14ac:dyDescent="0.25">
      <c r="A6" t="s">
        <v>60</v>
      </c>
      <c r="B6">
        <v>0.63199812520519905</v>
      </c>
      <c r="C6">
        <v>0.26160656070424998</v>
      </c>
      <c r="D6" s="3">
        <v>2.4158343869658601</v>
      </c>
      <c r="E6" s="14">
        <v>1.56992000752459E-2</v>
      </c>
      <c r="F6" s="20">
        <f t="shared" si="0"/>
        <v>1.1447469841855291</v>
      </c>
      <c r="G6" s="20">
        <f t="shared" si="1"/>
        <v>0.11924926622486909</v>
      </c>
      <c r="H6" s="20">
        <f t="shared" si="2"/>
        <v>1.8813660309702034</v>
      </c>
      <c r="I6">
        <f t="shared" si="3"/>
        <v>3.1416463700561943</v>
      </c>
      <c r="J6">
        <f t="shared" si="4"/>
        <v>1.126650719261336</v>
      </c>
    </row>
    <row r="7" spans="1:21" x14ac:dyDescent="0.25">
      <c r="A7" t="s">
        <v>41</v>
      </c>
      <c r="B7">
        <v>-1.1354572956626199E-3</v>
      </c>
      <c r="C7">
        <v>0.31258263264393898</v>
      </c>
      <c r="D7" s="3">
        <v>-3.6325028235206299E-3</v>
      </c>
      <c r="E7" s="14">
        <v>0.99710168845394898</v>
      </c>
      <c r="F7" s="20">
        <f t="shared" si="0"/>
        <v>0.6115265026864577</v>
      </c>
      <c r="G7" s="20">
        <f t="shared" si="1"/>
        <v>-0.61379741727778303</v>
      </c>
      <c r="H7" s="20">
        <f t="shared" si="2"/>
        <v>0.99886518709205785</v>
      </c>
      <c r="I7">
        <f t="shared" si="3"/>
        <v>1.8432429676438671</v>
      </c>
      <c r="J7">
        <f t="shared" si="4"/>
        <v>0.54129145180453675</v>
      </c>
    </row>
    <row r="8" spans="1:21" x14ac:dyDescent="0.25">
      <c r="A8" t="s">
        <v>44</v>
      </c>
      <c r="B8">
        <v>-3.88039487531852E-2</v>
      </c>
      <c r="C8">
        <v>0.51418446488491698</v>
      </c>
      <c r="D8" s="3">
        <v>-7.5466980049407301E-2</v>
      </c>
      <c r="E8" s="14">
        <v>0.93984316869696605</v>
      </c>
      <c r="F8" s="20">
        <f t="shared" si="0"/>
        <v>0.96899760242125221</v>
      </c>
      <c r="G8" s="20">
        <f t="shared" si="1"/>
        <v>-1.0466054999276226</v>
      </c>
      <c r="H8" s="20">
        <f t="shared" si="2"/>
        <v>0.96193928005619689</v>
      </c>
      <c r="I8">
        <f t="shared" si="3"/>
        <v>2.6353015150769994</v>
      </c>
      <c r="J8">
        <f t="shared" si="4"/>
        <v>0.35112763121072987</v>
      </c>
    </row>
    <row r="9" spans="1:21" x14ac:dyDescent="0.25">
      <c r="A9" t="s">
        <v>38</v>
      </c>
      <c r="B9">
        <v>0.24788849041073999</v>
      </c>
      <c r="C9">
        <v>0.407049589031037</v>
      </c>
      <c r="D9" s="3">
        <v>0.60898843062543595</v>
      </c>
      <c r="E9" s="14">
        <v>0.54253210749095604</v>
      </c>
      <c r="F9" s="20">
        <f t="shared" si="0"/>
        <v>1.0457056849115725</v>
      </c>
      <c r="G9" s="20">
        <f t="shared" si="1"/>
        <v>-0.54992870409009253</v>
      </c>
      <c r="H9" s="20">
        <f t="shared" si="2"/>
        <v>1.2813170450901183</v>
      </c>
      <c r="I9">
        <f t="shared" si="3"/>
        <v>2.8454057752477806</v>
      </c>
      <c r="J9">
        <f t="shared" si="4"/>
        <v>0.57699094600857226</v>
      </c>
    </row>
    <row r="10" spans="1:21" x14ac:dyDescent="0.25">
      <c r="A10" t="s">
        <v>48</v>
      </c>
      <c r="B10">
        <v>14.5770667211722</v>
      </c>
      <c r="C10">
        <v>701.96088696710399</v>
      </c>
      <c r="D10" s="3">
        <v>2.07662093313404E-2</v>
      </c>
      <c r="E10" s="14">
        <v>0.98343215297050901</v>
      </c>
      <c r="F10" s="20">
        <f t="shared" si="0"/>
        <v>1390.420405176696</v>
      </c>
      <c r="G10" s="20">
        <f t="shared" si="1"/>
        <v>-1361.2662717343514</v>
      </c>
      <c r="H10" s="20">
        <f t="shared" si="2"/>
        <v>2141606.317694881</v>
      </c>
      <c r="I10" t="e">
        <f t="shared" si="3"/>
        <v>#NUM!</v>
      </c>
      <c r="J10">
        <f t="shared" si="4"/>
        <v>0</v>
      </c>
    </row>
    <row r="11" spans="1:21" x14ac:dyDescent="0.25">
      <c r="F11" s="20"/>
      <c r="G11" s="20"/>
      <c r="H11" s="20"/>
    </row>
    <row r="15" spans="1:21" s="2" customFormat="1" x14ac:dyDescent="0.25">
      <c r="A15" s="2" t="s">
        <v>5</v>
      </c>
      <c r="B15" s="2" t="s">
        <v>27</v>
      </c>
      <c r="C15" s="2" t="s">
        <v>28</v>
      </c>
      <c r="D15" s="2" t="s">
        <v>10</v>
      </c>
      <c r="E15" s="19"/>
      <c r="F15" s="13"/>
    </row>
    <row r="16" spans="1:21" s="7" customFormat="1" ht="21" customHeight="1" x14ac:dyDescent="0.25">
      <c r="A16" s="5" t="s">
        <v>6</v>
      </c>
      <c r="B16" s="6">
        <v>0</v>
      </c>
      <c r="C16" s="24">
        <v>0</v>
      </c>
      <c r="D16" s="5" t="s">
        <v>7</v>
      </c>
      <c r="E16" s="6"/>
      <c r="F16" s="15"/>
      <c r="G16" s="5"/>
      <c r="H16" s="5"/>
      <c r="I16" s="7" t="s">
        <v>62</v>
      </c>
    </row>
    <row r="17" spans="1:8" s="7" customFormat="1" ht="21" customHeight="1" x14ac:dyDescent="0.25">
      <c r="A17" s="7" t="s">
        <v>29</v>
      </c>
      <c r="B17" s="8">
        <v>1</v>
      </c>
      <c r="C17" s="23">
        <v>0</v>
      </c>
      <c r="D17" s="7" t="s">
        <v>8</v>
      </c>
      <c r="E17" s="8"/>
      <c r="F17" s="16"/>
    </row>
    <row r="18" spans="1:8" s="7" customFormat="1" ht="21" customHeight="1" x14ac:dyDescent="0.25">
      <c r="A18" s="9" t="s">
        <v>30</v>
      </c>
      <c r="B18" s="10">
        <v>2</v>
      </c>
      <c r="C18" s="10">
        <v>1</v>
      </c>
      <c r="D18" s="9" t="s">
        <v>9</v>
      </c>
      <c r="E18" s="10"/>
      <c r="F18" s="17"/>
      <c r="G18" s="9"/>
      <c r="H18" s="9"/>
    </row>
    <row r="19" spans="1:8" s="7" customFormat="1" ht="21" customHeight="1" x14ac:dyDescent="0.25">
      <c r="A19" s="1" t="s">
        <v>31</v>
      </c>
      <c r="B19" s="11">
        <v>0</v>
      </c>
      <c r="C19" s="11">
        <v>0</v>
      </c>
      <c r="D19" s="1" t="s">
        <v>14</v>
      </c>
      <c r="E19" s="11"/>
      <c r="F19" s="18"/>
      <c r="G19" s="1"/>
      <c r="H19" s="1"/>
    </row>
    <row r="20" spans="1:8" s="7" customFormat="1" ht="21" customHeight="1" x14ac:dyDescent="0.25">
      <c r="A20" s="1" t="s">
        <v>32</v>
      </c>
      <c r="B20" s="11">
        <v>1</v>
      </c>
      <c r="C20" s="11">
        <v>1</v>
      </c>
      <c r="D20" s="1" t="s">
        <v>15</v>
      </c>
      <c r="E20" s="11"/>
      <c r="F20" s="18"/>
      <c r="G20" s="1"/>
      <c r="H20" s="1"/>
    </row>
    <row r="21" spans="1:8" s="7" customFormat="1" ht="21" customHeight="1" x14ac:dyDescent="0.25">
      <c r="A21" s="1" t="s">
        <v>33</v>
      </c>
      <c r="B21" s="11">
        <v>2</v>
      </c>
      <c r="C21" s="11">
        <v>1</v>
      </c>
      <c r="D21" s="1" t="s">
        <v>16</v>
      </c>
      <c r="E21" s="11"/>
      <c r="F21" s="18"/>
      <c r="G21" s="1"/>
      <c r="H21" s="1"/>
    </row>
    <row r="22" spans="1:8" s="7" customFormat="1" ht="21" customHeight="1" x14ac:dyDescent="0.25">
      <c r="A22" s="5" t="s">
        <v>34</v>
      </c>
      <c r="B22" s="6">
        <v>0</v>
      </c>
      <c r="C22" s="6">
        <v>0</v>
      </c>
      <c r="D22" s="5" t="s">
        <v>17</v>
      </c>
      <c r="E22" s="6"/>
      <c r="F22" s="15"/>
      <c r="G22" s="5"/>
      <c r="H22" s="5"/>
    </row>
    <row r="23" spans="1:8" s="7" customFormat="1" ht="21" customHeight="1" x14ac:dyDescent="0.25">
      <c r="A23" s="7" t="s">
        <v>35</v>
      </c>
      <c r="B23" s="8">
        <v>1</v>
      </c>
      <c r="C23" s="8">
        <v>0</v>
      </c>
      <c r="D23" s="7" t="s">
        <v>18</v>
      </c>
      <c r="E23" s="8"/>
      <c r="F23" s="16"/>
    </row>
    <row r="24" spans="1:8" s="7" customFormat="1" ht="21" customHeight="1" x14ac:dyDescent="0.25">
      <c r="A24" s="9" t="s">
        <v>36</v>
      </c>
      <c r="B24" s="10">
        <v>2</v>
      </c>
      <c r="C24" s="10">
        <v>1</v>
      </c>
      <c r="D24" s="9" t="s">
        <v>19</v>
      </c>
      <c r="E24" s="10"/>
      <c r="F24" s="17"/>
      <c r="G24" s="9"/>
      <c r="H24" s="9"/>
    </row>
    <row r="25" spans="1:8" s="7" customFormat="1" ht="21" customHeight="1" x14ac:dyDescent="0.25">
      <c r="A25" s="1" t="s">
        <v>37</v>
      </c>
      <c r="B25" s="11">
        <v>0</v>
      </c>
      <c r="C25" s="11">
        <v>1</v>
      </c>
      <c r="D25" s="1" t="s">
        <v>11</v>
      </c>
      <c r="E25" s="11"/>
      <c r="F25" s="18"/>
      <c r="G25" s="1"/>
      <c r="H25" s="1"/>
    </row>
    <row r="26" spans="1:8" s="7" customFormat="1" ht="21" customHeight="1" x14ac:dyDescent="0.25">
      <c r="A26" s="1" t="s">
        <v>38</v>
      </c>
      <c r="B26" s="11">
        <v>1</v>
      </c>
      <c r="C26" s="11">
        <v>0</v>
      </c>
      <c r="D26" s="1" t="s">
        <v>12</v>
      </c>
      <c r="E26" s="11"/>
      <c r="F26" s="18"/>
      <c r="G26" s="1"/>
      <c r="H26" s="1"/>
    </row>
    <row r="27" spans="1:8" s="7" customFormat="1" ht="21" customHeight="1" x14ac:dyDescent="0.25">
      <c r="A27" s="1" t="s">
        <v>39</v>
      </c>
      <c r="B27" s="11">
        <v>2</v>
      </c>
      <c r="C27" s="11">
        <v>0</v>
      </c>
      <c r="D27" s="1" t="s">
        <v>13</v>
      </c>
      <c r="E27" s="11"/>
      <c r="F27" s="18"/>
      <c r="G27" s="1"/>
      <c r="H27" s="1"/>
    </row>
    <row r="28" spans="1:8" s="7" customFormat="1" ht="21" customHeight="1" x14ac:dyDescent="0.25">
      <c r="A28" s="5" t="s">
        <v>40</v>
      </c>
      <c r="B28" s="6">
        <v>0</v>
      </c>
      <c r="C28" s="6">
        <v>0</v>
      </c>
      <c r="D28" s="5" t="s">
        <v>55</v>
      </c>
      <c r="E28" s="6"/>
      <c r="F28" s="15"/>
      <c r="G28" s="5"/>
      <c r="H28" s="5"/>
    </row>
    <row r="29" spans="1:8" s="7" customFormat="1" ht="21" customHeight="1" x14ac:dyDescent="0.25">
      <c r="A29" s="7" t="s">
        <v>41</v>
      </c>
      <c r="B29" s="8">
        <v>1</v>
      </c>
      <c r="C29" s="8">
        <v>1</v>
      </c>
      <c r="D29" s="7" t="s">
        <v>56</v>
      </c>
      <c r="E29" s="8"/>
      <c r="F29" s="16"/>
    </row>
    <row r="30" spans="1:8" s="7" customFormat="1" ht="21" customHeight="1" x14ac:dyDescent="0.25">
      <c r="A30" s="9" t="s">
        <v>42</v>
      </c>
      <c r="B30" s="10">
        <v>2</v>
      </c>
      <c r="C30" s="10">
        <v>1</v>
      </c>
      <c r="D30" s="9" t="s">
        <v>57</v>
      </c>
      <c r="E30" s="10"/>
      <c r="F30" s="17"/>
      <c r="G30" s="9"/>
      <c r="H30" s="9"/>
    </row>
    <row r="31" spans="1:8" s="7" customFormat="1" ht="21" customHeight="1" x14ac:dyDescent="0.25">
      <c r="A31" s="1" t="s">
        <v>43</v>
      </c>
      <c r="B31" s="11">
        <v>0</v>
      </c>
      <c r="C31" s="11">
        <v>1</v>
      </c>
      <c r="D31" s="1" t="s">
        <v>49</v>
      </c>
      <c r="E31" s="11"/>
      <c r="F31" s="18"/>
      <c r="G31" s="1"/>
      <c r="H31" s="1"/>
    </row>
    <row r="32" spans="1:8" s="7" customFormat="1" ht="21" customHeight="1" x14ac:dyDescent="0.25">
      <c r="A32" s="1" t="s">
        <v>44</v>
      </c>
      <c r="B32" s="11">
        <v>1</v>
      </c>
      <c r="C32" s="11">
        <v>1</v>
      </c>
      <c r="D32" s="1" t="s">
        <v>50</v>
      </c>
      <c r="E32" s="11"/>
      <c r="F32" s="18"/>
      <c r="G32" s="1"/>
      <c r="H32" s="1"/>
    </row>
    <row r="33" spans="1:9" s="7" customFormat="1" ht="21" customHeight="1" x14ac:dyDescent="0.25">
      <c r="A33" s="1" t="s">
        <v>45</v>
      </c>
      <c r="B33" s="11">
        <v>2</v>
      </c>
      <c r="C33" s="11">
        <v>0</v>
      </c>
      <c r="D33" s="1" t="s">
        <v>51</v>
      </c>
      <c r="E33" s="11"/>
      <c r="F33" s="18"/>
      <c r="G33" s="1"/>
      <c r="H33" s="1"/>
    </row>
    <row r="34" spans="1:9" s="7" customFormat="1" ht="21" customHeight="1" x14ac:dyDescent="0.25">
      <c r="A34" s="5" t="s">
        <v>46</v>
      </c>
      <c r="B34" s="6">
        <v>0</v>
      </c>
      <c r="C34" s="6">
        <v>0</v>
      </c>
      <c r="D34" s="5" t="s">
        <v>52</v>
      </c>
      <c r="E34" s="6"/>
      <c r="F34" s="15"/>
      <c r="G34" s="5"/>
      <c r="H34" s="5"/>
      <c r="I34" s="7" t="s">
        <v>62</v>
      </c>
    </row>
    <row r="35" spans="1:9" s="7" customFormat="1" ht="21" customHeight="1" x14ac:dyDescent="0.25">
      <c r="A35" s="7" t="s">
        <v>48</v>
      </c>
      <c r="B35" s="8">
        <v>1</v>
      </c>
      <c r="C35" s="23">
        <v>0</v>
      </c>
      <c r="D35" s="7" t="s">
        <v>53</v>
      </c>
      <c r="E35" s="8"/>
      <c r="F35" s="16"/>
    </row>
    <row r="36" spans="1:9" s="7" customFormat="1" ht="21" customHeight="1" x14ac:dyDescent="0.25">
      <c r="A36" s="9" t="s">
        <v>47</v>
      </c>
      <c r="B36" s="10">
        <v>2</v>
      </c>
      <c r="C36" s="10">
        <v>1</v>
      </c>
      <c r="D36" s="9" t="s">
        <v>54</v>
      </c>
      <c r="E36" s="10"/>
      <c r="F36" s="17"/>
      <c r="G36" s="9"/>
      <c r="H36" s="9"/>
    </row>
    <row r="37" spans="1:9" s="4" customFormat="1" x14ac:dyDescent="0.25">
      <c r="A37"/>
      <c r="B37"/>
      <c r="C37"/>
      <c r="D37" s="3"/>
      <c r="E37" s="14"/>
      <c r="F37"/>
      <c r="G37"/>
      <c r="H3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32"/>
  <sheetViews>
    <sheetView zoomScale="80" zoomScaleNormal="80" workbookViewId="0">
      <selection activeCell="A69" sqref="A69:XFD69"/>
    </sheetView>
  </sheetViews>
  <sheetFormatPr defaultRowHeight="15" x14ac:dyDescent="0.25"/>
  <cols>
    <col min="1" max="1" width="17.85546875" customWidth="1"/>
    <col min="2" max="2" width="24.42578125" customWidth="1"/>
    <col min="3" max="10" width="11.42578125" customWidth="1"/>
  </cols>
  <sheetData>
    <row r="3" spans="1:10" x14ac:dyDescent="0.25">
      <c r="C3">
        <v>-19.079664587621401</v>
      </c>
      <c r="D3">
        <v>1.0310071679157899</v>
      </c>
      <c r="E3">
        <v>2.6282171925264</v>
      </c>
      <c r="F3">
        <v>0.63199812520519905</v>
      </c>
      <c r="G3">
        <v>-1.1354572956626199E-3</v>
      </c>
      <c r="H3">
        <v>-3.88039487531852E-2</v>
      </c>
      <c r="I3">
        <v>0.24788849041073999</v>
      </c>
      <c r="J3">
        <v>14.5770667211722</v>
      </c>
    </row>
    <row r="4" spans="1:10" x14ac:dyDescent="0.25">
      <c r="A4" t="s">
        <v>20</v>
      </c>
      <c r="B4" t="s">
        <v>21</v>
      </c>
      <c r="C4" t="s">
        <v>0</v>
      </c>
      <c r="D4" t="s">
        <v>59</v>
      </c>
      <c r="E4" t="s">
        <v>61</v>
      </c>
      <c r="F4" t="s">
        <v>60</v>
      </c>
      <c r="G4" t="s">
        <v>41</v>
      </c>
      <c r="H4" t="s">
        <v>44</v>
      </c>
      <c r="I4" t="s">
        <v>38</v>
      </c>
      <c r="J4" t="s">
        <v>48</v>
      </c>
    </row>
    <row r="5" spans="1:10" x14ac:dyDescent="0.25">
      <c r="A5">
        <f t="shared" ref="A5:A36" si="0">C5*$C$3+D5*$D$3+E5*$E$3+F5*$F$3+G5*$G$3+H5*$H$3+I5*$I$3+J5*$J$3</f>
        <v>3.6513109608923955E-2</v>
      </c>
      <c r="B5" s="12">
        <f t="shared" ref="B5:B36" si="1">EXP(A5)/(1+EXP(A5))</f>
        <v>0.50912726338034486</v>
      </c>
      <c r="C5">
        <v>1</v>
      </c>
      <c r="D5">
        <v>1</v>
      </c>
      <c r="E5">
        <v>1</v>
      </c>
      <c r="F5">
        <v>1</v>
      </c>
      <c r="G5">
        <v>0</v>
      </c>
      <c r="H5">
        <v>0</v>
      </c>
      <c r="I5">
        <v>1</v>
      </c>
      <c r="J5">
        <v>1</v>
      </c>
    </row>
    <row r="6" spans="1:10" x14ac:dyDescent="0.25">
      <c r="A6">
        <f t="shared" si="0"/>
        <v>3.5377652313261621E-2</v>
      </c>
      <c r="B6" s="12">
        <f t="shared" si="1"/>
        <v>0.50884349073747537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1</v>
      </c>
      <c r="J6">
        <v>1</v>
      </c>
    </row>
    <row r="7" spans="1:10" x14ac:dyDescent="0.25">
      <c r="A7">
        <f t="shared" si="0"/>
        <v>-2.2908391442619802E-3</v>
      </c>
      <c r="B7" s="12">
        <f t="shared" si="1"/>
        <v>0.49942729046439677</v>
      </c>
      <c r="C7">
        <v>1</v>
      </c>
      <c r="D7">
        <v>1</v>
      </c>
      <c r="E7">
        <v>1</v>
      </c>
      <c r="F7">
        <v>1</v>
      </c>
      <c r="G7">
        <v>0</v>
      </c>
      <c r="H7">
        <v>1</v>
      </c>
      <c r="I7">
        <v>1</v>
      </c>
      <c r="J7">
        <v>1</v>
      </c>
    </row>
    <row r="8" spans="1:10" x14ac:dyDescent="0.25">
      <c r="A8">
        <f t="shared" si="0"/>
        <v>-3.4262964399243145E-3</v>
      </c>
      <c r="B8" s="12">
        <f t="shared" si="1"/>
        <v>0.49914342672799777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0" x14ac:dyDescent="0.25">
      <c r="A9">
        <f t="shared" si="0"/>
        <v>-0.21137538080181528</v>
      </c>
      <c r="B9" s="12">
        <f t="shared" si="1"/>
        <v>0.44735203294703174</v>
      </c>
      <c r="C9">
        <v>1</v>
      </c>
      <c r="D9">
        <v>1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</row>
    <row r="10" spans="1:10" x14ac:dyDescent="0.25">
      <c r="A10">
        <f t="shared" si="0"/>
        <v>-0.21251083809747762</v>
      </c>
      <c r="B10" s="12">
        <f t="shared" si="1"/>
        <v>0.44707133270350902</v>
      </c>
      <c r="C10">
        <v>1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 x14ac:dyDescent="0.25">
      <c r="A11">
        <f t="shared" si="0"/>
        <v>-0.25017932955500122</v>
      </c>
      <c r="B11" s="12">
        <f t="shared" si="1"/>
        <v>0.43777936049094163</v>
      </c>
      <c r="C11">
        <v>1</v>
      </c>
      <c r="D11">
        <v>1</v>
      </c>
      <c r="E11">
        <v>1</v>
      </c>
      <c r="F11">
        <v>1</v>
      </c>
      <c r="G11">
        <v>0</v>
      </c>
      <c r="H11">
        <v>1</v>
      </c>
      <c r="I11">
        <v>0</v>
      </c>
      <c r="J11">
        <v>1</v>
      </c>
    </row>
    <row r="12" spans="1:10" x14ac:dyDescent="0.25">
      <c r="A12">
        <f t="shared" si="0"/>
        <v>-0.25131478685066355</v>
      </c>
      <c r="B12" s="12">
        <f t="shared" si="1"/>
        <v>0.43749991175822572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0</v>
      </c>
      <c r="J12">
        <v>1</v>
      </c>
    </row>
    <row r="13" spans="1:10" x14ac:dyDescent="0.25">
      <c r="A13">
        <f t="shared" si="0"/>
        <v>-0.59548501559627454</v>
      </c>
      <c r="B13" s="12">
        <f t="shared" si="1"/>
        <v>0.35537732905150848</v>
      </c>
      <c r="C13">
        <v>1</v>
      </c>
      <c r="D13">
        <v>1</v>
      </c>
      <c r="E13">
        <v>1</v>
      </c>
      <c r="F13">
        <v>0</v>
      </c>
      <c r="G13">
        <v>0</v>
      </c>
      <c r="H13">
        <v>0</v>
      </c>
      <c r="I13">
        <v>1</v>
      </c>
      <c r="J13">
        <v>1</v>
      </c>
    </row>
    <row r="14" spans="1:10" x14ac:dyDescent="0.25">
      <c r="A14">
        <f t="shared" si="0"/>
        <v>-0.59662047289193687</v>
      </c>
      <c r="B14" s="12">
        <f t="shared" si="1"/>
        <v>0.35511725636622338</v>
      </c>
      <c r="C14">
        <v>1</v>
      </c>
      <c r="D14">
        <v>1</v>
      </c>
      <c r="E14">
        <v>1</v>
      </c>
      <c r="F14">
        <v>0</v>
      </c>
      <c r="G14">
        <v>1</v>
      </c>
      <c r="H14">
        <v>0</v>
      </c>
      <c r="I14">
        <v>1</v>
      </c>
      <c r="J14">
        <v>1</v>
      </c>
    </row>
    <row r="15" spans="1:10" x14ac:dyDescent="0.25">
      <c r="A15">
        <f t="shared" si="0"/>
        <v>-0.63428896434946047</v>
      </c>
      <c r="B15" s="12">
        <f t="shared" si="1"/>
        <v>0.34653866527835592</v>
      </c>
      <c r="C15">
        <v>1</v>
      </c>
      <c r="D15">
        <v>1</v>
      </c>
      <c r="E15">
        <v>1</v>
      </c>
      <c r="F15">
        <v>0</v>
      </c>
      <c r="G15">
        <v>0</v>
      </c>
      <c r="H15">
        <v>1</v>
      </c>
      <c r="I15">
        <v>1</v>
      </c>
      <c r="J15">
        <v>1</v>
      </c>
    </row>
    <row r="16" spans="1:10" x14ac:dyDescent="0.25">
      <c r="A16">
        <f t="shared" si="0"/>
        <v>-0.63542442164512281</v>
      </c>
      <c r="B16" s="12">
        <f t="shared" si="1"/>
        <v>0.34628158622998534</v>
      </c>
      <c r="C16">
        <v>1</v>
      </c>
      <c r="D16">
        <v>1</v>
      </c>
      <c r="E16">
        <v>1</v>
      </c>
      <c r="F16">
        <v>0</v>
      </c>
      <c r="G16">
        <v>1</v>
      </c>
      <c r="H16">
        <v>1</v>
      </c>
      <c r="I16">
        <v>1</v>
      </c>
      <c r="J16">
        <v>1</v>
      </c>
    </row>
    <row r="17" spans="1:10" x14ac:dyDescent="0.25">
      <c r="A17">
        <f t="shared" si="0"/>
        <v>-0.84337350600701377</v>
      </c>
      <c r="B17" s="12">
        <f t="shared" si="1"/>
        <v>0.30082476069200581</v>
      </c>
      <c r="C17">
        <v>1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1</v>
      </c>
    </row>
    <row r="18" spans="1:10" x14ac:dyDescent="0.25">
      <c r="A18">
        <f t="shared" si="0"/>
        <v>-0.84450896330267611</v>
      </c>
      <c r="B18" s="12">
        <f t="shared" si="1"/>
        <v>0.3005859948638045</v>
      </c>
      <c r="C18">
        <v>1</v>
      </c>
      <c r="D18">
        <v>1</v>
      </c>
      <c r="E18">
        <v>1</v>
      </c>
      <c r="F18">
        <v>0</v>
      </c>
      <c r="G18">
        <v>1</v>
      </c>
      <c r="H18">
        <v>0</v>
      </c>
      <c r="I18">
        <v>0</v>
      </c>
      <c r="J18">
        <v>1</v>
      </c>
    </row>
    <row r="19" spans="1:10" x14ac:dyDescent="0.25">
      <c r="A19">
        <f t="shared" si="0"/>
        <v>-0.88217745476019971</v>
      </c>
      <c r="B19" s="12">
        <f t="shared" si="1"/>
        <v>0.29272676007527532</v>
      </c>
      <c r="C19">
        <v>1</v>
      </c>
      <c r="D19">
        <v>1</v>
      </c>
      <c r="E19">
        <v>1</v>
      </c>
      <c r="F19">
        <v>0</v>
      </c>
      <c r="G19">
        <v>0</v>
      </c>
      <c r="H19">
        <v>1</v>
      </c>
      <c r="I19">
        <v>0</v>
      </c>
      <c r="J19">
        <v>1</v>
      </c>
    </row>
    <row r="20" spans="1:10" x14ac:dyDescent="0.25">
      <c r="A20">
        <f t="shared" si="0"/>
        <v>-0.88331291205586204</v>
      </c>
      <c r="B20" s="12">
        <f t="shared" si="1"/>
        <v>0.29249173282912583</v>
      </c>
      <c r="C20">
        <v>1</v>
      </c>
      <c r="D20">
        <v>1</v>
      </c>
      <c r="E20">
        <v>1</v>
      </c>
      <c r="F20">
        <v>0</v>
      </c>
      <c r="G20">
        <v>1</v>
      </c>
      <c r="H20">
        <v>1</v>
      </c>
      <c r="I20">
        <v>0</v>
      </c>
      <c r="J20">
        <v>1</v>
      </c>
    </row>
    <row r="21" spans="1:10" x14ac:dyDescent="0.25">
      <c r="A21">
        <f t="shared" si="0"/>
        <v>-0.99449405830686466</v>
      </c>
      <c r="B21" s="12">
        <f t="shared" si="1"/>
        <v>0.27002533141734486</v>
      </c>
      <c r="C21">
        <v>1</v>
      </c>
      <c r="D21">
        <v>0</v>
      </c>
      <c r="E21">
        <v>1</v>
      </c>
      <c r="F21">
        <v>1</v>
      </c>
      <c r="G21">
        <v>0</v>
      </c>
      <c r="H21">
        <v>0</v>
      </c>
      <c r="I21">
        <v>1</v>
      </c>
      <c r="J21">
        <v>1</v>
      </c>
    </row>
    <row r="22" spans="1:10" x14ac:dyDescent="0.25">
      <c r="A22">
        <f t="shared" si="0"/>
        <v>-0.99562951560252699</v>
      </c>
      <c r="B22" s="12">
        <f t="shared" si="1"/>
        <v>0.26980157800620275</v>
      </c>
      <c r="C22">
        <v>1</v>
      </c>
      <c r="D22">
        <v>0</v>
      </c>
      <c r="E22">
        <v>1</v>
      </c>
      <c r="F22">
        <v>1</v>
      </c>
      <c r="G22">
        <v>1</v>
      </c>
      <c r="H22">
        <v>0</v>
      </c>
      <c r="I22">
        <v>1</v>
      </c>
      <c r="J22">
        <v>1</v>
      </c>
    </row>
    <row r="23" spans="1:10" x14ac:dyDescent="0.25">
      <c r="A23">
        <f t="shared" si="0"/>
        <v>-1.0332980070600506</v>
      </c>
      <c r="B23" s="12">
        <f t="shared" si="1"/>
        <v>0.26244521648133656</v>
      </c>
      <c r="C23">
        <v>1</v>
      </c>
      <c r="D23">
        <v>0</v>
      </c>
      <c r="E23">
        <v>1</v>
      </c>
      <c r="F23">
        <v>1</v>
      </c>
      <c r="G23">
        <v>0</v>
      </c>
      <c r="H23">
        <v>1</v>
      </c>
      <c r="I23">
        <v>1</v>
      </c>
      <c r="J23">
        <v>1</v>
      </c>
    </row>
    <row r="24" spans="1:10" x14ac:dyDescent="0.25">
      <c r="A24">
        <f t="shared" si="0"/>
        <v>-1.0344334643557129</v>
      </c>
      <c r="B24" s="12">
        <f t="shared" si="1"/>
        <v>0.26222548788770522</v>
      </c>
      <c r="C24">
        <v>1</v>
      </c>
      <c r="D24"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0" x14ac:dyDescent="0.25">
      <c r="A25">
        <f t="shared" si="0"/>
        <v>-1.2423825487176039</v>
      </c>
      <c r="B25" s="12">
        <f t="shared" si="1"/>
        <v>0.22402154093910021</v>
      </c>
      <c r="C25">
        <v>1</v>
      </c>
      <c r="D25">
        <v>0</v>
      </c>
      <c r="E25">
        <v>1</v>
      </c>
      <c r="F25">
        <v>1</v>
      </c>
      <c r="G25">
        <v>0</v>
      </c>
      <c r="H25">
        <v>0</v>
      </c>
      <c r="I25">
        <v>0</v>
      </c>
      <c r="J25">
        <v>1</v>
      </c>
    </row>
    <row r="26" spans="1:10" x14ac:dyDescent="0.25">
      <c r="A26">
        <f t="shared" si="0"/>
        <v>-1.2435180060132662</v>
      </c>
      <c r="B26" s="12">
        <f t="shared" si="1"/>
        <v>0.2238242195635716</v>
      </c>
      <c r="C26">
        <v>1</v>
      </c>
      <c r="D26">
        <v>0</v>
      </c>
      <c r="E26">
        <v>1</v>
      </c>
      <c r="F26">
        <v>1</v>
      </c>
      <c r="G26">
        <v>1</v>
      </c>
      <c r="H26">
        <v>0</v>
      </c>
      <c r="I26">
        <v>0</v>
      </c>
      <c r="J26">
        <v>1</v>
      </c>
    </row>
    <row r="27" spans="1:10" x14ac:dyDescent="0.25">
      <c r="A27">
        <f t="shared" si="0"/>
        <v>-1.2811864974707898</v>
      </c>
      <c r="B27" s="12">
        <f t="shared" si="1"/>
        <v>0.21734832314328764</v>
      </c>
      <c r="C27">
        <v>1</v>
      </c>
      <c r="D27">
        <v>0</v>
      </c>
      <c r="E27">
        <v>1</v>
      </c>
      <c r="F27">
        <v>1</v>
      </c>
      <c r="G27">
        <v>0</v>
      </c>
      <c r="H27">
        <v>1</v>
      </c>
      <c r="I27">
        <v>0</v>
      </c>
      <c r="J27">
        <v>1</v>
      </c>
    </row>
    <row r="28" spans="1:10" x14ac:dyDescent="0.25">
      <c r="A28">
        <f t="shared" si="0"/>
        <v>-1.2823219547664522</v>
      </c>
      <c r="B28" s="12">
        <f t="shared" si="1"/>
        <v>0.21715523473039119</v>
      </c>
      <c r="C28">
        <v>1</v>
      </c>
      <c r="D28">
        <v>0</v>
      </c>
      <c r="E28">
        <v>1</v>
      </c>
      <c r="F28">
        <v>1</v>
      </c>
      <c r="G28">
        <v>1</v>
      </c>
      <c r="H28">
        <v>1</v>
      </c>
      <c r="I28">
        <v>0</v>
      </c>
      <c r="J28">
        <v>1</v>
      </c>
    </row>
    <row r="29" spans="1:10" x14ac:dyDescent="0.25">
      <c r="A29">
        <f t="shared" si="0"/>
        <v>-1.6264921835120614</v>
      </c>
      <c r="B29" s="12">
        <f t="shared" si="1"/>
        <v>0.1643114637457842</v>
      </c>
      <c r="C29">
        <v>1</v>
      </c>
      <c r="D29">
        <v>0</v>
      </c>
      <c r="E29">
        <v>1</v>
      </c>
      <c r="F29">
        <v>0</v>
      </c>
      <c r="G29">
        <v>0</v>
      </c>
      <c r="H29">
        <v>0</v>
      </c>
      <c r="I29">
        <v>1</v>
      </c>
      <c r="J29">
        <v>1</v>
      </c>
    </row>
    <row r="30" spans="1:10" x14ac:dyDescent="0.25">
      <c r="A30">
        <f t="shared" si="0"/>
        <v>-1.6276276408077255</v>
      </c>
      <c r="B30" s="12">
        <f t="shared" si="1"/>
        <v>0.16415560988552971</v>
      </c>
      <c r="C30">
        <v>1</v>
      </c>
      <c r="D30">
        <v>0</v>
      </c>
      <c r="E30">
        <v>1</v>
      </c>
      <c r="F30">
        <v>0</v>
      </c>
      <c r="G30">
        <v>1</v>
      </c>
      <c r="H30">
        <v>0</v>
      </c>
      <c r="I30">
        <v>1</v>
      </c>
      <c r="J30">
        <v>1</v>
      </c>
    </row>
    <row r="31" spans="1:10" x14ac:dyDescent="0.25">
      <c r="A31">
        <f t="shared" si="0"/>
        <v>-1.6652961322652455</v>
      </c>
      <c r="B31" s="12">
        <f t="shared" si="1"/>
        <v>0.1590523346358293</v>
      </c>
      <c r="C31">
        <v>1</v>
      </c>
      <c r="D31">
        <v>0</v>
      </c>
      <c r="E31">
        <v>1</v>
      </c>
      <c r="F31">
        <v>0</v>
      </c>
      <c r="G31">
        <v>0</v>
      </c>
      <c r="H31">
        <v>1</v>
      </c>
      <c r="I31">
        <v>1</v>
      </c>
      <c r="J31">
        <v>1</v>
      </c>
    </row>
    <row r="32" spans="1:10" x14ac:dyDescent="0.25">
      <c r="A32">
        <f t="shared" si="0"/>
        <v>-1.6664315895609096</v>
      </c>
      <c r="B32" s="12">
        <f t="shared" si="1"/>
        <v>0.15890052068610175</v>
      </c>
      <c r="C32">
        <v>1</v>
      </c>
      <c r="D32">
        <v>0</v>
      </c>
      <c r="E32">
        <v>1</v>
      </c>
      <c r="F32">
        <v>0</v>
      </c>
      <c r="G32">
        <v>1</v>
      </c>
      <c r="H32">
        <v>1</v>
      </c>
      <c r="I32">
        <v>1</v>
      </c>
      <c r="J32">
        <v>1</v>
      </c>
    </row>
    <row r="33" spans="1:10" x14ac:dyDescent="0.25">
      <c r="A33">
        <f t="shared" si="0"/>
        <v>-1.8743806739228024</v>
      </c>
      <c r="B33" s="12">
        <f t="shared" si="1"/>
        <v>0.13303565528186725</v>
      </c>
      <c r="C33">
        <v>1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1</v>
      </c>
    </row>
    <row r="34" spans="1:10" x14ac:dyDescent="0.25">
      <c r="A34">
        <f t="shared" si="0"/>
        <v>-1.8755161312184665</v>
      </c>
      <c r="B34" s="12">
        <f t="shared" si="1"/>
        <v>0.13290474940998442</v>
      </c>
      <c r="C34">
        <v>1</v>
      </c>
      <c r="D34">
        <v>0</v>
      </c>
      <c r="E34">
        <v>1</v>
      </c>
      <c r="F34">
        <v>0</v>
      </c>
      <c r="G34">
        <v>1</v>
      </c>
      <c r="H34">
        <v>0</v>
      </c>
      <c r="I34">
        <v>0</v>
      </c>
      <c r="J34">
        <v>1</v>
      </c>
    </row>
    <row r="35" spans="1:10" x14ac:dyDescent="0.25">
      <c r="A35">
        <f t="shared" si="0"/>
        <v>-1.9131846226759865</v>
      </c>
      <c r="B35" s="12">
        <f t="shared" si="1"/>
        <v>0.12862349890921554</v>
      </c>
      <c r="C35">
        <v>1</v>
      </c>
      <c r="D35">
        <v>0</v>
      </c>
      <c r="E35">
        <v>1</v>
      </c>
      <c r="F35">
        <v>0</v>
      </c>
      <c r="G35">
        <v>0</v>
      </c>
      <c r="H35">
        <v>1</v>
      </c>
      <c r="I35">
        <v>0</v>
      </c>
      <c r="J35">
        <v>1</v>
      </c>
    </row>
    <row r="36" spans="1:10" x14ac:dyDescent="0.25">
      <c r="A36">
        <f t="shared" si="0"/>
        <v>-1.9143200799716507</v>
      </c>
      <c r="B36" s="12">
        <f t="shared" si="1"/>
        <v>0.12849629108449911</v>
      </c>
      <c r="C36">
        <v>1</v>
      </c>
      <c r="D36">
        <v>0</v>
      </c>
      <c r="E36">
        <v>1</v>
      </c>
      <c r="F36">
        <v>0</v>
      </c>
      <c r="G36">
        <v>1</v>
      </c>
      <c r="H36">
        <v>1</v>
      </c>
      <c r="I36">
        <v>0</v>
      </c>
      <c r="J36">
        <v>1</v>
      </c>
    </row>
    <row r="37" spans="1:10" x14ac:dyDescent="0.25">
      <c r="A37">
        <f t="shared" ref="A37:A68" si="2">C37*$C$3+D37*$D$3+E37*$E$3+F37*$F$3+G37*$G$3+H37*$H$3+I37*$I$3+J37*$J$3</f>
        <v>-2.591704082917472</v>
      </c>
      <c r="B37" s="12">
        <f t="shared" ref="B37:B68" si="3">EXP(A37)/(1+EXP(A37))</f>
        <v>6.9674243626261637E-2</v>
      </c>
      <c r="C37">
        <v>1</v>
      </c>
      <c r="D37">
        <v>1</v>
      </c>
      <c r="E37">
        <v>0</v>
      </c>
      <c r="F37">
        <v>1</v>
      </c>
      <c r="G37">
        <v>0</v>
      </c>
      <c r="H37">
        <v>0</v>
      </c>
      <c r="I37">
        <v>1</v>
      </c>
      <c r="J37">
        <v>1</v>
      </c>
    </row>
    <row r="38" spans="1:10" x14ac:dyDescent="0.25">
      <c r="A38">
        <f t="shared" si="2"/>
        <v>-2.5928395402131361</v>
      </c>
      <c r="B38" s="12">
        <f t="shared" si="3"/>
        <v>6.9600679528250636E-2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1</v>
      </c>
      <c r="J38">
        <v>1</v>
      </c>
    </row>
    <row r="39" spans="1:10" x14ac:dyDescent="0.25">
      <c r="A39">
        <f t="shared" si="2"/>
        <v>-2.6305080316706562</v>
      </c>
      <c r="B39" s="12">
        <f t="shared" si="3"/>
        <v>6.7200597783469276E-2</v>
      </c>
      <c r="C39">
        <v>1</v>
      </c>
      <c r="D39">
        <v>1</v>
      </c>
      <c r="E39">
        <v>0</v>
      </c>
      <c r="F39">
        <v>1</v>
      </c>
      <c r="G39">
        <v>0</v>
      </c>
      <c r="H39">
        <v>1</v>
      </c>
      <c r="I39">
        <v>1</v>
      </c>
      <c r="J39">
        <v>1</v>
      </c>
    </row>
    <row r="40" spans="1:10" x14ac:dyDescent="0.25">
      <c r="A40">
        <f t="shared" si="2"/>
        <v>-2.6316434889663203</v>
      </c>
      <c r="B40" s="12">
        <f t="shared" si="3"/>
        <v>6.7129456977173513E-2</v>
      </c>
      <c r="C40">
        <v>1</v>
      </c>
      <c r="D40">
        <v>1</v>
      </c>
      <c r="E40">
        <v>0</v>
      </c>
      <c r="F40">
        <v>1</v>
      </c>
      <c r="G40">
        <v>1</v>
      </c>
      <c r="H40">
        <v>1</v>
      </c>
      <c r="I40">
        <v>1</v>
      </c>
      <c r="J40">
        <v>1</v>
      </c>
    </row>
    <row r="41" spans="1:10" x14ac:dyDescent="0.25">
      <c r="A41">
        <f t="shared" si="2"/>
        <v>-2.839592573328213</v>
      </c>
      <c r="B41" s="12">
        <f t="shared" si="3"/>
        <v>5.5221790335929423E-2</v>
      </c>
      <c r="C41">
        <v>1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1</v>
      </c>
    </row>
    <row r="42" spans="1:10" x14ac:dyDescent="0.25">
      <c r="A42">
        <f t="shared" si="2"/>
        <v>-2.8407280306238771</v>
      </c>
      <c r="B42" s="12">
        <f t="shared" si="3"/>
        <v>5.5162580775834476E-2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</row>
    <row r="43" spans="1:10" x14ac:dyDescent="0.25">
      <c r="A43">
        <f t="shared" si="2"/>
        <v>-2.8783965220813972</v>
      </c>
      <c r="B43" s="12">
        <f t="shared" si="3"/>
        <v>5.3231891021452524E-2</v>
      </c>
      <c r="C43">
        <v>1</v>
      </c>
      <c r="D43">
        <v>1</v>
      </c>
      <c r="E43">
        <v>0</v>
      </c>
      <c r="F43">
        <v>1</v>
      </c>
      <c r="G43">
        <v>0</v>
      </c>
      <c r="H43">
        <v>1</v>
      </c>
      <c r="I43">
        <v>0</v>
      </c>
      <c r="J43">
        <v>1</v>
      </c>
    </row>
    <row r="44" spans="1:10" x14ac:dyDescent="0.25">
      <c r="A44">
        <f t="shared" si="2"/>
        <v>-2.8795319793770613</v>
      </c>
      <c r="B44" s="12">
        <f t="shared" si="3"/>
        <v>5.3174694973985935E-2</v>
      </c>
      <c r="C44">
        <v>1</v>
      </c>
      <c r="D44">
        <v>1</v>
      </c>
      <c r="E44">
        <v>0</v>
      </c>
      <c r="F44">
        <v>1</v>
      </c>
      <c r="G44">
        <v>1</v>
      </c>
      <c r="H44">
        <v>1</v>
      </c>
      <c r="I44">
        <v>0</v>
      </c>
      <c r="J44">
        <v>1</v>
      </c>
    </row>
    <row r="45" spans="1:10" x14ac:dyDescent="0.25">
      <c r="A45">
        <f t="shared" si="2"/>
        <v>-3.2237022081226723</v>
      </c>
      <c r="B45" s="12">
        <f t="shared" si="3"/>
        <v>3.8283445016376177E-2</v>
      </c>
      <c r="C45">
        <v>1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</row>
    <row r="46" spans="1:10" x14ac:dyDescent="0.25">
      <c r="A46">
        <f t="shared" si="2"/>
        <v>-3.2248376654183364</v>
      </c>
      <c r="B46" s="12">
        <f t="shared" si="3"/>
        <v>3.8241661860508709E-2</v>
      </c>
      <c r="C46">
        <v>1</v>
      </c>
      <c r="D46">
        <v>1</v>
      </c>
      <c r="E46">
        <v>0</v>
      </c>
      <c r="F46">
        <v>0</v>
      </c>
      <c r="G46">
        <v>1</v>
      </c>
      <c r="H46">
        <v>0</v>
      </c>
      <c r="I46">
        <v>1</v>
      </c>
      <c r="J46">
        <v>1</v>
      </c>
    </row>
    <row r="47" spans="1:10" x14ac:dyDescent="0.25">
      <c r="A47">
        <f t="shared" si="2"/>
        <v>-3.2625061568758564</v>
      </c>
      <c r="B47" s="12">
        <f t="shared" si="3"/>
        <v>3.6880087345669735E-2</v>
      </c>
      <c r="C47">
        <v>1</v>
      </c>
      <c r="D47">
        <v>1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</row>
    <row r="48" spans="1:10" x14ac:dyDescent="0.25">
      <c r="A48">
        <f t="shared" si="2"/>
        <v>-3.2636416141715205</v>
      </c>
      <c r="B48" s="12">
        <f t="shared" si="3"/>
        <v>3.6839777164826962E-2</v>
      </c>
      <c r="C48">
        <v>1</v>
      </c>
      <c r="D48">
        <v>1</v>
      </c>
      <c r="E48">
        <v>0</v>
      </c>
      <c r="F48">
        <v>0</v>
      </c>
      <c r="G48">
        <v>1</v>
      </c>
      <c r="H48">
        <v>1</v>
      </c>
      <c r="I48">
        <v>1</v>
      </c>
      <c r="J48">
        <v>1</v>
      </c>
    </row>
    <row r="49" spans="1:10" x14ac:dyDescent="0.25">
      <c r="A49">
        <f t="shared" si="2"/>
        <v>-3.4715906985334133</v>
      </c>
      <c r="B49" s="12">
        <f t="shared" si="3"/>
        <v>3.013146085772488E-2</v>
      </c>
      <c r="C49">
        <v>1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</row>
    <row r="50" spans="1:10" x14ac:dyDescent="0.25">
      <c r="A50">
        <f t="shared" si="2"/>
        <v>-3.4727261558290774</v>
      </c>
      <c r="B50" s="12">
        <f t="shared" si="3"/>
        <v>3.0098296455236623E-2</v>
      </c>
      <c r="C50">
        <v>1</v>
      </c>
      <c r="D50">
        <v>1</v>
      </c>
      <c r="E50">
        <v>0</v>
      </c>
      <c r="F50">
        <v>0</v>
      </c>
      <c r="G50">
        <v>1</v>
      </c>
      <c r="H50">
        <v>0</v>
      </c>
      <c r="I50">
        <v>0</v>
      </c>
      <c r="J50">
        <v>1</v>
      </c>
    </row>
    <row r="51" spans="1:10" x14ac:dyDescent="0.25">
      <c r="A51">
        <f t="shared" si="2"/>
        <v>-3.5103946472865974</v>
      </c>
      <c r="B51" s="12">
        <f t="shared" si="3"/>
        <v>2.9017914236720475E-2</v>
      </c>
      <c r="C51">
        <v>1</v>
      </c>
      <c r="D51">
        <v>1</v>
      </c>
      <c r="E51">
        <v>0</v>
      </c>
      <c r="F51">
        <v>0</v>
      </c>
      <c r="G51">
        <v>0</v>
      </c>
      <c r="H51">
        <v>1</v>
      </c>
      <c r="I51">
        <v>0</v>
      </c>
      <c r="J51">
        <v>1</v>
      </c>
    </row>
    <row r="52" spans="1:10" x14ac:dyDescent="0.25">
      <c r="A52">
        <f t="shared" si="2"/>
        <v>-3.5115301045822616</v>
      </c>
      <c r="B52" s="12">
        <f t="shared" si="3"/>
        <v>2.8985938837255795E-2</v>
      </c>
      <c r="C52">
        <v>1</v>
      </c>
      <c r="D52">
        <v>1</v>
      </c>
      <c r="E52">
        <v>0</v>
      </c>
      <c r="F52">
        <v>0</v>
      </c>
      <c r="G52">
        <v>1</v>
      </c>
      <c r="H52">
        <v>1</v>
      </c>
      <c r="I52">
        <v>0</v>
      </c>
      <c r="J52">
        <v>1</v>
      </c>
    </row>
    <row r="53" spans="1:10" x14ac:dyDescent="0.25">
      <c r="A53">
        <f t="shared" si="2"/>
        <v>-3.6227112508332606</v>
      </c>
      <c r="B53" s="12">
        <f t="shared" si="3"/>
        <v>2.6015287781336636E-2</v>
      </c>
      <c r="C53">
        <v>1</v>
      </c>
      <c r="D53">
        <v>0</v>
      </c>
      <c r="E53">
        <v>0</v>
      </c>
      <c r="F53">
        <v>1</v>
      </c>
      <c r="G53">
        <v>0</v>
      </c>
      <c r="H53">
        <v>0</v>
      </c>
      <c r="I53">
        <v>1</v>
      </c>
      <c r="J53">
        <v>1</v>
      </c>
    </row>
    <row r="54" spans="1:10" x14ac:dyDescent="0.25">
      <c r="A54">
        <f t="shared" si="2"/>
        <v>-3.6238467081289247</v>
      </c>
      <c r="B54" s="12">
        <f t="shared" si="3"/>
        <v>2.5986532483957804E-2</v>
      </c>
      <c r="C54">
        <v>1</v>
      </c>
      <c r="D54">
        <v>0</v>
      </c>
      <c r="E54">
        <v>0</v>
      </c>
      <c r="F54">
        <v>1</v>
      </c>
      <c r="G54">
        <v>1</v>
      </c>
      <c r="H54">
        <v>0</v>
      </c>
      <c r="I54">
        <v>1</v>
      </c>
      <c r="J54">
        <v>1</v>
      </c>
    </row>
    <row r="55" spans="1:10" x14ac:dyDescent="0.25">
      <c r="A55">
        <f t="shared" si="2"/>
        <v>-3.6615151995864448</v>
      </c>
      <c r="B55" s="12">
        <f t="shared" si="3"/>
        <v>2.5049930652760552E-2</v>
      </c>
      <c r="C55">
        <v>1</v>
      </c>
      <c r="D55">
        <v>0</v>
      </c>
      <c r="E55">
        <v>0</v>
      </c>
      <c r="F55">
        <v>1</v>
      </c>
      <c r="G55">
        <v>0</v>
      </c>
      <c r="H55">
        <v>1</v>
      </c>
      <c r="I55">
        <v>1</v>
      </c>
      <c r="J55">
        <v>1</v>
      </c>
    </row>
    <row r="56" spans="1:10" x14ac:dyDescent="0.25">
      <c r="A56">
        <f t="shared" si="2"/>
        <v>-3.6626506568821089</v>
      </c>
      <c r="B56" s="12">
        <f t="shared" si="3"/>
        <v>2.5022214974233636E-2</v>
      </c>
      <c r="C56">
        <v>1</v>
      </c>
      <c r="D56">
        <v>0</v>
      </c>
      <c r="E56">
        <v>0</v>
      </c>
      <c r="F56">
        <v>1</v>
      </c>
      <c r="G56">
        <v>1</v>
      </c>
      <c r="H56">
        <v>1</v>
      </c>
      <c r="I56">
        <v>1</v>
      </c>
      <c r="J56">
        <v>1</v>
      </c>
    </row>
    <row r="57" spans="1:10" x14ac:dyDescent="0.25">
      <c r="A57">
        <f t="shared" si="2"/>
        <v>-3.8705997412440016</v>
      </c>
      <c r="B57" s="12">
        <f t="shared" si="3"/>
        <v>2.0420187116974235E-2</v>
      </c>
      <c r="C57">
        <v>1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1</v>
      </c>
    </row>
    <row r="58" spans="1:10" x14ac:dyDescent="0.25">
      <c r="A58">
        <f t="shared" si="2"/>
        <v>-3.8717351985396657</v>
      </c>
      <c r="B58" s="12">
        <f t="shared" si="3"/>
        <v>2.0397486697885516E-2</v>
      </c>
      <c r="C58">
        <v>1</v>
      </c>
      <c r="D58">
        <v>0</v>
      </c>
      <c r="E58">
        <v>0</v>
      </c>
      <c r="F58">
        <v>1</v>
      </c>
      <c r="G58">
        <v>1</v>
      </c>
      <c r="H58">
        <v>0</v>
      </c>
      <c r="I58">
        <v>0</v>
      </c>
      <c r="J58">
        <v>1</v>
      </c>
    </row>
    <row r="59" spans="1:10" x14ac:dyDescent="0.25">
      <c r="A59">
        <f t="shared" si="2"/>
        <v>-3.9094036899971858</v>
      </c>
      <c r="B59" s="12">
        <f t="shared" si="3"/>
        <v>1.9658258630583847E-2</v>
      </c>
      <c r="C59">
        <v>1</v>
      </c>
      <c r="D59">
        <v>0</v>
      </c>
      <c r="E59">
        <v>0</v>
      </c>
      <c r="F59">
        <v>1</v>
      </c>
      <c r="G59">
        <v>0</v>
      </c>
      <c r="H59">
        <v>1</v>
      </c>
      <c r="I59">
        <v>0</v>
      </c>
      <c r="J59">
        <v>1</v>
      </c>
    </row>
    <row r="60" spans="1:10" x14ac:dyDescent="0.25">
      <c r="A60">
        <f t="shared" si="2"/>
        <v>-3.9105391472928499</v>
      </c>
      <c r="B60" s="12">
        <f t="shared" si="3"/>
        <v>1.963638824224187E-2</v>
      </c>
      <c r="C60">
        <v>1</v>
      </c>
      <c r="D60">
        <v>0</v>
      </c>
      <c r="E60">
        <v>0</v>
      </c>
      <c r="F60">
        <v>1</v>
      </c>
      <c r="G60">
        <v>1</v>
      </c>
      <c r="H60">
        <v>1</v>
      </c>
      <c r="I60">
        <v>0</v>
      </c>
      <c r="J60">
        <v>1</v>
      </c>
    </row>
    <row r="61" spans="1:10" x14ac:dyDescent="0.25">
      <c r="A61">
        <f t="shared" si="2"/>
        <v>-4.2547093760384609</v>
      </c>
      <c r="B61" s="12">
        <f t="shared" si="3"/>
        <v>1.3998476795782753E-2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</row>
    <row r="62" spans="1:10" x14ac:dyDescent="0.25">
      <c r="A62">
        <f t="shared" si="2"/>
        <v>-4.255844833334125</v>
      </c>
      <c r="B62" s="12">
        <f t="shared" si="3"/>
        <v>1.3982813269731163E-2</v>
      </c>
      <c r="C62">
        <v>1</v>
      </c>
      <c r="D62">
        <v>0</v>
      </c>
      <c r="E62">
        <v>0</v>
      </c>
      <c r="F62">
        <v>0</v>
      </c>
      <c r="G62">
        <v>1</v>
      </c>
      <c r="H62">
        <v>0</v>
      </c>
      <c r="I62">
        <v>1</v>
      </c>
      <c r="J62">
        <v>1</v>
      </c>
    </row>
    <row r="63" spans="1:10" x14ac:dyDescent="0.25">
      <c r="A63">
        <f t="shared" si="2"/>
        <v>-4.293513324791645</v>
      </c>
      <c r="B63" s="12">
        <f t="shared" si="3"/>
        <v>1.347286292581679E-2</v>
      </c>
      <c r="C63">
        <v>1</v>
      </c>
      <c r="D63">
        <v>0</v>
      </c>
      <c r="E63">
        <v>0</v>
      </c>
      <c r="F63">
        <v>0</v>
      </c>
      <c r="G63">
        <v>0</v>
      </c>
      <c r="H63">
        <v>1</v>
      </c>
      <c r="I63">
        <v>1</v>
      </c>
      <c r="J63">
        <v>1</v>
      </c>
    </row>
    <row r="64" spans="1:10" x14ac:dyDescent="0.25">
      <c r="A64">
        <f t="shared" si="2"/>
        <v>-4.2946487820873092</v>
      </c>
      <c r="B64" s="12">
        <f t="shared" si="3"/>
        <v>1.3457779505458126E-2</v>
      </c>
      <c r="C64">
        <v>1</v>
      </c>
      <c r="D64">
        <v>0</v>
      </c>
      <c r="E64">
        <v>0</v>
      </c>
      <c r="F64">
        <v>0</v>
      </c>
      <c r="G64">
        <v>1</v>
      </c>
      <c r="H64">
        <v>1</v>
      </c>
      <c r="I64">
        <v>1</v>
      </c>
      <c r="J64">
        <v>1</v>
      </c>
    </row>
    <row r="65" spans="1:10" x14ac:dyDescent="0.25">
      <c r="A65">
        <f t="shared" si="2"/>
        <v>-4.5025978664492019</v>
      </c>
      <c r="B65" s="12">
        <f t="shared" si="3"/>
        <v>1.0958749449177669E-2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</row>
    <row r="66" spans="1:10" x14ac:dyDescent="0.25">
      <c r="A66">
        <f t="shared" si="2"/>
        <v>-4.503733323744866</v>
      </c>
      <c r="B66" s="12">
        <f t="shared" si="3"/>
        <v>1.0946449450319836E-2</v>
      </c>
      <c r="C66">
        <v>1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1</v>
      </c>
    </row>
    <row r="67" spans="1:10" x14ac:dyDescent="0.25">
      <c r="A67">
        <f t="shared" si="2"/>
        <v>-4.5414018152023861</v>
      </c>
      <c r="B67" s="12">
        <f t="shared" si="3"/>
        <v>1.0546050290821583E-2</v>
      </c>
      <c r="C67">
        <v>1</v>
      </c>
      <c r="D67">
        <v>0</v>
      </c>
      <c r="E67">
        <v>0</v>
      </c>
      <c r="F67">
        <v>0</v>
      </c>
      <c r="G67">
        <v>0</v>
      </c>
      <c r="H67">
        <v>1</v>
      </c>
      <c r="I67">
        <v>0</v>
      </c>
      <c r="J67">
        <v>1</v>
      </c>
    </row>
    <row r="68" spans="1:10" x14ac:dyDescent="0.25">
      <c r="A68">
        <f t="shared" si="2"/>
        <v>-4.5425372724980502</v>
      </c>
      <c r="B68" s="12">
        <f t="shared" si="3"/>
        <v>1.0534208568061807E-2</v>
      </c>
      <c r="C68">
        <v>1</v>
      </c>
      <c r="D68">
        <v>0</v>
      </c>
      <c r="E68">
        <v>0</v>
      </c>
      <c r="F68">
        <v>0</v>
      </c>
      <c r="G68">
        <v>1</v>
      </c>
      <c r="H68">
        <v>1</v>
      </c>
      <c r="I68">
        <v>0</v>
      </c>
      <c r="J68">
        <v>1</v>
      </c>
    </row>
    <row r="69" spans="1:10" x14ac:dyDescent="0.25">
      <c r="A69">
        <f t="shared" ref="A69:A100" si="4">C69*$C$3+D69*$D$3+E69*$E$3+F69*$F$3+G69*$G$3+H69*$H$3+I69*$I$3+J69*$J$3</f>
        <v>-14.540553611563276</v>
      </c>
      <c r="B69" s="12">
        <f t="shared" ref="B69:B100" si="5">EXP(A69)/(1+EXP(A69))</f>
        <v>4.8430348293847544E-7</v>
      </c>
      <c r="C69">
        <v>1</v>
      </c>
      <c r="D69">
        <v>1</v>
      </c>
      <c r="E69">
        <v>1</v>
      </c>
      <c r="F69">
        <v>1</v>
      </c>
      <c r="G69">
        <v>0</v>
      </c>
      <c r="H69">
        <v>0</v>
      </c>
      <c r="I69">
        <v>1</v>
      </c>
      <c r="J69">
        <v>0</v>
      </c>
    </row>
    <row r="70" spans="1:10" x14ac:dyDescent="0.25">
      <c r="A70">
        <f t="shared" si="4"/>
        <v>-14.541689068858938</v>
      </c>
      <c r="B70" s="12">
        <f t="shared" si="5"/>
        <v>4.8375388936054386E-7</v>
      </c>
      <c r="C70">
        <v>1</v>
      </c>
      <c r="D70">
        <v>1</v>
      </c>
      <c r="E70">
        <v>1</v>
      </c>
      <c r="F70">
        <v>1</v>
      </c>
      <c r="G70">
        <v>1</v>
      </c>
      <c r="H70">
        <v>0</v>
      </c>
      <c r="I70">
        <v>1</v>
      </c>
      <c r="J70">
        <v>0</v>
      </c>
    </row>
    <row r="71" spans="1:10" x14ac:dyDescent="0.25">
      <c r="A71">
        <f t="shared" si="4"/>
        <v>-14.579357560316462</v>
      </c>
      <c r="B71" s="12">
        <f t="shared" si="5"/>
        <v>4.6587055229390902E-7</v>
      </c>
      <c r="C71">
        <v>1</v>
      </c>
      <c r="D71">
        <v>1</v>
      </c>
      <c r="E71">
        <v>1</v>
      </c>
      <c r="F71">
        <v>1</v>
      </c>
      <c r="G71">
        <v>0</v>
      </c>
      <c r="H71">
        <v>1</v>
      </c>
      <c r="I71">
        <v>1</v>
      </c>
      <c r="J71">
        <v>0</v>
      </c>
    </row>
    <row r="72" spans="1:10" x14ac:dyDescent="0.25">
      <c r="A72">
        <f t="shared" si="4"/>
        <v>-14.580493017612124</v>
      </c>
      <c r="B72" s="12">
        <f t="shared" si="5"/>
        <v>4.6534187662375087E-7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</row>
    <row r="73" spans="1:10" x14ac:dyDescent="0.25">
      <c r="A73">
        <f t="shared" si="4"/>
        <v>-14.788442101974015</v>
      </c>
      <c r="B73" s="12">
        <f t="shared" si="5"/>
        <v>3.7797322394985643E-7</v>
      </c>
      <c r="C73">
        <v>1</v>
      </c>
      <c r="D73">
        <v>1</v>
      </c>
      <c r="E73">
        <v>1</v>
      </c>
      <c r="F73">
        <v>1</v>
      </c>
      <c r="G73">
        <v>0</v>
      </c>
      <c r="H73">
        <v>0</v>
      </c>
      <c r="I73">
        <v>0</v>
      </c>
      <c r="J73">
        <v>0</v>
      </c>
    </row>
    <row r="74" spans="1:10" x14ac:dyDescent="0.25">
      <c r="A74">
        <f t="shared" si="4"/>
        <v>-14.789577559269677</v>
      </c>
      <c r="B74" s="12">
        <f t="shared" si="5"/>
        <v>3.775442952184014E-7</v>
      </c>
      <c r="C74">
        <v>1</v>
      </c>
      <c r="D74">
        <v>1</v>
      </c>
      <c r="E74">
        <v>1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 x14ac:dyDescent="0.25">
      <c r="A75">
        <f t="shared" si="4"/>
        <v>-14.827246050727201</v>
      </c>
      <c r="B75" s="12">
        <f t="shared" si="5"/>
        <v>3.6358729615738674E-7</v>
      </c>
      <c r="C75">
        <v>1</v>
      </c>
      <c r="D75">
        <v>1</v>
      </c>
      <c r="E75">
        <v>1</v>
      </c>
      <c r="F75">
        <v>1</v>
      </c>
      <c r="G75">
        <v>0</v>
      </c>
      <c r="H75">
        <v>1</v>
      </c>
      <c r="I75">
        <v>0</v>
      </c>
      <c r="J75">
        <v>0</v>
      </c>
    </row>
    <row r="76" spans="1:10" x14ac:dyDescent="0.25">
      <c r="A76">
        <f t="shared" si="4"/>
        <v>-14.828381508022863</v>
      </c>
      <c r="B76" s="12">
        <f t="shared" si="5"/>
        <v>3.6317469275039084E-7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0</v>
      </c>
      <c r="J76">
        <v>0</v>
      </c>
    </row>
    <row r="77" spans="1:10" x14ac:dyDescent="0.25">
      <c r="A77">
        <f t="shared" si="4"/>
        <v>-15.172551736768474</v>
      </c>
      <c r="B77" s="12">
        <f t="shared" si="5"/>
        <v>2.5742124862785699E-7</v>
      </c>
      <c r="C77">
        <v>1</v>
      </c>
      <c r="D77">
        <v>1</v>
      </c>
      <c r="E77">
        <v>1</v>
      </c>
      <c r="F77">
        <v>0</v>
      </c>
      <c r="G77">
        <v>0</v>
      </c>
      <c r="H77">
        <v>0</v>
      </c>
      <c r="I77">
        <v>1</v>
      </c>
      <c r="J77">
        <v>0</v>
      </c>
    </row>
    <row r="78" spans="1:10" x14ac:dyDescent="0.25">
      <c r="A78">
        <f t="shared" si="4"/>
        <v>-15.173687194064136</v>
      </c>
      <c r="B78" s="12">
        <f t="shared" si="5"/>
        <v>2.5712912374724942E-7</v>
      </c>
      <c r="C78">
        <v>1</v>
      </c>
      <c r="D78">
        <v>1</v>
      </c>
      <c r="E78">
        <v>1</v>
      </c>
      <c r="F78">
        <v>0</v>
      </c>
      <c r="G78">
        <v>1</v>
      </c>
      <c r="H78">
        <v>0</v>
      </c>
      <c r="I78">
        <v>1</v>
      </c>
      <c r="J78">
        <v>0</v>
      </c>
    </row>
    <row r="79" spans="1:10" x14ac:dyDescent="0.25">
      <c r="A79">
        <f t="shared" si="4"/>
        <v>-15.21135568552166</v>
      </c>
      <c r="B79" s="12">
        <f t="shared" si="5"/>
        <v>2.4762361300237441E-7</v>
      </c>
      <c r="C79">
        <v>1</v>
      </c>
      <c r="D79">
        <v>1</v>
      </c>
      <c r="E79">
        <v>1</v>
      </c>
      <c r="F79">
        <v>0</v>
      </c>
      <c r="G79">
        <v>0</v>
      </c>
      <c r="H79">
        <v>1</v>
      </c>
      <c r="I79">
        <v>1</v>
      </c>
      <c r="J79">
        <v>0</v>
      </c>
    </row>
    <row r="80" spans="1:10" x14ac:dyDescent="0.25">
      <c r="A80">
        <f t="shared" si="4"/>
        <v>-15.212491142817322</v>
      </c>
      <c r="B80" s="12">
        <f t="shared" si="5"/>
        <v>2.4734260659953296E-7</v>
      </c>
      <c r="C80">
        <v>1</v>
      </c>
      <c r="D80">
        <v>1</v>
      </c>
      <c r="E80">
        <v>1</v>
      </c>
      <c r="F80">
        <v>0</v>
      </c>
      <c r="G80">
        <v>1</v>
      </c>
      <c r="H80">
        <v>1</v>
      </c>
      <c r="I80">
        <v>1</v>
      </c>
      <c r="J80">
        <v>0</v>
      </c>
    </row>
    <row r="81" spans="1:10" x14ac:dyDescent="0.25">
      <c r="A81">
        <f t="shared" si="4"/>
        <v>-15.420440227179213</v>
      </c>
      <c r="B81" s="12">
        <f t="shared" si="5"/>
        <v>2.0090364376491084E-7</v>
      </c>
      <c r="C81">
        <v>1</v>
      </c>
      <c r="D81">
        <v>1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5">
      <c r="A82">
        <f t="shared" si="4"/>
        <v>-15.421575684474876</v>
      </c>
      <c r="B82" s="12">
        <f t="shared" si="5"/>
        <v>2.0067565576246553E-7</v>
      </c>
      <c r="C82">
        <v>1</v>
      </c>
      <c r="D82">
        <v>1</v>
      </c>
      <c r="E82">
        <v>1</v>
      </c>
      <c r="F82">
        <v>0</v>
      </c>
      <c r="G82">
        <v>1</v>
      </c>
      <c r="H82">
        <v>0</v>
      </c>
      <c r="I82">
        <v>0</v>
      </c>
      <c r="J82">
        <v>0</v>
      </c>
    </row>
    <row r="83" spans="1:10" x14ac:dyDescent="0.25">
      <c r="A83">
        <f t="shared" si="4"/>
        <v>-15.459244175932399</v>
      </c>
      <c r="B83" s="12">
        <f t="shared" si="5"/>
        <v>1.9325710792163255E-7</v>
      </c>
      <c r="C83">
        <v>1</v>
      </c>
      <c r="D83">
        <v>1</v>
      </c>
      <c r="E83">
        <v>1</v>
      </c>
      <c r="F83">
        <v>0</v>
      </c>
      <c r="G83">
        <v>0</v>
      </c>
      <c r="H83">
        <v>1</v>
      </c>
      <c r="I83">
        <v>0</v>
      </c>
      <c r="J83">
        <v>0</v>
      </c>
    </row>
    <row r="84" spans="1:10" x14ac:dyDescent="0.25">
      <c r="A84">
        <f t="shared" si="4"/>
        <v>-15.460379633228062</v>
      </c>
      <c r="B84" s="12">
        <f t="shared" si="5"/>
        <v>1.9303779730334681E-7</v>
      </c>
      <c r="C84">
        <v>1</v>
      </c>
      <c r="D84">
        <v>1</v>
      </c>
      <c r="E84">
        <v>1</v>
      </c>
      <c r="F84">
        <v>0</v>
      </c>
      <c r="G84">
        <v>1</v>
      </c>
      <c r="H84">
        <v>1</v>
      </c>
      <c r="I84">
        <v>0</v>
      </c>
      <c r="J84">
        <v>0</v>
      </c>
    </row>
    <row r="85" spans="1:10" x14ac:dyDescent="0.25">
      <c r="A85">
        <f t="shared" si="4"/>
        <v>-15.571560779479064</v>
      </c>
      <c r="B85" s="12">
        <f t="shared" si="5"/>
        <v>1.7272571687358564E-7</v>
      </c>
      <c r="C85">
        <v>1</v>
      </c>
      <c r="D85">
        <v>0</v>
      </c>
      <c r="E85">
        <v>1</v>
      </c>
      <c r="F85">
        <v>1</v>
      </c>
      <c r="G85">
        <v>0</v>
      </c>
      <c r="H85">
        <v>0</v>
      </c>
      <c r="I85">
        <v>1</v>
      </c>
      <c r="J85">
        <v>0</v>
      </c>
    </row>
    <row r="86" spans="1:10" x14ac:dyDescent="0.25">
      <c r="A86">
        <f t="shared" si="4"/>
        <v>-15.572696236774727</v>
      </c>
      <c r="B86" s="12">
        <f t="shared" si="5"/>
        <v>1.7252970553436178E-7</v>
      </c>
      <c r="C86">
        <v>1</v>
      </c>
      <c r="D86">
        <v>0</v>
      </c>
      <c r="E86">
        <v>1</v>
      </c>
      <c r="F86">
        <v>1</v>
      </c>
      <c r="G86">
        <v>1</v>
      </c>
      <c r="H86">
        <v>0</v>
      </c>
      <c r="I86">
        <v>1</v>
      </c>
      <c r="J86">
        <v>0</v>
      </c>
    </row>
    <row r="87" spans="1:10" x14ac:dyDescent="0.25">
      <c r="A87">
        <f t="shared" si="4"/>
        <v>-15.61036472823225</v>
      </c>
      <c r="B87" s="12">
        <f t="shared" si="5"/>
        <v>1.6615165282885917E-7</v>
      </c>
      <c r="C87">
        <v>1</v>
      </c>
      <c r="D87">
        <v>0</v>
      </c>
      <c r="E87">
        <v>1</v>
      </c>
      <c r="F87">
        <v>1</v>
      </c>
      <c r="G87">
        <v>0</v>
      </c>
      <c r="H87">
        <v>1</v>
      </c>
      <c r="I87">
        <v>1</v>
      </c>
      <c r="J87">
        <v>0</v>
      </c>
    </row>
    <row r="88" spans="1:10" x14ac:dyDescent="0.25">
      <c r="A88">
        <f t="shared" si="4"/>
        <v>-15.611500185527913</v>
      </c>
      <c r="B88" s="12">
        <f t="shared" si="5"/>
        <v>1.6596310181984558E-7</v>
      </c>
      <c r="C88">
        <v>1</v>
      </c>
      <c r="D88">
        <v>0</v>
      </c>
      <c r="E88">
        <v>1</v>
      </c>
      <c r="F88">
        <v>1</v>
      </c>
      <c r="G88">
        <v>1</v>
      </c>
      <c r="H88">
        <v>1</v>
      </c>
      <c r="I88">
        <v>1</v>
      </c>
      <c r="J88">
        <v>0</v>
      </c>
    </row>
    <row r="89" spans="1:10" x14ac:dyDescent="0.25">
      <c r="A89">
        <f t="shared" si="4"/>
        <v>-15.819449269889803</v>
      </c>
      <c r="B89" s="12">
        <f t="shared" si="5"/>
        <v>1.3480326675246959E-7</v>
      </c>
      <c r="C89">
        <v>1</v>
      </c>
      <c r="D89">
        <v>0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</row>
    <row r="90" spans="1:10" x14ac:dyDescent="0.25">
      <c r="A90">
        <f t="shared" si="4"/>
        <v>-15.820584727185466</v>
      </c>
      <c r="B90" s="12">
        <f t="shared" si="5"/>
        <v>1.3465029028592447E-7</v>
      </c>
      <c r="C90">
        <v>1</v>
      </c>
      <c r="D90">
        <v>0</v>
      </c>
      <c r="E90">
        <v>1</v>
      </c>
      <c r="F90">
        <v>1</v>
      </c>
      <c r="G90">
        <v>1</v>
      </c>
      <c r="H90">
        <v>0</v>
      </c>
      <c r="I90">
        <v>0</v>
      </c>
      <c r="J90">
        <v>0</v>
      </c>
    </row>
    <row r="91" spans="1:10" x14ac:dyDescent="0.25">
      <c r="A91">
        <f t="shared" si="4"/>
        <v>-15.858253218642989</v>
      </c>
      <c r="B91" s="12">
        <f t="shared" si="5"/>
        <v>1.2967255803440614E-7</v>
      </c>
      <c r="C91">
        <v>1</v>
      </c>
      <c r="D91">
        <v>0</v>
      </c>
      <c r="E91">
        <v>1</v>
      </c>
      <c r="F91">
        <v>1</v>
      </c>
      <c r="G91">
        <v>0</v>
      </c>
      <c r="H91">
        <v>1</v>
      </c>
      <c r="I91">
        <v>0</v>
      </c>
      <c r="J91">
        <v>0</v>
      </c>
    </row>
    <row r="92" spans="1:10" x14ac:dyDescent="0.25">
      <c r="A92">
        <f t="shared" si="4"/>
        <v>-15.859388675938652</v>
      </c>
      <c r="B92" s="12">
        <f t="shared" si="5"/>
        <v>1.2952540396080307E-7</v>
      </c>
      <c r="C92">
        <v>1</v>
      </c>
      <c r="D92">
        <v>0</v>
      </c>
      <c r="E92">
        <v>1</v>
      </c>
      <c r="F92">
        <v>1</v>
      </c>
      <c r="G92">
        <v>1</v>
      </c>
      <c r="H92">
        <v>1</v>
      </c>
      <c r="I92">
        <v>0</v>
      </c>
      <c r="J92">
        <v>0</v>
      </c>
    </row>
    <row r="93" spans="1:10" x14ac:dyDescent="0.25">
      <c r="A93">
        <f t="shared" si="4"/>
        <v>-16.203558904684261</v>
      </c>
      <c r="B93" s="12">
        <f t="shared" si="5"/>
        <v>9.1808679441803622E-8</v>
      </c>
      <c r="C93">
        <v>1</v>
      </c>
      <c r="D93">
        <v>0</v>
      </c>
      <c r="E93">
        <v>1</v>
      </c>
      <c r="F93">
        <v>0</v>
      </c>
      <c r="G93">
        <v>0</v>
      </c>
      <c r="H93">
        <v>0</v>
      </c>
      <c r="I93">
        <v>1</v>
      </c>
      <c r="J93">
        <v>0</v>
      </c>
    </row>
    <row r="94" spans="1:10" x14ac:dyDescent="0.25">
      <c r="A94">
        <f t="shared" si="4"/>
        <v>-16.204694361979925</v>
      </c>
      <c r="B94" s="12">
        <f t="shared" si="5"/>
        <v>9.1704493776866088E-8</v>
      </c>
      <c r="C94">
        <v>1</v>
      </c>
      <c r="D94">
        <v>0</v>
      </c>
      <c r="E94">
        <v>1</v>
      </c>
      <c r="F94">
        <v>0</v>
      </c>
      <c r="G94">
        <v>1</v>
      </c>
      <c r="H94">
        <v>0</v>
      </c>
      <c r="I94">
        <v>1</v>
      </c>
      <c r="J94">
        <v>0</v>
      </c>
    </row>
    <row r="95" spans="1:10" x14ac:dyDescent="0.25">
      <c r="A95">
        <f t="shared" si="4"/>
        <v>-16.242362853437445</v>
      </c>
      <c r="B95" s="12">
        <f t="shared" si="5"/>
        <v>8.8314375313756134E-8</v>
      </c>
      <c r="C95">
        <v>1</v>
      </c>
      <c r="D95">
        <v>0</v>
      </c>
      <c r="E95">
        <v>1</v>
      </c>
      <c r="F95">
        <v>0</v>
      </c>
      <c r="G95">
        <v>0</v>
      </c>
      <c r="H95">
        <v>1</v>
      </c>
      <c r="I95">
        <v>1</v>
      </c>
      <c r="J95">
        <v>0</v>
      </c>
    </row>
    <row r="96" spans="1:10" x14ac:dyDescent="0.25">
      <c r="A96">
        <f t="shared" si="4"/>
        <v>-16.243498310733109</v>
      </c>
      <c r="B96" s="12">
        <f t="shared" si="5"/>
        <v>8.8214155029533952E-8</v>
      </c>
      <c r="C96">
        <v>1</v>
      </c>
      <c r="D96">
        <v>0</v>
      </c>
      <c r="E96">
        <v>1</v>
      </c>
      <c r="F96">
        <v>0</v>
      </c>
      <c r="G96">
        <v>1</v>
      </c>
      <c r="H96">
        <v>1</v>
      </c>
      <c r="I96">
        <v>1</v>
      </c>
      <c r="J96">
        <v>0</v>
      </c>
    </row>
    <row r="97" spans="1:10" x14ac:dyDescent="0.25">
      <c r="A97">
        <f t="shared" si="4"/>
        <v>-16.451447395095002</v>
      </c>
      <c r="B97" s="12">
        <f t="shared" si="5"/>
        <v>7.1651806743835545E-8</v>
      </c>
      <c r="C97">
        <v>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25">
      <c r="A98">
        <f t="shared" si="4"/>
        <v>-16.452582852390666</v>
      </c>
      <c r="B98" s="12">
        <f t="shared" si="5"/>
        <v>7.1570495354484646E-8</v>
      </c>
      <c r="C98">
        <v>1</v>
      </c>
      <c r="D98">
        <v>0</v>
      </c>
      <c r="E98">
        <v>1</v>
      </c>
      <c r="F98">
        <v>0</v>
      </c>
      <c r="G98">
        <v>1</v>
      </c>
      <c r="H98">
        <v>0</v>
      </c>
      <c r="I98">
        <v>0</v>
      </c>
      <c r="J98">
        <v>0</v>
      </c>
    </row>
    <row r="99" spans="1:10" x14ac:dyDescent="0.25">
      <c r="A99">
        <f t="shared" si="4"/>
        <v>-16.490251343848186</v>
      </c>
      <c r="B99" s="12">
        <f t="shared" si="5"/>
        <v>6.8924687581856835E-8</v>
      </c>
      <c r="C99">
        <v>1</v>
      </c>
      <c r="D99">
        <v>0</v>
      </c>
      <c r="E99">
        <v>1</v>
      </c>
      <c r="F99">
        <v>0</v>
      </c>
      <c r="G99">
        <v>0</v>
      </c>
      <c r="H99">
        <v>1</v>
      </c>
      <c r="I99">
        <v>0</v>
      </c>
      <c r="J99">
        <v>0</v>
      </c>
    </row>
    <row r="100" spans="1:10" x14ac:dyDescent="0.25">
      <c r="A100">
        <f t="shared" si="4"/>
        <v>-16.49138680114385</v>
      </c>
      <c r="B100" s="12">
        <f t="shared" si="5"/>
        <v>6.8846470962097904E-8</v>
      </c>
      <c r="C100">
        <v>1</v>
      </c>
      <c r="D100">
        <v>0</v>
      </c>
      <c r="E100">
        <v>1</v>
      </c>
      <c r="F100">
        <v>0</v>
      </c>
      <c r="G100">
        <v>1</v>
      </c>
      <c r="H100">
        <v>1</v>
      </c>
      <c r="I100">
        <v>0</v>
      </c>
      <c r="J100">
        <v>0</v>
      </c>
    </row>
    <row r="101" spans="1:10" x14ac:dyDescent="0.25">
      <c r="A101">
        <f t="shared" ref="A101:A132" si="6">C101*$C$3+D101*$D$3+E101*$E$3+F101*$F$3+G101*$G$3+H101*$H$3+I101*$I$3+J101*$J$3</f>
        <v>-17.168770804089672</v>
      </c>
      <c r="B101" s="12">
        <f t="shared" ref="B101:B132" si="7">EXP(A101)/(1+EXP(A101))</f>
        <v>3.497015550533688E-8</v>
      </c>
      <c r="C101">
        <v>1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1</v>
      </c>
      <c r="J101">
        <v>0</v>
      </c>
    </row>
    <row r="102" spans="1:10" x14ac:dyDescent="0.25">
      <c r="A102">
        <f t="shared" si="6"/>
        <v>-17.169906261385336</v>
      </c>
      <c r="B102" s="12">
        <f t="shared" si="7"/>
        <v>3.4930470922862831E-8</v>
      </c>
      <c r="C102">
        <v>1</v>
      </c>
      <c r="D102">
        <v>1</v>
      </c>
      <c r="E102">
        <v>0</v>
      </c>
      <c r="F102">
        <v>1</v>
      </c>
      <c r="G102">
        <v>1</v>
      </c>
      <c r="H102">
        <v>0</v>
      </c>
      <c r="I102">
        <v>1</v>
      </c>
      <c r="J102">
        <v>0</v>
      </c>
    </row>
    <row r="103" spans="1:10" x14ac:dyDescent="0.25">
      <c r="A103">
        <f t="shared" si="6"/>
        <v>-17.207574752842856</v>
      </c>
      <c r="B103" s="12">
        <f t="shared" si="7"/>
        <v>3.3639166255030405E-8</v>
      </c>
      <c r="C103">
        <v>1</v>
      </c>
      <c r="D103">
        <v>1</v>
      </c>
      <c r="E103">
        <v>0</v>
      </c>
      <c r="F103">
        <v>1</v>
      </c>
      <c r="G103">
        <v>0</v>
      </c>
      <c r="H103">
        <v>1</v>
      </c>
      <c r="I103">
        <v>1</v>
      </c>
      <c r="J103">
        <v>0</v>
      </c>
    </row>
    <row r="104" spans="1:10" x14ac:dyDescent="0.25">
      <c r="A104">
        <f t="shared" si="6"/>
        <v>-17.20871021013852</v>
      </c>
      <c r="B104" s="12">
        <f t="shared" si="7"/>
        <v>3.3600992096234426E-8</v>
      </c>
      <c r="C104">
        <v>1</v>
      </c>
      <c r="D104">
        <v>1</v>
      </c>
      <c r="E104">
        <v>0</v>
      </c>
      <c r="F104">
        <v>1</v>
      </c>
      <c r="G104">
        <v>1</v>
      </c>
      <c r="H104">
        <v>1</v>
      </c>
      <c r="I104">
        <v>1</v>
      </c>
      <c r="J104">
        <v>0</v>
      </c>
    </row>
    <row r="105" spans="1:10" x14ac:dyDescent="0.25">
      <c r="A105">
        <f t="shared" si="6"/>
        <v>-17.416659294500413</v>
      </c>
      <c r="B105" s="12">
        <f t="shared" si="7"/>
        <v>2.7292351965372708E-8</v>
      </c>
      <c r="C105">
        <v>1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</row>
    <row r="106" spans="1:10" x14ac:dyDescent="0.25">
      <c r="A106">
        <f t="shared" si="6"/>
        <v>-17.417794751796077</v>
      </c>
      <c r="B106" s="12">
        <f t="shared" si="7"/>
        <v>2.7261380252918589E-8</v>
      </c>
      <c r="C106">
        <v>1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</row>
    <row r="107" spans="1:10" x14ac:dyDescent="0.25">
      <c r="A107">
        <f t="shared" si="6"/>
        <v>-17.455463243253597</v>
      </c>
      <c r="B107" s="12">
        <f t="shared" si="7"/>
        <v>2.6253585427882321E-8</v>
      </c>
      <c r="C107">
        <v>1</v>
      </c>
      <c r="D107">
        <v>1</v>
      </c>
      <c r="E107">
        <v>0</v>
      </c>
      <c r="F107">
        <v>1</v>
      </c>
      <c r="G107">
        <v>0</v>
      </c>
      <c r="H107">
        <v>1</v>
      </c>
      <c r="I107">
        <v>0</v>
      </c>
      <c r="J107">
        <v>0</v>
      </c>
    </row>
    <row r="108" spans="1:10" x14ac:dyDescent="0.25">
      <c r="A108">
        <f t="shared" si="6"/>
        <v>-17.456598700549261</v>
      </c>
      <c r="B108" s="12">
        <f t="shared" si="7"/>
        <v>2.6223792521040248E-8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1</v>
      </c>
      <c r="I108">
        <v>0</v>
      </c>
      <c r="J108">
        <v>0</v>
      </c>
    </row>
    <row r="109" spans="1:10" x14ac:dyDescent="0.25">
      <c r="A109">
        <f t="shared" si="6"/>
        <v>-17.800768929294872</v>
      </c>
      <c r="B109" s="12">
        <f t="shared" si="7"/>
        <v>1.8587640843181454E-8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</row>
    <row r="110" spans="1:10" x14ac:dyDescent="0.25">
      <c r="A110">
        <f t="shared" si="6"/>
        <v>-17.801904386590536</v>
      </c>
      <c r="B110" s="12">
        <f t="shared" si="7"/>
        <v>1.8566547348816027E-8</v>
      </c>
      <c r="C110">
        <v>1</v>
      </c>
      <c r="D110">
        <v>1</v>
      </c>
      <c r="E110">
        <v>0</v>
      </c>
      <c r="F110">
        <v>0</v>
      </c>
      <c r="G110">
        <v>1</v>
      </c>
      <c r="H110">
        <v>0</v>
      </c>
      <c r="I110">
        <v>1</v>
      </c>
      <c r="J110">
        <v>0</v>
      </c>
    </row>
    <row r="111" spans="1:10" x14ac:dyDescent="0.25">
      <c r="A111">
        <f t="shared" si="6"/>
        <v>-17.839572878048056</v>
      </c>
      <c r="B111" s="12">
        <f t="shared" si="7"/>
        <v>1.7880181863282642E-8</v>
      </c>
      <c r="C111">
        <v>1</v>
      </c>
      <c r="D111">
        <v>1</v>
      </c>
      <c r="E111">
        <v>0</v>
      </c>
      <c r="F111">
        <v>0</v>
      </c>
      <c r="G111">
        <v>0</v>
      </c>
      <c r="H111">
        <v>1</v>
      </c>
      <c r="I111">
        <v>1</v>
      </c>
      <c r="J111">
        <v>0</v>
      </c>
    </row>
    <row r="112" spans="1:10" x14ac:dyDescent="0.25">
      <c r="A112">
        <f t="shared" si="6"/>
        <v>-17.84070833534372</v>
      </c>
      <c r="B112" s="12">
        <f t="shared" si="7"/>
        <v>1.7859891202470197E-8</v>
      </c>
      <c r="C112">
        <v>1</v>
      </c>
      <c r="D112">
        <v>1</v>
      </c>
      <c r="E112">
        <v>0</v>
      </c>
      <c r="F112">
        <v>0</v>
      </c>
      <c r="G112">
        <v>1</v>
      </c>
      <c r="H112">
        <v>1</v>
      </c>
      <c r="I112">
        <v>1</v>
      </c>
      <c r="J112">
        <v>0</v>
      </c>
    </row>
    <row r="113" spans="1:10" x14ac:dyDescent="0.25">
      <c r="A113">
        <f t="shared" si="6"/>
        <v>-18.048657419705613</v>
      </c>
      <c r="B113" s="12">
        <f t="shared" si="7"/>
        <v>1.4506667955650103E-8</v>
      </c>
      <c r="C113">
        <v>1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25">
      <c r="A114">
        <f t="shared" si="6"/>
        <v>-18.049792877001277</v>
      </c>
      <c r="B114" s="12">
        <f t="shared" si="7"/>
        <v>1.4490205601841323E-8</v>
      </c>
      <c r="C114">
        <v>1</v>
      </c>
      <c r="D114">
        <v>1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</row>
    <row r="115" spans="1:10" x14ac:dyDescent="0.25">
      <c r="A115">
        <f t="shared" si="6"/>
        <v>-18.087461368458797</v>
      </c>
      <c r="B115" s="12">
        <f t="shared" si="7"/>
        <v>1.3954533736977151E-8</v>
      </c>
      <c r="C115">
        <v>1</v>
      </c>
      <c r="D115">
        <v>1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</row>
    <row r="116" spans="1:10" x14ac:dyDescent="0.25">
      <c r="A116">
        <f t="shared" si="6"/>
        <v>-18.088596825754461</v>
      </c>
      <c r="B116" s="12">
        <f t="shared" si="7"/>
        <v>1.3938697952188825E-8</v>
      </c>
      <c r="C116">
        <v>1</v>
      </c>
      <c r="D116">
        <v>1</v>
      </c>
      <c r="E116">
        <v>0</v>
      </c>
      <c r="F116">
        <v>0</v>
      </c>
      <c r="G116">
        <v>1</v>
      </c>
      <c r="H116">
        <v>1</v>
      </c>
      <c r="I116">
        <v>0</v>
      </c>
      <c r="J116">
        <v>0</v>
      </c>
    </row>
    <row r="117" spans="1:10" x14ac:dyDescent="0.25">
      <c r="A117">
        <f t="shared" si="6"/>
        <v>-18.19977797200546</v>
      </c>
      <c r="B117" s="12">
        <f t="shared" si="7"/>
        <v>1.2472021460756663E-8</v>
      </c>
      <c r="C117">
        <v>1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1</v>
      </c>
      <c r="J117">
        <v>0</v>
      </c>
    </row>
    <row r="118" spans="1:10" x14ac:dyDescent="0.25">
      <c r="A118">
        <f t="shared" si="6"/>
        <v>-18.200913429301124</v>
      </c>
      <c r="B118" s="12">
        <f t="shared" si="7"/>
        <v>1.2457868049991167E-8</v>
      </c>
      <c r="C118">
        <v>1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1</v>
      </c>
      <c r="J118">
        <v>0</v>
      </c>
    </row>
    <row r="119" spans="1:10" x14ac:dyDescent="0.25">
      <c r="A119">
        <f t="shared" si="6"/>
        <v>-18.238581920758644</v>
      </c>
      <c r="B119" s="12">
        <f t="shared" si="7"/>
        <v>1.1997327350500773E-8</v>
      </c>
      <c r="C119">
        <v>1</v>
      </c>
      <c r="D119">
        <v>0</v>
      </c>
      <c r="E119">
        <v>0</v>
      </c>
      <c r="F119">
        <v>1</v>
      </c>
      <c r="G119">
        <v>0</v>
      </c>
      <c r="H119">
        <v>1</v>
      </c>
      <c r="I119">
        <v>1</v>
      </c>
      <c r="J119">
        <v>0</v>
      </c>
    </row>
    <row r="120" spans="1:10" x14ac:dyDescent="0.25">
      <c r="A120">
        <f t="shared" si="6"/>
        <v>-18.239717378054308</v>
      </c>
      <c r="B120" s="12">
        <f t="shared" si="7"/>
        <v>1.1983712628725757E-8</v>
      </c>
      <c r="C120">
        <v>1</v>
      </c>
      <c r="D120">
        <v>0</v>
      </c>
      <c r="E120">
        <v>0</v>
      </c>
      <c r="F120">
        <v>1</v>
      </c>
      <c r="G120">
        <v>1</v>
      </c>
      <c r="H120">
        <v>1</v>
      </c>
      <c r="I120">
        <v>1</v>
      </c>
      <c r="J120">
        <v>0</v>
      </c>
    </row>
    <row r="121" spans="1:10" x14ac:dyDescent="0.25">
      <c r="A121">
        <f t="shared" si="6"/>
        <v>-18.447666462416201</v>
      </c>
      <c r="B121" s="12">
        <f t="shared" si="7"/>
        <v>9.7337513324278191E-9</v>
      </c>
      <c r="C121">
        <v>1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>
        <f t="shared" si="6"/>
        <v>-18.448801919711865</v>
      </c>
      <c r="B122" s="12">
        <f t="shared" si="7"/>
        <v>9.7227053458804619E-9</v>
      </c>
      <c r="C122">
        <v>1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 x14ac:dyDescent="0.25">
      <c r="A123">
        <f t="shared" si="6"/>
        <v>-18.486470411169385</v>
      </c>
      <c r="B123" s="12">
        <f t="shared" si="7"/>
        <v>9.3632777524305189E-9</v>
      </c>
      <c r="C123">
        <v>1</v>
      </c>
      <c r="D123">
        <v>0</v>
      </c>
      <c r="E123">
        <v>0</v>
      </c>
      <c r="F123">
        <v>1</v>
      </c>
      <c r="G123">
        <v>0</v>
      </c>
      <c r="H123">
        <v>1</v>
      </c>
      <c r="I123">
        <v>0</v>
      </c>
      <c r="J123">
        <v>0</v>
      </c>
    </row>
    <row r="124" spans="1:10" x14ac:dyDescent="0.25">
      <c r="A124">
        <f t="shared" si="6"/>
        <v>-18.487605868465049</v>
      </c>
      <c r="B124" s="12">
        <f t="shared" si="7"/>
        <v>9.3526521840757784E-9</v>
      </c>
      <c r="C124">
        <v>1</v>
      </c>
      <c r="D124">
        <v>0</v>
      </c>
      <c r="E124">
        <v>0</v>
      </c>
      <c r="F124">
        <v>1</v>
      </c>
      <c r="G124">
        <v>1</v>
      </c>
      <c r="H124">
        <v>1</v>
      </c>
      <c r="I124">
        <v>0</v>
      </c>
      <c r="J124">
        <v>0</v>
      </c>
    </row>
    <row r="125" spans="1:10" x14ac:dyDescent="0.25">
      <c r="A125">
        <f t="shared" si="6"/>
        <v>-18.83177609721066</v>
      </c>
      <c r="B125" s="12">
        <f t="shared" si="7"/>
        <v>6.6292371225583738E-9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0</v>
      </c>
    </row>
    <row r="126" spans="1:10" x14ac:dyDescent="0.25">
      <c r="A126">
        <f t="shared" si="6"/>
        <v>-18.832911554506325</v>
      </c>
      <c r="B126" s="12">
        <f t="shared" si="7"/>
        <v>6.6217141787516892E-9</v>
      </c>
      <c r="C126">
        <v>1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1</v>
      </c>
      <c r="J126">
        <v>0</v>
      </c>
    </row>
    <row r="127" spans="1:10" x14ac:dyDescent="0.25">
      <c r="A127">
        <f t="shared" si="6"/>
        <v>-18.870580045963845</v>
      </c>
      <c r="B127" s="12">
        <f t="shared" si="7"/>
        <v>6.3769235866046068E-9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1</v>
      </c>
      <c r="I127">
        <v>1</v>
      </c>
      <c r="J127">
        <v>0</v>
      </c>
    </row>
    <row r="128" spans="1:10" x14ac:dyDescent="0.25">
      <c r="A128">
        <f t="shared" si="6"/>
        <v>-18.871715503259509</v>
      </c>
      <c r="B128" s="12">
        <f t="shared" si="7"/>
        <v>6.3696869714516533E-9</v>
      </c>
      <c r="C128">
        <v>1</v>
      </c>
      <c r="D128">
        <v>0</v>
      </c>
      <c r="E128">
        <v>0</v>
      </c>
      <c r="F128">
        <v>0</v>
      </c>
      <c r="G128">
        <v>1</v>
      </c>
      <c r="H128">
        <v>1</v>
      </c>
      <c r="I128">
        <v>1</v>
      </c>
      <c r="J128">
        <v>0</v>
      </c>
    </row>
    <row r="129" spans="1:10" x14ac:dyDescent="0.25">
      <c r="A129">
        <f t="shared" si="6"/>
        <v>-19.079664587621401</v>
      </c>
      <c r="B129" s="12">
        <f t="shared" si="7"/>
        <v>5.1737680050457507E-9</v>
      </c>
      <c r="C129">
        <v>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25">
      <c r="A130">
        <f t="shared" si="6"/>
        <v>-19.080800044917066</v>
      </c>
      <c r="B130" s="12">
        <f t="shared" si="7"/>
        <v>5.1678967463612603E-9</v>
      </c>
      <c r="C130">
        <v>1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0</v>
      </c>
      <c r="J130">
        <v>0</v>
      </c>
    </row>
    <row r="131" spans="1:10" x14ac:dyDescent="0.25">
      <c r="A131">
        <f t="shared" si="6"/>
        <v>-19.118468536374586</v>
      </c>
      <c r="B131" s="12">
        <f t="shared" si="7"/>
        <v>4.9768506709315292E-9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0</v>
      </c>
    </row>
    <row r="132" spans="1:10" x14ac:dyDescent="0.25">
      <c r="A132">
        <f t="shared" si="6"/>
        <v>-19.11960399367025</v>
      </c>
      <c r="B132" s="12">
        <f t="shared" si="7"/>
        <v>4.9712028765773235E-9</v>
      </c>
      <c r="C132">
        <v>1</v>
      </c>
      <c r="D132">
        <v>0</v>
      </c>
      <c r="E132">
        <v>0</v>
      </c>
      <c r="F132">
        <v>0</v>
      </c>
      <c r="G132">
        <v>1</v>
      </c>
      <c r="H132">
        <v>1</v>
      </c>
      <c r="I132">
        <v>0</v>
      </c>
      <c r="J132">
        <v>0</v>
      </c>
    </row>
  </sheetData>
  <autoFilter ref="A4:J85">
    <sortState ref="A5:J132">
      <sortCondition descending="1" ref="B4:B8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win_model</vt:lpstr>
      <vt:lpstr>combinations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2014-01-30T12:59:12Z</dcterms:created>
  <dcterms:modified xsi:type="dcterms:W3CDTF">2014-02-25T06:44:34Z</dcterms:modified>
</cp:coreProperties>
</file>