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30" windowWidth="19875" windowHeight="9240"/>
  </bookViews>
  <sheets>
    <sheet name="bacs_site_occ" sheetId="1" r:id="rId1"/>
  </sheets>
  <calcPr calcId="145621"/>
</workbook>
</file>

<file path=xl/calcChain.xml><?xml version="1.0" encoding="utf-8"?>
<calcChain xmlns="http://schemas.openxmlformats.org/spreadsheetml/2006/main">
  <c r="D18" i="1" l="1"/>
  <c r="B18" i="1"/>
  <c r="C18" i="1" s="1"/>
</calcChain>
</file>

<file path=xl/sharedStrings.xml><?xml version="1.0" encoding="utf-8"?>
<sst xmlns="http://schemas.openxmlformats.org/spreadsheetml/2006/main" count="23" uniqueCount="23">
  <si>
    <t>mean</t>
  </si>
  <si>
    <t>sd</t>
  </si>
  <si>
    <t>Rhat</t>
  </si>
  <si>
    <t>n.eff</t>
  </si>
  <si>
    <t>alpha.psi</t>
  </si>
  <si>
    <t>beta.psi</t>
  </si>
  <si>
    <t>mean.p</t>
  </si>
  <si>
    <t>occ.fs</t>
  </si>
  <si>
    <t>alpha.p</t>
  </si>
  <si>
    <t>beta1.p</t>
  </si>
  <si>
    <t>beta2.p</t>
  </si>
  <si>
    <t>deviance</t>
  </si>
  <si>
    <t>occ habitat coeff</t>
  </si>
  <si>
    <t>avg detection prob</t>
  </si>
  <si>
    <t># sites occupied</t>
  </si>
  <si>
    <t>det intercept</t>
  </si>
  <si>
    <t>det date influence</t>
  </si>
  <si>
    <t>det active/passive</t>
  </si>
  <si>
    <t>occ intercept</t>
  </si>
  <si>
    <t>Given the number of sites surveyed, how many do we expect to actually have BACS?</t>
  </si>
  <si>
    <t>Estimate</t>
  </si>
  <si>
    <t>L95CI</t>
  </si>
  <si>
    <t>U95CI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</si>
</sst>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8">
    <xf numFmtId="0" fontId="0" fillId="0" borderId="0" xfId="0"/>
    <xf numFmtId="0" fontId="16" fillId="0" borderId="0" xfId="0" applyFont="1"/>
    <xf numFmtId="10" fontId="16" fillId="0" borderId="0" xfId="0" applyNumberFormat="1" applyFont="1"/>
    <xf numFmtId="9" fontId="16" fillId="0" borderId="0" xfId="0" applyNumberFormat="1" applyFont="1"/>
    <xf numFmtId="0" fontId="16" fillId="0" borderId="0" xfId="0" applyFont="1" applyAlignment="1">
      <alignment wrapText="1"/>
    </xf>
    <xf numFmtId="1" fontId="16" fillId="0" borderId="0" xfId="0" applyNumberFormat="1" applyFont="1"/>
    <xf numFmtId="1" fontId="0" fillId="0" borderId="0" xfId="0" applyNumberFormat="1"/>
    <xf numFmtId="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K24"/>
  <sheetViews>
    <sheetView tabSelected="1" topLeftCell="A2" zoomScale="80" zoomScaleNormal="80" workbookViewId="0">
      <selection activeCell="S11" sqref="S11"/>
    </sheetView>
  </sheetViews>
  <sheetFormatPr defaultRowHeight="15" x14ac:dyDescent="0.25"/>
  <cols>
    <col min="1" max="1" width="28.140625" style="1" customWidth="1"/>
    <col min="2" max="2" width="15.85546875" style="1" customWidth="1"/>
  </cols>
  <sheetData>
    <row r="3" spans="1:11" s="1" customFormat="1" x14ac:dyDescent="0.25">
      <c r="C3" s="1" t="s">
        <v>0</v>
      </c>
      <c r="D3" s="1" t="s">
        <v>1</v>
      </c>
      <c r="E3" s="2">
        <v>2.5000000000000001E-2</v>
      </c>
      <c r="F3" s="3">
        <v>0.25</v>
      </c>
      <c r="G3" s="3">
        <v>0.5</v>
      </c>
      <c r="H3" s="3">
        <v>0.75</v>
      </c>
      <c r="I3" s="2">
        <v>0.97499999999999998</v>
      </c>
      <c r="J3" s="1" t="s">
        <v>2</v>
      </c>
      <c r="K3" s="1" t="s">
        <v>3</v>
      </c>
    </row>
    <row r="4" spans="1:11" x14ac:dyDescent="0.25">
      <c r="A4" s="1" t="s">
        <v>18</v>
      </c>
      <c r="B4" s="1" t="s">
        <v>4</v>
      </c>
      <c r="C4" s="7">
        <v>-6.2558403333333299</v>
      </c>
      <c r="D4" s="7">
        <v>0.57180608505523201</v>
      </c>
      <c r="E4" s="7">
        <v>-7.4360499999999998</v>
      </c>
      <c r="F4" s="7">
        <v>-6.6219999999999999</v>
      </c>
      <c r="G4" s="7">
        <v>-6.2335000000000003</v>
      </c>
      <c r="H4" s="7">
        <v>-5.8704999999999998</v>
      </c>
      <c r="I4" s="7">
        <v>-5.2239500000000003</v>
      </c>
      <c r="J4" s="7">
        <v>1.0267123330736501</v>
      </c>
      <c r="K4">
        <v>79</v>
      </c>
    </row>
    <row r="5" spans="1:11" x14ac:dyDescent="0.25">
      <c r="A5" s="1" t="s">
        <v>12</v>
      </c>
      <c r="B5" s="1" t="s">
        <v>5</v>
      </c>
      <c r="C5" s="7">
        <v>0.42058166666666702</v>
      </c>
      <c r="D5" s="7">
        <v>4.4923930783877103E-2</v>
      </c>
      <c r="E5" s="7">
        <v>0.338797499640205</v>
      </c>
      <c r="F5" s="7">
        <v>0.38850000000000001</v>
      </c>
      <c r="G5" s="7">
        <v>0.41889999999999999</v>
      </c>
      <c r="H5" s="7">
        <v>0.44962499791508398</v>
      </c>
      <c r="I5" s="7">
        <v>0.5141</v>
      </c>
      <c r="J5" s="7">
        <v>1.02771881930663</v>
      </c>
      <c r="K5">
        <v>78</v>
      </c>
    </row>
    <row r="6" spans="1:11" x14ac:dyDescent="0.25">
      <c r="A6" s="1" t="s">
        <v>13</v>
      </c>
      <c r="B6" s="1" t="s">
        <v>6</v>
      </c>
      <c r="C6" s="7">
        <v>0.39469066666666702</v>
      </c>
      <c r="D6" s="7">
        <v>5.1118455294666298E-2</v>
      </c>
      <c r="E6" s="7">
        <v>0.29838247995605299</v>
      </c>
      <c r="F6" s="7">
        <v>0.3584</v>
      </c>
      <c r="G6" s="7">
        <v>0.39410000000000001</v>
      </c>
      <c r="H6" s="7">
        <v>0.42932499781650901</v>
      </c>
      <c r="I6" s="7">
        <v>0.49720249975490999</v>
      </c>
      <c r="J6" s="7">
        <v>1.0008596183454499</v>
      </c>
      <c r="K6">
        <v>3000</v>
      </c>
    </row>
    <row r="7" spans="1:11" x14ac:dyDescent="0.25">
      <c r="A7" s="1" t="s">
        <v>14</v>
      </c>
      <c r="B7" s="1" t="s">
        <v>7</v>
      </c>
      <c r="C7" s="7">
        <v>121.560666666667</v>
      </c>
      <c r="D7" s="7">
        <v>6.4699000062535097</v>
      </c>
      <c r="E7" s="7">
        <v>112</v>
      </c>
      <c r="F7" s="7">
        <v>117</v>
      </c>
      <c r="G7" s="7">
        <v>121</v>
      </c>
      <c r="H7" s="7">
        <v>125</v>
      </c>
      <c r="I7" s="7">
        <v>136</v>
      </c>
      <c r="J7" s="7">
        <v>1.0026364731525499</v>
      </c>
      <c r="K7">
        <v>940</v>
      </c>
    </row>
    <row r="8" spans="1:11" x14ac:dyDescent="0.25">
      <c r="A8" s="1" t="s">
        <v>15</v>
      </c>
      <c r="B8" s="1" t="s">
        <v>8</v>
      </c>
      <c r="C8" s="7">
        <v>-0.43253521518999999</v>
      </c>
      <c r="D8" s="7">
        <v>0.216307053974128</v>
      </c>
      <c r="E8" s="7">
        <v>-0.85507999999999995</v>
      </c>
      <c r="F8" s="7">
        <v>-0.58232499999999998</v>
      </c>
      <c r="G8" s="7">
        <v>-0.43</v>
      </c>
      <c r="H8" s="7">
        <v>-0.28467500000000001</v>
      </c>
      <c r="I8" s="7">
        <v>-1.10125E-2</v>
      </c>
      <c r="J8" s="7">
        <v>1.0008918653613901</v>
      </c>
      <c r="K8">
        <v>3000</v>
      </c>
    </row>
    <row r="9" spans="1:11" x14ac:dyDescent="0.25">
      <c r="A9" s="1" t="s">
        <v>16</v>
      </c>
      <c r="B9" s="1" t="s">
        <v>9</v>
      </c>
      <c r="C9" s="7">
        <v>-0.51968463366666695</v>
      </c>
      <c r="D9" s="7">
        <v>0.21017287801253201</v>
      </c>
      <c r="E9" s="7">
        <v>-0.93030999999999997</v>
      </c>
      <c r="F9" s="7">
        <v>-0.66034999999999999</v>
      </c>
      <c r="G9" s="7">
        <v>-0.52700000000000002</v>
      </c>
      <c r="H9" s="7">
        <v>-0.38114999999999999</v>
      </c>
      <c r="I9" s="7">
        <v>-0.108475</v>
      </c>
      <c r="J9" s="7">
        <v>1.00252876410923</v>
      </c>
      <c r="K9">
        <v>990</v>
      </c>
    </row>
    <row r="10" spans="1:11" x14ac:dyDescent="0.25">
      <c r="A10" s="1" t="s">
        <v>17</v>
      </c>
      <c r="B10" s="1" t="s">
        <v>10</v>
      </c>
      <c r="C10" s="7">
        <v>2.0884080333333301</v>
      </c>
      <c r="D10" s="7">
        <v>0.38383474527808598</v>
      </c>
      <c r="E10" s="7">
        <v>1.38194996469139</v>
      </c>
      <c r="F10" s="7">
        <v>1.8307499487821499</v>
      </c>
      <c r="G10" s="7">
        <v>2.0699999999999998</v>
      </c>
      <c r="H10" s="7">
        <v>2.3302499597740201</v>
      </c>
      <c r="I10" s="7">
        <v>2.8920249957867501</v>
      </c>
      <c r="J10" s="7">
        <v>1.00241456658359</v>
      </c>
      <c r="K10">
        <v>1000</v>
      </c>
    </row>
    <row r="11" spans="1:11" x14ac:dyDescent="0.25">
      <c r="B11" s="1" t="s">
        <v>11</v>
      </c>
      <c r="C11" s="7">
        <v>265.7672</v>
      </c>
      <c r="D11" s="7">
        <v>26.4418977283873</v>
      </c>
      <c r="E11" s="7">
        <v>221.4</v>
      </c>
      <c r="F11" s="7">
        <v>247</v>
      </c>
      <c r="G11" s="7">
        <v>263.2</v>
      </c>
      <c r="H11" s="7">
        <v>282.224996678575</v>
      </c>
      <c r="I11" s="7">
        <v>323.8</v>
      </c>
      <c r="J11" s="7">
        <v>1.00349766926439</v>
      </c>
      <c r="K11">
        <v>670</v>
      </c>
    </row>
    <row r="17" spans="1:4" x14ac:dyDescent="0.25">
      <c r="B17" s="1" t="s">
        <v>20</v>
      </c>
      <c r="C17" t="s">
        <v>21</v>
      </c>
      <c r="D17" t="s">
        <v>22</v>
      </c>
    </row>
    <row r="18" spans="1:4" ht="75" x14ac:dyDescent="0.25">
      <c r="A18" s="4" t="s">
        <v>19</v>
      </c>
      <c r="B18" s="5">
        <f>C7</f>
        <v>121.560666666667</v>
      </c>
      <c r="C18" s="6">
        <f>B18-(D7*1.96)</f>
        <v>108.87966265441013</v>
      </c>
      <c r="D18" s="6">
        <f>B18+(D7*1.96)</f>
        <v>134.24167067892387</v>
      </c>
    </row>
    <row r="19" spans="1:4" x14ac:dyDescent="0.25">
      <c r="A19" s="4"/>
    </row>
    <row r="20" spans="1:4" x14ac:dyDescent="0.25">
      <c r="A20" s="4"/>
    </row>
    <row r="21" spans="1:4" x14ac:dyDescent="0.25">
      <c r="A21" s="4"/>
    </row>
    <row r="22" spans="1:4" x14ac:dyDescent="0.25">
      <c r="A22" s="4"/>
    </row>
    <row r="23" spans="1:4" x14ac:dyDescent="0.25">
      <c r="A23" s="4"/>
    </row>
    <row r="24" spans="1:4" x14ac:dyDescent="0.25">
      <c r="A24" s="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bacs_site_occ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Scott</dc:creator>
  <cp:lastModifiedBy>Scott</cp:lastModifiedBy>
  <dcterms:created xsi:type="dcterms:W3CDTF">2014-02-05T21:57:44Z</dcterms:created>
  <dcterms:modified xsi:type="dcterms:W3CDTF">2014-02-06T13:00:26Z</dcterms:modified>
</cp:coreProperties>
</file>