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8_{DC7DA5B1-C4AD-014D-B8EA-8A543F8EF941}" xr6:coauthVersionLast="45" xr6:coauthVersionMax="45" xr10:uidLastSave="{00000000-0000-0000-0000-000000000000}"/>
  <bookViews>
    <workbookView xWindow="880" yWindow="800" windowWidth="25600" windowHeight="16000" xr2:uid="{00000000-000D-0000-FFFF-FFFF00000000}"/>
  </bookViews>
  <sheets>
    <sheet name="PRE CLAMPS" sheetId="2" r:id="rId1"/>
    <sheet name="ExtractedScans" sheetId="1" r:id="rId2"/>
  </sheets>
  <definedNames>
    <definedName name="ExtractedScans">ExtractedScans!$A$1:$J$17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2" i="1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<sst xmlns="http://schemas.openxmlformats.org/spreadsheetml/2006/main" count="89" uniqueCount="60">
  <si>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</si>
  <si>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</si>
  <si>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</si>
  <si>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</si>
  <si>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</si>
  <si>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</si>
  <si>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</si>
  <si>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</si>
  <si>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</si>
  <si>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</si>
  <si>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2976</t>
  </si>
  <si>
    <t>15:59:50; 30 Mar 2021; 70; ems</t>
  </si>
  <si>
    <t>mCre+</t>
  </si>
  <si>
    <t>2980</t>
  </si>
  <si>
    <t>16:08:41; 30 Mar 2021; 70; ems</t>
  </si>
  <si>
    <t>mCre-</t>
  </si>
  <si>
    <t>2794</t>
  </si>
  <si>
    <t>16:16:09; 30 Mar 2021; 70; ems</t>
  </si>
  <si>
    <t>2795</t>
  </si>
  <si>
    <t>16:25:48; 30 Mar 2021; 75; ems</t>
  </si>
  <si>
    <t>2789</t>
  </si>
  <si>
    <t>16:32:12; 30 Mar 2021; 75; ems</t>
  </si>
  <si>
    <t>2787</t>
  </si>
  <si>
    <t>16:39:17; 30 Mar 2021; 75; ems</t>
  </si>
  <si>
    <t>2929</t>
  </si>
  <si>
    <t>16:45:16; 30 Mar 2021; 75; ems</t>
  </si>
  <si>
    <t>2928</t>
  </si>
  <si>
    <t>16:54:04; 30 Mar 2021; 70; ems</t>
  </si>
  <si>
    <t>3330</t>
  </si>
  <si>
    <t>17:01:04; 30 Mar 2021; 81; ems</t>
  </si>
  <si>
    <t>AdipoqCre-</t>
  </si>
  <si>
    <t>3331</t>
  </si>
  <si>
    <t>17:09:13; 30 Mar 2021; 70; ems</t>
  </si>
  <si>
    <t>AdipoqCre+</t>
  </si>
  <si>
    <t>3328</t>
  </si>
  <si>
    <t>17:15:35; 30 Mar 2021; 75; ems</t>
  </si>
  <si>
    <t>3332</t>
  </si>
  <si>
    <t>17:22:04; 30 Mar 2021; 75; ems</t>
  </si>
  <si>
    <t>UCP1 KO</t>
  </si>
  <si>
    <t>17:28:33; 30 Mar 2021; 75; ems</t>
  </si>
  <si>
    <t>#13</t>
  </si>
  <si>
    <t>17:34:45; 30 Mar 2021; 75; ems</t>
  </si>
  <si>
    <t>#14</t>
  </si>
  <si>
    <t>17:40:39; 30 Mar 2021; 75; ems</t>
  </si>
  <si>
    <t>#15</t>
  </si>
  <si>
    <t>17:47:40; 30 Mar 2021; 75; ems</t>
  </si>
  <si>
    <t>#16</t>
  </si>
  <si>
    <t>CLAMS #</t>
  </si>
  <si>
    <t>Ear Tag</t>
  </si>
  <si>
    <t>Genotype</t>
  </si>
  <si>
    <t>Avg Blood Glucose</t>
  </si>
  <si>
    <t>UCP1f/f LysMCre+</t>
  </si>
  <si>
    <t>UCP1f/f LysMCre-</t>
  </si>
  <si>
    <t>UCP1f/f AdipoqCre+</t>
  </si>
  <si>
    <t>UCP1f/f AdipoqCre-</t>
  </si>
  <si>
    <t>N/A</t>
  </si>
  <si>
    <t>Body Weight (g)</t>
  </si>
  <si>
    <t>Core Body Temp (℃)</t>
  </si>
  <si>
    <t>Blood Glucose(mg/Dl)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</si>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</sst>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0"/>
      <name val="MS Sans Serif"/>
    </font>
    <font>
      <sz val="14"/>
      <color theme="1"/>
      <name val="Calibri"/>
      <family val="2"/>
      <scheme val="minor"/>
    </font>
    <font>
      <sz val="14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0" fontId="0" fillId="0" borderId="0" xfId="0" applyAlignment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F4C9-7AF8-6147-B094-1B07DC370265}">
  <dimension ref="A1:J17"/>
  <sheetViews>
    <sheetView tabSelected="1" zoomScale="90" zoomScaleNormal="90" workbookViewId="0">
      <selection activeCell="L3" sqref="L3"/>
    </sheetView>
  </sheetViews>
  <sheetFormatPr baseColWidth="10" defaultRowHeight="13"/>
  <cols>
    <col min="2" max="2" width="16.6640625" customWidth="1"/>
    <col min="3" max="3" width="30" customWidth="1"/>
    <col min="4" max="4" width="16.6640625" customWidth="1"/>
    <col min="5" max="5" width="17.83203125" customWidth="1"/>
    <col min="6" max="6" width="20.6640625" customWidth="1"/>
    <col min="7" max="7" width="14.6640625" customWidth="1"/>
    <col min="8" max="8" width="16.6640625" customWidth="1"/>
    <col min="9" max="9" width="15.6640625" customWidth="1"/>
    <col min="10" max="10" width="15.83203125" customWidth="1"/>
  </cols>
  <sheetData>
    <row r="1" spans="1:10" ht="60">
      <c r="A1" s="1" t="s">
        <v>47</v>
      </c>
      <c r="B1" s="1" t="s">
        <v>48</v>
      </c>
      <c r="C1" s="1" t="s">
        <v>49</v>
      </c>
      <c r="D1" s="1" t="s">
        <v>56</v>
      </c>
      <c r="E1" s="1" t="s">
        <v>57</v>
      </c>
      <c r="F1" s="1" t="s">
        <v>58</v>
      </c>
      <c r="G1" s="1" t="s">
        <v>58</v>
      </c>
      <c r="H1" s="1" t="s">
        <v>58</v>
      </c>
      <c r="I1" s="1" t="s">
        <v>50</v>
      </c>
      <c r="J1" s="4" t="s">
        <v>59</v>
      </c>
    </row>
    <row r="2" spans="1:10" ht="20">
      <c r="A2" s="1">
        <v>1</v>
      </c>
      <c r="B2" s="1">
        <v>2976</v>
      </c>
      <c r="C2" s="1" t="s">
        <v>51</v>
      </c>
      <c r="D2" s="2">
        <v>25.3</v>
      </c>
      <c r="E2" s="1">
        <v>37.299999999999997</v>
      </c>
      <c r="F2" s="4">
        <v>176</v>
      </c>
      <c r="G2" s="4">
        <v>206</v>
      </c>
      <c r="H2" s="4"/>
      <c r="I2" s="5">
        <f>AVERAGE(F2,G2,H2)</f>
        <v>191</v>
      </c>
      <c r="J2" s="6">
        <v>3.5573122529644272</v>
      </c>
    </row>
    <row r="3" spans="1:10" ht="20">
      <c r="A3" s="1">
        <v>2</v>
      </c>
      <c r="B3" s="1">
        <v>2980</v>
      </c>
      <c r="C3" s="1" t="s">
        <v>52</v>
      </c>
      <c r="D3" s="2">
        <v>24.6</v>
      </c>
      <c r="E3" s="1">
        <v>37.1</v>
      </c>
      <c r="F3" s="4">
        <v>148</v>
      </c>
      <c r="G3" s="4">
        <v>161</v>
      </c>
      <c r="H3" s="4"/>
      <c r="I3" s="5">
        <f t="shared" ref="I3:I17" si="0">AVERAGE(F3,G3,H3)</f>
        <v>154.5</v>
      </c>
      <c r="J3" s="6">
        <v>2.7642276422764227</v>
      </c>
    </row>
    <row r="4" spans="1:10" ht="20">
      <c r="A4" s="1">
        <v>3</v>
      </c>
      <c r="B4" s="1">
        <v>2787</v>
      </c>
      <c r="C4" s="1" t="s">
        <v>52</v>
      </c>
      <c r="D4" s="2">
        <v>21.8</v>
      </c>
      <c r="E4" s="1">
        <v>37.799999999999997</v>
      </c>
      <c r="F4" s="4">
        <v>120</v>
      </c>
      <c r="G4" s="4">
        <v>128</v>
      </c>
      <c r="H4" s="4"/>
      <c r="I4" s="5">
        <f t="shared" si="0"/>
        <v>124</v>
      </c>
      <c r="J4" s="6">
        <v>4.2672413793103452</v>
      </c>
    </row>
    <row r="5" spans="1:10" ht="20">
      <c r="A5" s="1">
        <v>4</v>
      </c>
      <c r="B5" s="1">
        <v>2794</v>
      </c>
      <c r="C5" s="1" t="s">
        <v>51</v>
      </c>
      <c r="D5" s="2">
        <v>23.2</v>
      </c>
      <c r="E5" s="1">
        <v>37</v>
      </c>
      <c r="F5" s="4">
        <v>120</v>
      </c>
      <c r="G5" s="4">
        <v>144</v>
      </c>
      <c r="H5" s="4"/>
      <c r="I5" s="5">
        <f t="shared" si="0"/>
        <v>132</v>
      </c>
      <c r="J5" s="6">
        <v>5.1388888888888884</v>
      </c>
    </row>
    <row r="6" spans="1:10" ht="20">
      <c r="A6" s="1">
        <v>5</v>
      </c>
      <c r="B6" s="1">
        <v>2795</v>
      </c>
      <c r="C6" s="1" t="s">
        <v>51</v>
      </c>
      <c r="D6" s="2">
        <v>21.6</v>
      </c>
      <c r="E6" s="1">
        <v>37.9</v>
      </c>
      <c r="F6" s="4">
        <v>153</v>
      </c>
      <c r="G6" s="4">
        <v>127</v>
      </c>
      <c r="H6" s="4"/>
      <c r="I6" s="5">
        <f t="shared" si="0"/>
        <v>140</v>
      </c>
      <c r="J6" s="6">
        <v>4.8</v>
      </c>
    </row>
    <row r="7" spans="1:10" ht="20">
      <c r="A7" s="1">
        <v>6</v>
      </c>
      <c r="B7" s="1">
        <v>2789</v>
      </c>
      <c r="C7" s="1" t="s">
        <v>52</v>
      </c>
      <c r="D7" s="2">
        <v>22.5</v>
      </c>
      <c r="E7" s="1">
        <v>38.1</v>
      </c>
      <c r="F7" s="4">
        <v>123</v>
      </c>
      <c r="G7" s="4">
        <v>170</v>
      </c>
      <c r="H7" s="4">
        <v>140</v>
      </c>
      <c r="I7" s="5">
        <f t="shared" si="0"/>
        <v>144.33333333333334</v>
      </c>
      <c r="J7" s="6">
        <v>5.4587155963302747</v>
      </c>
    </row>
    <row r="8" spans="1:10" ht="20">
      <c r="A8" s="1">
        <v>7</v>
      </c>
      <c r="B8" s="1">
        <v>2928</v>
      </c>
      <c r="C8" s="1" t="s">
        <v>51</v>
      </c>
      <c r="D8" s="2">
        <v>22</v>
      </c>
      <c r="E8" s="1">
        <v>37.6</v>
      </c>
      <c r="F8" s="4">
        <v>128</v>
      </c>
      <c r="G8" s="4">
        <v>157</v>
      </c>
      <c r="H8" s="4"/>
      <c r="I8" s="5">
        <f t="shared" si="0"/>
        <v>142.5</v>
      </c>
      <c r="J8" s="6">
        <v>5.5555555555555554</v>
      </c>
    </row>
    <row r="9" spans="1:10" ht="20">
      <c r="A9" s="1">
        <v>8</v>
      </c>
      <c r="B9" s="1">
        <v>2929</v>
      </c>
      <c r="C9" s="1" t="s">
        <v>51</v>
      </c>
      <c r="D9" s="2">
        <v>20.7</v>
      </c>
      <c r="E9" s="1">
        <v>37.799999999999997</v>
      </c>
      <c r="F9" s="4">
        <v>125</v>
      </c>
      <c r="G9" s="4">
        <v>168</v>
      </c>
      <c r="H9" s="4">
        <v>141</v>
      </c>
      <c r="I9" s="5">
        <f t="shared" si="0"/>
        <v>144.66666666666666</v>
      </c>
      <c r="J9" s="6">
        <v>6.3636363636363633</v>
      </c>
    </row>
    <row r="10" spans="1:10" ht="20">
      <c r="A10" s="1">
        <v>9</v>
      </c>
      <c r="B10" s="1">
        <v>3332</v>
      </c>
      <c r="C10" s="1" t="s">
        <v>53</v>
      </c>
      <c r="D10" s="2">
        <v>10.7</v>
      </c>
      <c r="E10" s="1">
        <v>37.200000000000003</v>
      </c>
      <c r="F10" s="4">
        <v>102</v>
      </c>
      <c r="G10" s="4">
        <v>114</v>
      </c>
      <c r="H10" s="4"/>
      <c r="I10" s="5">
        <f t="shared" si="0"/>
        <v>108</v>
      </c>
      <c r="J10" s="6">
        <v>5.3939393939393936</v>
      </c>
    </row>
    <row r="11" spans="1:10" ht="20">
      <c r="A11" s="1">
        <v>10</v>
      </c>
      <c r="B11" s="1">
        <v>3328</v>
      </c>
      <c r="C11" s="1" t="s">
        <v>53</v>
      </c>
      <c r="D11" s="2">
        <v>15.8</v>
      </c>
      <c r="E11" s="1">
        <v>37.4</v>
      </c>
      <c r="F11" s="4">
        <v>105</v>
      </c>
      <c r="G11" s="4">
        <v>140</v>
      </c>
      <c r="H11" s="4">
        <v>160</v>
      </c>
      <c r="I11" s="5">
        <f t="shared" si="0"/>
        <v>135</v>
      </c>
      <c r="J11" s="6">
        <v>7.333333333333333</v>
      </c>
    </row>
    <row r="12" spans="1:10" ht="20">
      <c r="A12" s="1">
        <v>11</v>
      </c>
      <c r="B12" s="1">
        <v>3331</v>
      </c>
      <c r="C12" s="1" t="s">
        <v>53</v>
      </c>
      <c r="D12" s="2">
        <v>13.5</v>
      </c>
      <c r="E12" s="1">
        <v>36.6</v>
      </c>
      <c r="F12" s="4">
        <v>138</v>
      </c>
      <c r="G12" s="4">
        <v>126</v>
      </c>
      <c r="H12" s="4"/>
      <c r="I12" s="5">
        <f t="shared" si="0"/>
        <v>132</v>
      </c>
      <c r="J12" s="6">
        <v>6.2025316455696196</v>
      </c>
    </row>
    <row r="13" spans="1:10" ht="20">
      <c r="A13" s="1">
        <v>12</v>
      </c>
      <c r="B13" s="1">
        <v>3330</v>
      </c>
      <c r="C13" s="1" t="s">
        <v>54</v>
      </c>
      <c r="D13" s="2">
        <v>16.5</v>
      </c>
      <c r="E13" s="1">
        <v>35.9</v>
      </c>
      <c r="F13" s="4">
        <v>123</v>
      </c>
      <c r="G13" s="4">
        <v>194</v>
      </c>
      <c r="H13" s="4">
        <v>148</v>
      </c>
      <c r="I13" s="5">
        <f t="shared" si="0"/>
        <v>155</v>
      </c>
      <c r="J13" s="6">
        <v>7.1028037383177578</v>
      </c>
    </row>
    <row r="14" spans="1:10" ht="20">
      <c r="A14" s="1">
        <v>13</v>
      </c>
      <c r="B14" s="1" t="s">
        <v>55</v>
      </c>
      <c r="C14" s="1" t="s">
        <v>38</v>
      </c>
      <c r="D14" s="2">
        <v>17.100000000000001</v>
      </c>
      <c r="E14" s="1">
        <v>37.299999999999997</v>
      </c>
      <c r="F14" s="4">
        <v>126</v>
      </c>
      <c r="G14" s="4">
        <v>127</v>
      </c>
      <c r="H14" s="4"/>
      <c r="I14" s="5">
        <f t="shared" si="0"/>
        <v>126.5</v>
      </c>
      <c r="J14" s="6">
        <v>10.584795321637426</v>
      </c>
    </row>
    <row r="15" spans="1:10" ht="20">
      <c r="A15" s="1">
        <v>14</v>
      </c>
      <c r="B15" s="1" t="s">
        <v>55</v>
      </c>
      <c r="C15" s="1" t="s">
        <v>38</v>
      </c>
      <c r="D15" s="2">
        <v>15</v>
      </c>
      <c r="E15" s="1">
        <v>37.9</v>
      </c>
      <c r="F15" s="4">
        <v>155</v>
      </c>
      <c r="G15" s="4">
        <v>167</v>
      </c>
      <c r="H15" s="4"/>
      <c r="I15" s="5">
        <f t="shared" si="0"/>
        <v>161</v>
      </c>
      <c r="J15" s="6">
        <v>9.8000000000000007</v>
      </c>
    </row>
    <row r="16" spans="1:10" ht="20">
      <c r="A16" s="1">
        <v>15</v>
      </c>
      <c r="B16" s="1" t="s">
        <v>55</v>
      </c>
      <c r="C16" s="1" t="s">
        <v>38</v>
      </c>
      <c r="D16" s="2">
        <v>18.5</v>
      </c>
      <c r="E16" s="1">
        <v>38.1</v>
      </c>
      <c r="F16" s="4">
        <v>177</v>
      </c>
      <c r="G16" s="4">
        <v>144</v>
      </c>
      <c r="H16" s="4">
        <v>173</v>
      </c>
      <c r="I16" s="5">
        <f t="shared" si="0"/>
        <v>164.66666666666666</v>
      </c>
      <c r="J16" s="6">
        <v>9.3513513513513509</v>
      </c>
    </row>
    <row r="17" spans="1:10" ht="20">
      <c r="A17" s="1">
        <v>16</v>
      </c>
      <c r="B17" s="1" t="s">
        <v>55</v>
      </c>
      <c r="C17" s="1" t="s">
        <v>38</v>
      </c>
      <c r="D17" s="2">
        <v>12.3</v>
      </c>
      <c r="E17" s="1">
        <v>38.299999999999997</v>
      </c>
      <c r="F17" s="4">
        <v>147</v>
      </c>
      <c r="G17" s="4">
        <v>128</v>
      </c>
      <c r="H17" s="4"/>
      <c r="I17" s="5">
        <f t="shared" si="0"/>
        <v>137.5</v>
      </c>
      <c r="J17" s="6">
        <v>10.325203252032519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selection activeCell="K2" sqref="K2:K17"/>
    </sheetView>
  </sheetViews>
  <sheetFormatPr baseColWidth="10" defaultColWidth="9" defaultRowHeight="13"/>
  <cols>
    <col min="7" max="7" width="10.33203125" customWidth="1"/>
    <col min="10" max="10" width="12.8320312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59</v>
      </c>
    </row>
    <row r="2" spans="1:11">
      <c r="A2" s="3">
        <v>1</v>
      </c>
      <c r="B2" s="3" t="s">
        <v>10</v>
      </c>
      <c r="C2" s="3">
        <v>0.9</v>
      </c>
      <c r="D2" s="3">
        <v>22.55</v>
      </c>
      <c r="E2" s="3">
        <v>0.06</v>
      </c>
      <c r="F2" s="3">
        <v>19.63</v>
      </c>
      <c r="G2" s="3" t="s">
        <v>11</v>
      </c>
      <c r="H2" s="3">
        <v>1</v>
      </c>
      <c r="I2" s="3">
        <v>25.3</v>
      </c>
      <c r="J2" s="3" t="s">
        <v>12</v>
      </c>
      <c r="K2">
        <f>(C2/I2)*100</f>
        <v>3.5573122529644272</v>
      </c>
    </row>
    <row r="3" spans="1:11">
      <c r="A3" s="3">
        <v>2</v>
      </c>
      <c r="B3" s="3" t="s">
        <v>13</v>
      </c>
      <c r="C3" s="3">
        <v>0.68</v>
      </c>
      <c r="D3" s="3">
        <v>22.04</v>
      </c>
      <c r="E3" s="3">
        <v>7.0000000000000007E-2</v>
      </c>
      <c r="F3" s="3">
        <v>19.579999999999998</v>
      </c>
      <c r="G3" s="3" t="s">
        <v>14</v>
      </c>
      <c r="H3" s="3">
        <v>1</v>
      </c>
      <c r="I3" s="3">
        <v>24.6</v>
      </c>
      <c r="J3" s="3" t="s">
        <v>15</v>
      </c>
      <c r="K3">
        <f t="shared" ref="K3:K17" si="0">(C3/I3)*100</f>
        <v>2.7642276422764227</v>
      </c>
    </row>
    <row r="4" spans="1:11">
      <c r="A4" s="3">
        <v>3</v>
      </c>
      <c r="B4" s="3" t="s">
        <v>16</v>
      </c>
      <c r="C4" s="3">
        <v>0.99</v>
      </c>
      <c r="D4" s="3">
        <v>20.47</v>
      </c>
      <c r="E4" s="3">
        <v>7.0000000000000007E-2</v>
      </c>
      <c r="F4" s="3">
        <v>18.02</v>
      </c>
      <c r="G4" s="3" t="s">
        <v>17</v>
      </c>
      <c r="H4" s="3">
        <v>1</v>
      </c>
      <c r="I4" s="3">
        <v>23.2</v>
      </c>
      <c r="J4" s="3" t="s">
        <v>12</v>
      </c>
      <c r="K4">
        <f t="shared" si="0"/>
        <v>4.2672413793103452</v>
      </c>
    </row>
    <row r="5" spans="1:11">
      <c r="A5" s="3">
        <v>4</v>
      </c>
      <c r="B5" s="3" t="s">
        <v>18</v>
      </c>
      <c r="C5" s="3">
        <v>1.1100000000000001</v>
      </c>
      <c r="D5" s="3">
        <v>18.71</v>
      </c>
      <c r="E5" s="3">
        <v>0.01</v>
      </c>
      <c r="F5" s="3">
        <v>16.53</v>
      </c>
      <c r="G5" s="3" t="s">
        <v>19</v>
      </c>
      <c r="H5" s="3">
        <v>1</v>
      </c>
      <c r="I5" s="3">
        <v>21.6</v>
      </c>
      <c r="J5" s="3" t="s">
        <v>12</v>
      </c>
      <c r="K5">
        <f t="shared" si="0"/>
        <v>5.1388888888888884</v>
      </c>
    </row>
    <row r="6" spans="1:11">
      <c r="A6" s="3">
        <v>5</v>
      </c>
      <c r="B6" s="3" t="s">
        <v>20</v>
      </c>
      <c r="C6" s="3">
        <v>1.08</v>
      </c>
      <c r="D6" s="3">
        <v>19.649999999999999</v>
      </c>
      <c r="E6" s="3">
        <v>0.1</v>
      </c>
      <c r="F6" s="3">
        <v>17.07</v>
      </c>
      <c r="G6" s="3" t="s">
        <v>21</v>
      </c>
      <c r="H6" s="3">
        <v>1</v>
      </c>
      <c r="I6" s="3">
        <v>22.5</v>
      </c>
      <c r="J6" s="3" t="s">
        <v>15</v>
      </c>
      <c r="K6">
        <f>(C6/I6)*100</f>
        <v>4.8</v>
      </c>
    </row>
    <row r="7" spans="1:11">
      <c r="A7" s="3">
        <v>6</v>
      </c>
      <c r="B7" s="3" t="s">
        <v>22</v>
      </c>
      <c r="C7" s="3">
        <v>1.19</v>
      </c>
      <c r="D7" s="3">
        <v>18.670000000000002</v>
      </c>
      <c r="E7" s="3">
        <v>0.11</v>
      </c>
      <c r="F7" s="3">
        <v>16.54</v>
      </c>
      <c r="G7" s="3" t="s">
        <v>23</v>
      </c>
      <c r="H7" s="3">
        <v>1</v>
      </c>
      <c r="I7" s="3">
        <v>21.8</v>
      </c>
      <c r="J7" s="3" t="s">
        <v>15</v>
      </c>
      <c r="K7">
        <f t="shared" si="0"/>
        <v>5.4587155963302747</v>
      </c>
    </row>
    <row r="8" spans="1:11">
      <c r="A8" s="3">
        <v>7</v>
      </c>
      <c r="B8" s="3" t="s">
        <v>24</v>
      </c>
      <c r="C8" s="3">
        <v>1.1499999999999999</v>
      </c>
      <c r="D8" s="3">
        <v>17.22</v>
      </c>
      <c r="E8" s="3">
        <v>0.44</v>
      </c>
      <c r="F8" s="3">
        <v>15.82</v>
      </c>
      <c r="G8" s="3" t="s">
        <v>25</v>
      </c>
      <c r="H8" s="3">
        <v>1</v>
      </c>
      <c r="I8" s="3">
        <v>20.7</v>
      </c>
      <c r="J8" s="3" t="s">
        <v>12</v>
      </c>
      <c r="K8">
        <f t="shared" si="0"/>
        <v>5.5555555555555554</v>
      </c>
    </row>
    <row r="9" spans="1:11">
      <c r="A9" s="3">
        <v>8</v>
      </c>
      <c r="B9" s="3" t="s">
        <v>26</v>
      </c>
      <c r="C9" s="3">
        <v>1.4</v>
      </c>
      <c r="D9" s="3">
        <v>18.86</v>
      </c>
      <c r="E9" s="3">
        <v>0.12</v>
      </c>
      <c r="F9" s="3">
        <v>16.57</v>
      </c>
      <c r="G9" s="3" t="s">
        <v>27</v>
      </c>
      <c r="H9" s="3">
        <v>1</v>
      </c>
      <c r="I9" s="3">
        <v>22</v>
      </c>
      <c r="J9" s="3" t="s">
        <v>12</v>
      </c>
      <c r="K9">
        <f t="shared" si="0"/>
        <v>6.3636363636363633</v>
      </c>
    </row>
    <row r="10" spans="1:11">
      <c r="A10" s="3">
        <v>9</v>
      </c>
      <c r="B10" s="3" t="s">
        <v>28</v>
      </c>
      <c r="C10" s="3">
        <v>0.89</v>
      </c>
      <c r="D10" s="3">
        <v>14.06</v>
      </c>
      <c r="E10" s="3">
        <v>0.05</v>
      </c>
      <c r="F10" s="3">
        <v>12.71</v>
      </c>
      <c r="G10" s="3" t="s">
        <v>29</v>
      </c>
      <c r="H10" s="3">
        <v>1</v>
      </c>
      <c r="I10" s="3">
        <v>16.5</v>
      </c>
      <c r="J10" s="3" t="s">
        <v>30</v>
      </c>
      <c r="K10">
        <f t="shared" si="0"/>
        <v>5.3939393939393936</v>
      </c>
    </row>
    <row r="11" spans="1:11">
      <c r="A11" s="3">
        <v>10</v>
      </c>
      <c r="B11" s="3" t="s">
        <v>31</v>
      </c>
      <c r="C11" s="3">
        <v>0.99</v>
      </c>
      <c r="D11" s="3">
        <v>11.34</v>
      </c>
      <c r="E11" s="3">
        <v>0.06</v>
      </c>
      <c r="F11" s="3">
        <v>10.41</v>
      </c>
      <c r="G11" s="3" t="s">
        <v>32</v>
      </c>
      <c r="H11" s="3">
        <v>1</v>
      </c>
      <c r="I11" s="3">
        <v>13.5</v>
      </c>
      <c r="J11" s="3" t="s">
        <v>33</v>
      </c>
      <c r="K11">
        <f t="shared" si="0"/>
        <v>7.333333333333333</v>
      </c>
    </row>
    <row r="12" spans="1:11">
      <c r="A12" s="3">
        <v>11</v>
      </c>
      <c r="B12" s="3" t="s">
        <v>34</v>
      </c>
      <c r="C12" s="3">
        <v>0.98</v>
      </c>
      <c r="D12" s="3">
        <v>13.26</v>
      </c>
      <c r="E12" s="3">
        <v>0.06</v>
      </c>
      <c r="F12" s="3">
        <v>12.15</v>
      </c>
      <c r="G12" s="3" t="s">
        <v>35</v>
      </c>
      <c r="H12" s="3">
        <v>1</v>
      </c>
      <c r="I12" s="3">
        <v>15.8</v>
      </c>
      <c r="J12" s="3" t="s">
        <v>33</v>
      </c>
      <c r="K12">
        <f t="shared" si="0"/>
        <v>6.2025316455696196</v>
      </c>
    </row>
    <row r="13" spans="1:11">
      <c r="A13" s="3">
        <v>12</v>
      </c>
      <c r="B13" s="3" t="s">
        <v>36</v>
      </c>
      <c r="C13" s="3">
        <v>0.76</v>
      </c>
      <c r="D13" s="3">
        <v>8.48</v>
      </c>
      <c r="E13" s="3">
        <v>0.05</v>
      </c>
      <c r="F13" s="3">
        <v>8.0299999999999994</v>
      </c>
      <c r="G13" s="3" t="s">
        <v>37</v>
      </c>
      <c r="H13" s="3">
        <v>1</v>
      </c>
      <c r="I13" s="3">
        <v>10.7</v>
      </c>
      <c r="J13" s="3" t="s">
        <v>33</v>
      </c>
      <c r="K13">
        <f t="shared" si="0"/>
        <v>7.1028037383177578</v>
      </c>
    </row>
    <row r="14" spans="1:11">
      <c r="A14" s="3">
        <v>13</v>
      </c>
      <c r="B14" s="3" t="s">
        <v>38</v>
      </c>
      <c r="C14" s="3">
        <v>1.81</v>
      </c>
      <c r="D14" s="3">
        <v>14.21</v>
      </c>
      <c r="E14" s="3">
        <v>0.08</v>
      </c>
      <c r="F14" s="3">
        <v>13.15</v>
      </c>
      <c r="G14" s="3" t="s">
        <v>39</v>
      </c>
      <c r="H14" s="3">
        <v>1</v>
      </c>
      <c r="I14" s="3">
        <v>17.100000000000001</v>
      </c>
      <c r="J14" s="3" t="s">
        <v>40</v>
      </c>
      <c r="K14">
        <f t="shared" si="0"/>
        <v>10.584795321637426</v>
      </c>
    </row>
    <row r="15" spans="1:11">
      <c r="A15" s="3">
        <v>14</v>
      </c>
      <c r="B15" s="3" t="s">
        <v>38</v>
      </c>
      <c r="C15" s="3">
        <v>1.47</v>
      </c>
      <c r="D15" s="3">
        <v>12.63</v>
      </c>
      <c r="E15" s="3">
        <v>7.0000000000000007E-2</v>
      </c>
      <c r="F15" s="3">
        <v>11.58</v>
      </c>
      <c r="G15" s="3" t="s">
        <v>41</v>
      </c>
      <c r="H15" s="3">
        <v>1</v>
      </c>
      <c r="I15" s="3">
        <v>15</v>
      </c>
      <c r="J15" s="3" t="s">
        <v>42</v>
      </c>
      <c r="K15">
        <f t="shared" si="0"/>
        <v>9.8000000000000007</v>
      </c>
    </row>
    <row r="16" spans="1:11">
      <c r="A16" s="3">
        <v>15</v>
      </c>
      <c r="B16" s="3" t="s">
        <v>38</v>
      </c>
      <c r="C16" s="3">
        <v>1.73</v>
      </c>
      <c r="D16" s="3">
        <v>15.74</v>
      </c>
      <c r="E16" s="3">
        <v>0.09</v>
      </c>
      <c r="F16" s="3">
        <v>14.35</v>
      </c>
      <c r="G16" s="3" t="s">
        <v>43</v>
      </c>
      <c r="H16" s="3">
        <v>1</v>
      </c>
      <c r="I16" s="3">
        <v>18.5</v>
      </c>
      <c r="J16" s="3" t="s">
        <v>44</v>
      </c>
      <c r="K16">
        <f t="shared" si="0"/>
        <v>9.3513513513513509</v>
      </c>
    </row>
    <row r="17" spans="1:11">
      <c r="A17" s="3">
        <v>16</v>
      </c>
      <c r="B17" s="3" t="s">
        <v>38</v>
      </c>
      <c r="C17" s="3">
        <v>1.27</v>
      </c>
      <c r="D17" s="3">
        <v>9.8000000000000007</v>
      </c>
      <c r="E17" s="3">
        <v>0.08</v>
      </c>
      <c r="F17" s="3">
        <v>9</v>
      </c>
      <c r="G17" s="3" t="s">
        <v>45</v>
      </c>
      <c r="H17" s="3">
        <v>1</v>
      </c>
      <c r="I17" s="3">
        <v>12.3</v>
      </c>
      <c r="J17" s="3" t="s">
        <v>46</v>
      </c>
      <c r="K17">
        <f t="shared" si="0"/>
        <v>10.325203252032519</v>
      </c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PRE CLAMPS</vt:lpstr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2021-03-30T23:33:18Z</dcterms:created>
  <dcterms:modified xsi:type="dcterms:W3CDTF">2021-03-31T20:34:26Z</dcterms:modified>
</cp:coreProperties>
</file>