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yan\Downloads\"/>
    </mc:Choice>
  </mc:AlternateContent>
  <xr:revisionPtr revIDLastSave="0" documentId="13_ncr:1_{F33BB0EC-26F2-4307-ADEB-53AD547B9494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L6" i="1" s="1"/>
  <c r="J7" i="1"/>
  <c r="J8" i="1"/>
  <c r="L8" i="1" s="1"/>
  <c r="J9" i="1"/>
  <c r="L9" i="1" s="1"/>
  <c r="J10" i="1"/>
  <c r="L10" i="1" s="1"/>
  <c r="J11" i="1"/>
  <c r="J12" i="1"/>
  <c r="J13" i="1"/>
  <c r="J14" i="1"/>
  <c r="L14" i="1" s="1"/>
  <c r="J15" i="1"/>
  <c r="L3" i="1"/>
  <c r="L4" i="1"/>
  <c r="L5" i="1"/>
  <c r="L7" i="1"/>
  <c r="L11" i="1"/>
  <c r="L12" i="1"/>
  <c r="L13" i="1"/>
  <c r="L15" i="1"/>
  <c r="J2" i="1"/>
  <c r="L2" i="1"/>
  <c r="K5" i="1" a="1"/>
  <c r="K5" i="1" s="1"/>
  <c r="H17" i="1"/>
  <c r="D17" i="1"/>
  <c r="C17" i="1"/>
  <c r="K3" i="1" a="1"/>
  <c r="K3" i="1" s="1"/>
  <c r="K4" i="1" a="1"/>
  <c r="K4" i="1" s="1"/>
  <c r="K7" i="1" a="1"/>
  <c r="K7" i="1" s="1"/>
  <c r="K8" i="1" a="1"/>
  <c r="K8" i="1" s="1"/>
  <c r="K11" i="1" a="1"/>
  <c r="K11" i="1" s="1"/>
  <c r="K12" i="1" a="1"/>
  <c r="K12" i="1" s="1"/>
  <c r="K13" i="1" a="1"/>
  <c r="K13" i="1" s="1"/>
  <c r="K15" i="1" a="1"/>
  <c r="K15" i="1" s="1"/>
  <c r="K2" i="1" a="1"/>
  <c r="K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9" i="1" l="1" a="1"/>
  <c r="K9" i="1" s="1"/>
  <c r="K14" i="1" a="1"/>
  <c r="K14" i="1" s="1"/>
  <c r="K6" i="1" a="1"/>
  <c r="K6" i="1" s="1"/>
  <c r="K10" i="1" a="1"/>
  <c r="K10" i="1" s="1"/>
  <c r="J1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<sst xmlns="http://schemas.openxmlformats.org/spreadsheetml/2006/main" count="39" uniqueCount="39">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</sst>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工作表1!$N$3:$N$7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工作表1!$O$3:$O$7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B-499D-A1D0-EEA03020EC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0260816"/>
        <c:axId val="450261296"/>
      </c:barChart>
      <c:catAx>
        <c:axId val="45026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0261296"/>
        <c:crosses val="autoZero"/>
        <c:auto val="1"/>
        <c:lblAlgn val="ctr"/>
        <c:lblOffset val="100"/>
        <c:noMultiLvlLbl val="0"/>
      </c:catAx>
      <c:valAx>
        <c:axId val="4502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026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B4-4375-9426-A7E3E792C1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B4-4375-9426-A7E3E792C1E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工作表1!$N$9:$N$10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工作表1!$O$9:$O$10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E-4CE9-AB49-4EE3550E3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575310</xdr:colOff>
      <xdr:row>24</xdr:row>
      <xdr:rowOff>11430</xdr:rowOff>
    </xdr:from>
    <xdr:to>
      <xdr:col>10</xdr:col>
      <xdr:colOff>933450</xdr:colOff>
      <xdr:row>37</xdr:row>
      <xdr:rowOff>80010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713911E-0A14-BB3C-51C7-F532263D7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1108710</xdr:colOff>
      <xdr:row>16</xdr:row>
      <xdr:rowOff>19050</xdr:rowOff>
    </xdr:from>
    <xdr:to>
      <xdr:col>16</xdr:col>
      <xdr:colOff>3810</xdr:colOff>
      <xdr:row>29</xdr:row>
      <xdr:rowOff>87630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5008601-B92C-5CBA-4F5C-D5CEBC054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A12" workbookViewId="0">
      <selection activeCell="C25" sqref="C25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t="str" cm="1">
        <f t="array" ref="K2">_xlfn.IFS(AND(J2&lt;=100,J2&gt;=90),"A",AND(J2&gt;=80,J2&lt;90),"B",AND(J2&gt;=70,J2&lt;80),"C",AND(J2&gt;=60,J2&lt;70),"D",AND(J2&lt;60,J2&gt;=0),"F")</f>
        <v>A</v>
      </c>
      <c r="L2" t="str">
        <f t="shared" ref="L2:L15" si="0">IF(J2&gt;59.5,"pass","fail")</f>
        <v>pass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>
        <f t="shared" ref="J3:J15" si="2">H3*0.5+I3*0.5</f>
        <v>90</v>
      </c>
      <c r="K3" t="str" cm="1">
        <f t="array" ref="K3">_xlfn.IFS(AND(J3&lt;=100,J3&gt;=90),"A",AND(J3&gt;=80,J3&lt;90),"B",AND(J3&gt;=70,J3&lt;80),"C",AND(J3&gt;=60,J3&lt;70),"D",AND(J3&lt;60,J3&gt;=0),"F")</f>
        <v>A</v>
      </c>
      <c r="L3" t="str">
        <f t="shared" si="0"/>
        <v>pass</v>
      </c>
      <c r="N3" t="s">
        <v>32</v>
      </c>
      <c r="O3">
        <v>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>
        <f t="shared" si="2"/>
        <v>81.2</v>
      </c>
      <c r="K4" t="str" cm="1">
        <f t="array" ref="K4">_xlfn.IFS(AND(J4&lt;=100,J4&gt;=90),"A",AND(J4&gt;=80,J4&lt;90),"B",AND(J4&gt;=70,J4&lt;80),"C",AND(J4&gt;=60,J4&lt;70),"D",AND(J4&lt;60,J4&gt;=0),"F")</f>
        <v>B</v>
      </c>
      <c r="L4" t="str">
        <f t="shared" si="0"/>
        <v>pass</v>
      </c>
      <c r="N4" t="s">
        <v>33</v>
      </c>
      <c r="O4">
        <v>5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>
        <f t="shared" si="2"/>
        <v>80.8</v>
      </c>
      <c r="K5" t="str" cm="1">
        <f t="array" ref="K5">_xlfn.IFS(AND(J5&lt;=100,J5&gt;=90),"A",AND(J5&gt;=80,J5&lt;90),"B",AND(J5&gt;=70,J5&lt;80),"C",AND(J5&gt;=60,J5&lt;70),"D",AND(J5&lt;60,J5&gt;=0),"F")</f>
        <v>B</v>
      </c>
      <c r="L5" t="str">
        <f t="shared" si="0"/>
        <v>pass</v>
      </c>
      <c r="N5" t="s">
        <v>34</v>
      </c>
      <c r="O5">
        <v>4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>
        <f t="shared" si="2"/>
        <v>84.7</v>
      </c>
      <c r="K6" t="str" cm="1">
        <f t="array" ref="K6">_xlfn.IFS(AND(J6&lt;=100,J6&gt;=90),"A",AND(J6&gt;=80,J6&lt;90),"B",AND(J6&gt;=70,J6&lt;80),"C",AND(J6&gt;=60,J6&lt;70),"D",AND(J6&lt;60,J6&gt;=0),"F")</f>
        <v>B</v>
      </c>
      <c r="L6" t="str">
        <f t="shared" si="0"/>
        <v>pass</v>
      </c>
      <c r="N6" t="s">
        <v>35</v>
      </c>
      <c r="O6">
        <v>1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>
        <f t="shared" si="2"/>
        <v>80.8</v>
      </c>
      <c r="K7" t="str" cm="1">
        <f t="array" ref="K7">_xlfn.IFS(AND(J7&lt;=100,J7&gt;=90),"A",AND(J7&gt;=80,J7&lt;90),"B",AND(J7&gt;=70,J7&lt;80),"C",AND(J7&gt;=60,J7&lt;70),"D",AND(J7&lt;60,J7&gt;=0),"F")</f>
        <v>B</v>
      </c>
      <c r="L7" t="str">
        <f t="shared" si="0"/>
        <v>pass</v>
      </c>
      <c r="N7" t="s">
        <v>36</v>
      </c>
      <c r="O7">
        <v>2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>
        <f t="shared" si="2"/>
        <v>77.900000000000006</v>
      </c>
      <c r="K8" t="str" cm="1">
        <f t="array" ref="K8">_xlfn.IFS(AND(J8&lt;=100,J8&gt;=90),"A",AND(J8&gt;=80,J8&lt;90),"B",AND(J8&gt;=70,J8&lt;80),"C",AND(J8&gt;=60,J8&lt;70),"D",AND(J8&lt;60,J8&gt;=0),"F")</f>
        <v>C</v>
      </c>
      <c r="L8" t="str">
        <f t="shared" si="0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>
        <f t="shared" si="2"/>
        <v>74.2</v>
      </c>
      <c r="K9" t="str" cm="1">
        <f t="array" ref="K9">_xlfn.IFS(AND(J9&lt;=100,J9&gt;=90),"A",AND(J9&gt;=80,J9&lt;90),"B",AND(J9&gt;=70,J9&lt;80),"C",AND(J9&gt;=60,J9&lt;70),"D",AND(J9&lt;60,J9&gt;=0),"F")</f>
        <v>C</v>
      </c>
      <c r="L9" t="str">
        <f t="shared" si="0"/>
        <v>pass</v>
      </c>
      <c r="N9" t="s">
        <v>37</v>
      </c>
      <c r="O9">
        <v>12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>
        <f t="shared" si="2"/>
        <v>75.2</v>
      </c>
      <c r="K10" t="str" cm="1">
        <f t="array" ref="K10">_xlfn.IFS(AND(J10&lt;=100,J10&gt;=90),"A",AND(J10&gt;=80,J10&lt;90),"B",AND(J10&gt;=70,J10&lt;80),"C",AND(J10&gt;=60,J10&lt;70),"D",AND(J10&lt;60,J10&gt;=0),"F")</f>
        <v>C</v>
      </c>
      <c r="L10" t="str">
        <f t="shared" si="0"/>
        <v>pass</v>
      </c>
      <c r="N10" t="s">
        <v>38</v>
      </c>
      <c r="O10">
        <v>2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>
        <f t="shared" si="2"/>
        <v>77.599999999999994</v>
      </c>
      <c r="K11" t="str" cm="1">
        <f t="array" ref="K11">_xlfn.IFS(AND(J11&lt;=100,J11&gt;=90),"A",AND(J11&gt;=80,J11&lt;90),"B",AND(J11&gt;=70,J11&lt;80),"C",AND(J11&gt;=60,J11&lt;70),"D",AND(J11&lt;60,J11&gt;=0),"F")</f>
        <v>C</v>
      </c>
      <c r="L11" t="str">
        <f t="shared" si="0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>
        <f t="shared" si="2"/>
        <v>80.599999999999994</v>
      </c>
      <c r="K12" t="str" cm="1">
        <f t="array" ref="K12">_xlfn.IFS(AND(J12&lt;=100,J12&gt;=90),"A",AND(J12&gt;=80,J12&lt;90),"B",AND(J12&gt;=70,J12&lt;80),"C",AND(J12&gt;=60,J12&lt;70),"D",AND(J12&lt;60,J12&gt;=0),"F")</f>
        <v>B</v>
      </c>
      <c r="L12" t="str">
        <f t="shared" si="0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>
        <f t="shared" si="2"/>
        <v>59</v>
      </c>
      <c r="K13" t="str" cm="1">
        <f t="array" ref="K13">_xlfn.IFS(AND(J13&lt;=100,J13&gt;=90),"A",AND(J13&gt;=80,J13&lt;90),"B",AND(J13&gt;=70,J13&lt;80),"C",AND(J13&gt;=60,J13&lt;70),"D",AND(J13&lt;60,J13&gt;=0),"F")</f>
        <v>F</v>
      </c>
      <c r="L13" t="str">
        <f t="shared" si="0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>
        <f t="shared" si="2"/>
        <v>66.900000000000006</v>
      </c>
      <c r="K14" t="str" cm="1">
        <f t="array" ref="K14">_xlfn.IFS(AND(J14&lt;=100,J14&gt;=90),"A",AND(J14&gt;=80,J14&lt;90),"B",AND(J14&gt;=70,J14&lt;80),"C",AND(J14&gt;=60,J14&lt;70),"D",AND(J14&lt;60,J14&gt;=0),"F")</f>
        <v>D</v>
      </c>
      <c r="L14" t="str">
        <f t="shared" si="0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>
        <f t="shared" si="2"/>
        <v>55.6</v>
      </c>
      <c r="K15" t="str" cm="1">
        <f t="array" ref="K15">_xlfn.IFS(AND(J15&lt;=100,J15&gt;=90),"A",AND(J15&gt;=80,J15&lt;90),"B",AND(J15&gt;=70,J15&lt;80),"C",AND(J15&gt;=60,J15&lt;70),"D",AND(J15&lt;60,J15&gt;=0),"F")</f>
        <v>F</v>
      </c>
      <c r="L15" t="str">
        <f t="shared" si="0"/>
        <v>fail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MC Yang</cp:lastModifiedBy>
  <dcterms:created xsi:type="dcterms:W3CDTF">2023-10-19T05:27:10Z</dcterms:created>
  <dcterms:modified xsi:type="dcterms:W3CDTF">2024-10-18T08:30:26Z</dcterms:modified>
</cp:coreProperties>
</file>