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 Build Template" sheetId="1" r:id="rId4"/>
  </sheets>
  <definedNames/>
  <calcPr/>
</workbook>
</file>

<file path=xl/sharedStrings.xml><?xml version="1.0" encoding="utf-8"?>
<sst xmlns="http://schemas.openxmlformats.org/spreadsheetml/2006/main" count="43" uniqueCount="41">
  <si>
    <t>Component</t>
  </si>
  <si>
    <t>Model</t>
  </si>
  <si>
    <t>Vendor &amp; Link</t>
  </si>
  <si>
    <t>Price (Php)</t>
  </si>
  <si>
    <t>Compatibility Notes</t>
  </si>
  <si>
    <t>CPU</t>
  </si>
  <si>
    <t>Intel Core i3-12100 Alder Lake Socket 1700 4.30GHz Processor MPK</t>
  </si>
  <si>
    <t>EasyPC</t>
  </si>
  <si>
    <t>Socket LG1700</t>
  </si>
  <si>
    <t>CPU Cooler</t>
  </si>
  <si>
    <t>Stock CPU Cooler</t>
  </si>
  <si>
    <t>Fits case clearance</t>
  </si>
  <si>
    <t>Motherboard</t>
  </si>
  <si>
    <t>ASRock H610M-HDV/M.2+ D5 Motherboard</t>
  </si>
  <si>
    <t>DataBlitz</t>
  </si>
  <si>
    <t>Socket LG1700, Supports DDR5 RAM, mATX, BIOS compatible</t>
  </si>
  <si>
    <t>RAM</t>
  </si>
  <si>
    <t>Kingston FURY Beast (1x 16GB) 5600MHz DDR5 Desktop Memory (KF556C40BB-16)</t>
  </si>
  <si>
    <t>PC Express</t>
  </si>
  <si>
    <t>DDR5, CL40, 1x16GB</t>
  </si>
  <si>
    <t>Storage 1 (SSD)</t>
  </si>
  <si>
    <t>Teamgroup MP33 512GB SSD (TM8FP6512G0C101)</t>
  </si>
  <si>
    <t>NVMe M.2 Slot</t>
  </si>
  <si>
    <t>Storage 2 (HDD)</t>
  </si>
  <si>
    <t>Graphics Card</t>
  </si>
  <si>
    <t>Intel UHD Graphics 730</t>
  </si>
  <si>
    <t>Built into the CPU</t>
  </si>
  <si>
    <t>Power Supply</t>
  </si>
  <si>
    <t>Thermaltake Smart RGB 500W 80 Plus APFC Non-modular Power Supply</t>
  </si>
  <si>
    <t>BTZ</t>
  </si>
  <si>
    <t>500W, 80 Plus, ATX</t>
  </si>
  <si>
    <t>Case</t>
  </si>
  <si>
    <t>RAKK MASID mATX Tempered Gaming Case</t>
  </si>
  <si>
    <t>Supports mATX motherboards, 160mm Maximum CPU Cooler, 120mm Fans</t>
  </si>
  <si>
    <t>Case Fans</t>
  </si>
  <si>
    <t>3 - STING 120mm Black Case Fan</t>
  </si>
  <si>
    <t>DynaQuestPC</t>
  </si>
  <si>
    <t>120mm, 3-pin</t>
  </si>
  <si>
    <t>TOTAL</t>
  </si>
  <si>
    <t>Budget Limit (Php)</t>
  </si>
  <si>
    <t>Within Budget?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</si>
</sst>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1">
    <dxf>
      <font/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asypc.com.ph/products/intel-core-i3-12100-alder-lake-socket-1700-4-30ghz-processor-mpk?currency=PHP&amp;variant=42868765851819&amp;utm_source=google&amp;utm_medium=cpc&amp;utm_campaign=Google%20Shopping&amp;stkn=c05b05f1ac4b&amp;srsltid=AfmBOoq09cJvD_scYzXXtWrUMXDI3uz1B-fMxqwyiO02iaZuIKZEeEN23No" TargetMode="External"/><Relationship Id="rId2" Type="http://schemas.openxmlformats.org/officeDocument/2006/relationships/hyperlink" Target="https://ecommerce.datablitz.com.ph/products/asrock-h610m-hdv-m-2-d5-motherboard-1" TargetMode="External"/><Relationship Id="rId3" Type="http://schemas.openxmlformats.org/officeDocument/2006/relationships/hyperlink" Target="https://pcx.com.ph/products/kingston-fury-beast-16gb-1x-16gb-5600mhz-ddr5-desktop-memory?srsltid=AfmBOorgAXkHaSrEyNDma7niZIPaf8x8fQEBFroa6jtxmxEB4dBm-2lI" TargetMode="External"/><Relationship Id="rId4" Type="http://schemas.openxmlformats.org/officeDocument/2006/relationships/hyperlink" Target="https://ecommerce.datablitz.com.ph/products/teamgroup-mp33-512gb-ssd-pcie-gen3-x4-with-nvme-1-3-tm8fp6512g0c101?pr_prod_strat=e5_desc&amp;pr_rec_id=a06cada04&amp;pr_rec_pid=7514552696991&amp;pr_ref_pid=7514520191135&amp;pr_seq=uniform" TargetMode="External"/><Relationship Id="rId5" Type="http://schemas.openxmlformats.org/officeDocument/2006/relationships/hyperlink" Target="https://bermorzone.com.ph/shop/power-sources/thermaltake-smart-rgb-500w-80plus-apfc-non-modular-power-supply/?srsltid=AfmBOorut_IQc_794HdhRcFC0m7-PmjT9A-nOeS-H5djqn8zJxN96wy4" TargetMode="External"/><Relationship Id="rId6" Type="http://schemas.openxmlformats.org/officeDocument/2006/relationships/hyperlink" Target="https://easypc.com.ph/collections/pc-case/products/rakk-masid-matx-tempered-gaming-case-white" TargetMode="External"/><Relationship Id="rId7" Type="http://schemas.openxmlformats.org/officeDocument/2006/relationships/hyperlink" Target="https://dynaquestpc.com/collections/cooling-solutions/products/crucial-p2-m-2-250gb-nvme-ssd-ct250p2ssd8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34.0"/>
    <col customWidth="1" min="3" max="3" width="16.71"/>
    <col customWidth="1" min="4" max="4" width="14.0"/>
    <col customWidth="1" min="5" max="5" width="27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6">
        <v>6095.0</v>
      </c>
      <c r="E2" s="4" t="s">
        <v>8</v>
      </c>
    </row>
    <row r="3">
      <c r="A3" s="3" t="s">
        <v>9</v>
      </c>
      <c r="B3" s="4" t="s">
        <v>10</v>
      </c>
      <c r="C3" s="7"/>
      <c r="D3" s="6"/>
      <c r="E3" s="4" t="s">
        <v>11</v>
      </c>
    </row>
    <row r="4">
      <c r="A4" s="3" t="s">
        <v>12</v>
      </c>
      <c r="B4" s="4" t="s">
        <v>13</v>
      </c>
      <c r="C4" s="5" t="s">
        <v>14</v>
      </c>
      <c r="D4" s="6">
        <v>4650.0</v>
      </c>
      <c r="E4" s="4" t="s">
        <v>15</v>
      </c>
    </row>
    <row r="5">
      <c r="A5" s="3" t="s">
        <v>16</v>
      </c>
      <c r="B5" s="4" t="s">
        <v>17</v>
      </c>
      <c r="C5" s="8" t="s">
        <v>18</v>
      </c>
      <c r="D5" s="6">
        <v>2950.0</v>
      </c>
      <c r="E5" s="4" t="s">
        <v>19</v>
      </c>
    </row>
    <row r="6">
      <c r="A6" s="3" t="s">
        <v>20</v>
      </c>
      <c r="B6" s="4" t="s">
        <v>21</v>
      </c>
      <c r="C6" s="8" t="s">
        <v>14</v>
      </c>
      <c r="D6" s="6">
        <v>1995.0</v>
      </c>
      <c r="E6" s="4" t="s">
        <v>22</v>
      </c>
    </row>
    <row r="7">
      <c r="A7" s="3" t="s">
        <v>23</v>
      </c>
      <c r="B7" s="4"/>
      <c r="C7" s="9"/>
      <c r="D7" s="3"/>
      <c r="E7" s="4"/>
    </row>
    <row r="8">
      <c r="A8" s="3" t="s">
        <v>24</v>
      </c>
      <c r="B8" s="4" t="s">
        <v>25</v>
      </c>
      <c r="C8" s="9"/>
      <c r="D8" s="3"/>
      <c r="E8" s="4" t="s">
        <v>26</v>
      </c>
    </row>
    <row r="9">
      <c r="A9" s="3" t="s">
        <v>27</v>
      </c>
      <c r="B9" s="4" t="s">
        <v>28</v>
      </c>
      <c r="C9" s="8" t="s">
        <v>29</v>
      </c>
      <c r="D9" s="6">
        <v>2495.0</v>
      </c>
      <c r="E9" s="4" t="s">
        <v>30</v>
      </c>
    </row>
    <row r="10">
      <c r="A10" s="3" t="s">
        <v>31</v>
      </c>
      <c r="B10" s="10" t="s">
        <v>32</v>
      </c>
      <c r="C10" s="8" t="s">
        <v>7</v>
      </c>
      <c r="D10" s="6">
        <v>1095.0</v>
      </c>
      <c r="E10" s="4" t="s">
        <v>33</v>
      </c>
    </row>
    <row r="11">
      <c r="A11" s="3" t="s">
        <v>34</v>
      </c>
      <c r="B11" s="4" t="s">
        <v>35</v>
      </c>
      <c r="C11" s="8" t="s">
        <v>36</v>
      </c>
      <c r="D11" s="6">
        <v>450.0</v>
      </c>
      <c r="E11" s="4" t="s">
        <v>37</v>
      </c>
    </row>
    <row r="12">
      <c r="A12" s="11" t="s">
        <v>38</v>
      </c>
      <c r="C12" s="12"/>
      <c r="D12" s="13">
        <f>SUM(D2:D11)</f>
        <v>19730</v>
      </c>
      <c r="E12" s="14"/>
    </row>
    <row r="13">
      <c r="A13" s="11" t="s">
        <v>39</v>
      </c>
      <c r="C13" s="12"/>
      <c r="D13" s="15">
        <v>20000.0</v>
      </c>
    </row>
    <row r="14">
      <c r="A14" s="11" t="s">
        <v>40</v>
      </c>
      <c r="C14" s="12"/>
      <c r="D14" s="13" t="str">
        <f>IF(D12&lt;=D13,"✅ YES","❌ NO")</f>
        <v>✅ YES</v>
      </c>
    </row>
    <row r="15">
      <c r="C15" s="12"/>
    </row>
    <row r="16">
      <c r="C16" s="12"/>
    </row>
    <row r="17">
      <c r="C17" s="16"/>
    </row>
    <row r="18">
      <c r="C18" s="16"/>
    </row>
    <row r="19">
      <c r="C19" s="16"/>
    </row>
    <row r="20">
      <c r="C20" s="16"/>
    </row>
    <row r="21" ht="15.75" customHeight="1">
      <c r="C21" s="16"/>
    </row>
    <row r="22" ht="15.75" customHeight="1">
      <c r="C22" s="16"/>
    </row>
    <row r="23" ht="15.75" customHeight="1">
      <c r="C23" s="16"/>
    </row>
    <row r="24" ht="15.75" customHeight="1">
      <c r="C24" s="16"/>
    </row>
    <row r="25" ht="15.75" customHeight="1">
      <c r="C25" s="16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D12">
    <cfRule type="cellIs" dxfId="0" priority="1" operator="greaterThan">
      <formula>D13</formula>
    </cfRule>
  </conditionalFormatting>
  <hyperlinks>
    <hyperlink r:id="rId1" ref="C2"/>
    <hyperlink r:id="rId2" ref="C4"/>
    <hyperlink r:id="rId3" ref="C5"/>
    <hyperlink r:id="rId4" ref="C6"/>
    <hyperlink r:id="rId5" ref="C9"/>
    <hyperlink r:id="rId6" ref="C10"/>
    <hyperlink r:id="rId7" ref="C11"/>
  </hyperlinks>
  <printOptions/>
  <pageMargins bottom="1.0" footer="0.0" header="0.0" left="0.75" right="0.75" top="1.0"/>
  <pageSetup orientation="landscape"/>
  <drawing r:id="rId8"/>
</worksheet>
</file>