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ccarelli/Google Drive/REU/REU-Drone-Swarm-Optimization/"/>
    </mc:Choice>
  </mc:AlternateContent>
  <xr:revisionPtr revIDLastSave="0" documentId="8_{070DE861-AA96-E24B-822D-9B2B3A64DC95}" xr6:coauthVersionLast="36" xr6:coauthVersionMax="36" xr10:uidLastSave="{00000000-0000-0000-0000-000000000000}"/>
  <bookViews>
    <workbookView xWindow="0" yWindow="0" windowWidth="28800" windowHeight="18000" xr2:uid="{D9324A89-EF1B-2742-8BF0-637F7EBB650A}"/>
  </bookViews>
  <sheets>
    <sheet name="Sheet1" sheetId="1" r:id="rId1"/>
  </sheets>
  <definedNames>
    <definedName name="_xlchart.v1.0" hidden="1">Sheet1!$B$5:$B$19</definedName>
    <definedName name="_xlchart.v1.1" hidden="1">Sheet1!$E$5:$E$19</definedName>
    <definedName name="_xlchart.v1.10" hidden="1">Sheet1!$B$5:$B$19</definedName>
    <definedName name="_xlchart.v1.11" hidden="1">Sheet1!$E$5:$E$19</definedName>
    <definedName name="_xlchart.v1.2" hidden="1">Sheet1!$B$5:$B$19</definedName>
    <definedName name="_xlchart.v1.3" hidden="1">Sheet1!$E$5:$E$19</definedName>
    <definedName name="_xlchart.v1.4" hidden="1">Sheet1!$B$5:$B$19</definedName>
    <definedName name="_xlchart.v1.5" hidden="1">Sheet1!$E$5:$E$19</definedName>
    <definedName name="_xlchart.v1.6" hidden="1">Sheet1!$B$5:$B$19</definedName>
    <definedName name="_xlchart.v1.7" hidden="1">Sheet1!$E$5:$E$19</definedName>
    <definedName name="_xlchart.v1.8" hidden="1">Sheet1!$B$5:$B$19</definedName>
    <definedName name="_xlchart.v1.9" hidden="1">Sheet1!$E$5:$E$19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9" i="1" l="1"/>
  <c r="X16" i="1"/>
  <c r="X13" i="1"/>
  <c r="X10" i="1"/>
  <c r="X7" i="1"/>
  <c r="R19" i="1"/>
  <c r="R16" i="1"/>
  <c r="R7" i="1"/>
  <c r="L19" i="1"/>
  <c r="L13" i="1"/>
  <c r="L7" i="1"/>
  <c r="F19" i="1"/>
  <c r="F7" i="1"/>
  <c r="R13" i="1"/>
  <c r="R10" i="1"/>
  <c r="L16" i="1"/>
  <c r="L10" i="1"/>
  <c r="F16" i="1"/>
  <c r="F13" i="1"/>
  <c r="F10" i="1"/>
</calcChain>
</file>

<file path=xl/sharedStrings.xml><?xml version="1.0" encoding="utf-8"?>
<sst xmlns="http://schemas.openxmlformats.org/spreadsheetml/2006/main" count="43" uniqueCount="22">
  <si>
    <t>Population Size</t>
  </si>
  <si>
    <t>Pop size</t>
  </si>
  <si>
    <t>trial</t>
  </si>
  <si>
    <t># drones</t>
  </si>
  <si>
    <t>Mutation Rate</t>
  </si>
  <si>
    <t>mut. Rate</t>
  </si>
  <si>
    <t>Inheritance between runs denominator constant</t>
  </si>
  <si>
    <t>constant</t>
  </si>
  <si>
    <t>Calculation limit denominator constant</t>
  </si>
  <si>
    <t>time (s)</t>
  </si>
  <si>
    <t>Avg time (s)</t>
  </si>
  <si>
    <t>Criteria: All 3 trials must have 7 drones</t>
  </si>
  <si>
    <t>If this occurs in multiple experiments, the mutation rate with the highest average time is chosen</t>
  </si>
  <si>
    <t>If this occurs in multiple experiments, the population size with the lowest average time is chosen</t>
  </si>
  <si>
    <t>Conclusions</t>
  </si>
  <si>
    <r>
      <t xml:space="preserve">A </t>
    </r>
    <r>
      <rPr>
        <b/>
        <sz val="12"/>
        <color theme="1"/>
        <rFont val="Calibri"/>
        <family val="2"/>
        <scheme val="minor"/>
      </rPr>
      <t xml:space="preserve">population size of 400 </t>
    </r>
    <r>
      <rPr>
        <sz val="12"/>
        <color theme="1"/>
        <rFont val="Calibri"/>
        <family val="2"/>
        <scheme val="minor"/>
      </rPr>
      <t>is the best option according to this experiment.</t>
    </r>
  </si>
  <si>
    <r>
      <t xml:space="preserve">A </t>
    </r>
    <r>
      <rPr>
        <b/>
        <sz val="12"/>
        <color theme="1"/>
        <rFont val="Calibri"/>
        <family val="2"/>
        <scheme val="minor"/>
      </rPr>
      <t xml:space="preserve">mutation rate of 0.01 </t>
    </r>
    <r>
      <rPr>
        <sz val="12"/>
        <color theme="1"/>
        <rFont val="Calibri"/>
        <family val="2"/>
        <scheme val="minor"/>
      </rPr>
      <t>is the best option according to this experiment.</t>
    </r>
  </si>
  <si>
    <r>
      <t xml:space="preserve">A </t>
    </r>
    <r>
      <rPr>
        <b/>
        <sz val="12"/>
        <color theme="1"/>
        <rFont val="Calibri"/>
        <family val="2"/>
        <scheme val="minor"/>
      </rPr>
      <t xml:space="preserve">inheritance between runs denominator constant of 2 </t>
    </r>
    <r>
      <rPr>
        <sz val="12"/>
        <color theme="1"/>
        <rFont val="Calibri"/>
        <family val="2"/>
        <scheme val="minor"/>
      </rPr>
      <t>is the best option according to this experiment.</t>
    </r>
  </si>
  <si>
    <r>
      <t xml:space="preserve">The previoiusly set criteria proved inappropriate for determining that a </t>
    </r>
    <r>
      <rPr>
        <b/>
        <sz val="12"/>
        <color theme="1"/>
        <rFont val="Calibri"/>
        <family val="2"/>
        <scheme val="minor"/>
      </rPr>
      <t>calculation limit denominator constant of 3</t>
    </r>
    <r>
      <rPr>
        <sz val="12"/>
        <color theme="1"/>
        <rFont val="Calibri"/>
        <family val="2"/>
        <scheme val="minor"/>
      </rPr>
      <t xml:space="preserve"> is the best option, but it only had one entry that caluclated 8 drones to be best, this only matched the constant of 2, but the calculation time was substantially faster for 3.</t>
    </r>
  </si>
  <si>
    <t xml:space="preserve">The fastest runtime is found at a population size of 400, with the exception of 300, which did not always yield the correct answer. </t>
  </si>
  <si>
    <t>The fastest runtime is found at a mutation rate of 0.01</t>
  </si>
  <si>
    <t>The fastest runtime is found at an inheriance between runs denominator constant of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</si>
</sst>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#,##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 tint="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1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5" xfId="0" applyFont="1" applyBorder="1"/>
    <xf numFmtId="0" fontId="2" fillId="0" borderId="2" xfId="0" applyFont="1" applyBorder="1"/>
    <xf numFmtId="169" fontId="0" fillId="0" borderId="6" xfId="0" applyNumberFormat="1" applyBorder="1"/>
    <xf numFmtId="169" fontId="2" fillId="0" borderId="2" xfId="0" applyNumberFormat="1" applyFont="1" applyBorder="1"/>
    <xf numFmtId="0" fontId="0" fillId="0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3" xfId="0" applyFill="1" applyBorder="1"/>
    <xf numFmtId="0" fontId="0" fillId="4" borderId="6" xfId="0" applyFill="1" applyBorder="1"/>
    <xf numFmtId="0" fontId="0" fillId="2" borderId="6" xfId="0" applyFill="1" applyBorder="1"/>
    <xf numFmtId="0" fontId="0" fillId="5" borderId="5" xfId="0" applyFill="1" applyBorder="1"/>
    <xf numFmtId="0" fontId="2" fillId="5" borderId="5" xfId="0" applyFont="1" applyFill="1" applyBorder="1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3" fillId="3" borderId="5" xfId="0" applyFont="1" applyFill="1" applyBorder="1"/>
    <xf numFmtId="0" fontId="3" fillId="3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Size vs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Scatter plot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xVal>
            <c:numRef>
              <c:f>Sheet1!$B$5:$B$19</c:f>
              <c:numCache>
                <c:formatCode>General</c:formatCode>
                <c:ptCount val="15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  <c:pt idx="12">
                  <c:v>700</c:v>
                </c:pt>
                <c:pt idx="13">
                  <c:v>700</c:v>
                </c:pt>
                <c:pt idx="14">
                  <c:v>700</c:v>
                </c:pt>
              </c:numCache>
            </c:numRef>
          </c:xVal>
          <c:yVal>
            <c:numRef>
              <c:f>Sheet1!$E$5:$E$19</c:f>
              <c:numCache>
                <c:formatCode>General</c:formatCode>
                <c:ptCount val="15"/>
                <c:pt idx="0">
                  <c:v>16.204999999999998</c:v>
                </c:pt>
                <c:pt idx="1">
                  <c:v>13.558</c:v>
                </c:pt>
                <c:pt idx="2">
                  <c:v>19.059000000000001</c:v>
                </c:pt>
                <c:pt idx="3">
                  <c:v>17.125</c:v>
                </c:pt>
                <c:pt idx="4">
                  <c:v>28.393000000000001</c:v>
                </c:pt>
                <c:pt idx="5">
                  <c:v>25.306999999999999</c:v>
                </c:pt>
                <c:pt idx="6">
                  <c:v>30.407</c:v>
                </c:pt>
                <c:pt idx="7">
                  <c:v>27.587</c:v>
                </c:pt>
                <c:pt idx="8">
                  <c:v>25.719000000000001</c:v>
                </c:pt>
                <c:pt idx="9">
                  <c:v>37.777000000000001</c:v>
                </c:pt>
                <c:pt idx="10">
                  <c:v>30.405000000000001</c:v>
                </c:pt>
                <c:pt idx="11">
                  <c:v>27.077999999999999</c:v>
                </c:pt>
                <c:pt idx="12">
                  <c:v>30.832999999999998</c:v>
                </c:pt>
                <c:pt idx="13">
                  <c:v>51.613</c:v>
                </c:pt>
                <c:pt idx="14" formatCode="#,##0.000">
                  <c:v>36.685000000000002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49-BB4F-A4DF-183B6AC9C556}"/>
            </c:ext>
          </c:extLst>
        </c:ser>
        <c:ser>
          <c:idx val="1"/>
          <c:order val="1"/>
          <c:tx>
            <c:v>Average with lines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(Sheet1!$B$7,Sheet1!$B$10,Sheet1!$B$13,Sheet1!$B$16,Sheet1!$B$19)</c:f>
              <c:numCache>
                <c:formatCode>General</c:formatCode>
                <c:ptCount val="5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</c:numCache>
            </c:numRef>
          </c:xVal>
          <c:yVal>
            <c:numRef>
              <c:f>(Sheet1!$F$7,Sheet1!$F$10,Sheet1!$F$13,Sheet1!$F$16,Sheet1!$F$19)</c:f>
              <c:numCache>
                <c:formatCode>General</c:formatCode>
                <c:ptCount val="5"/>
                <c:pt idx="0">
                  <c:v>16.274000000000001</c:v>
                </c:pt>
                <c:pt idx="1">
                  <c:v>23.608333333333334</c:v>
                </c:pt>
                <c:pt idx="2">
                  <c:v>27.90433333333333</c:v>
                </c:pt>
                <c:pt idx="3">
                  <c:v>31.753333333333334</c:v>
                </c:pt>
                <c:pt idx="4">
                  <c:v>39.710333333333331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49-BB4F-A4DF-183B6AC9C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17983"/>
        <c:axId val="124061231"/>
      </c:scatterChart>
      <c:valAx>
        <c:axId val="107517983"/>
        <c:scaling>
          <c:orientation val="minMax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61231"/>
        <c:crosses val="autoZero"/>
        <c:crossBetween val="midCat"/>
      </c:valAx>
      <c:valAx>
        <c:axId val="12406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1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Mutation</a:t>
            </a:r>
            <a:r>
              <a:rPr lang="en-US" baseline="0"/>
              <a:t> Rate vs Runtime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scatter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xVal>
            <c:numRef>
              <c:f>Sheet1!$H$5:$H$19</c:f>
              <c:numCache>
                <c:formatCode>General</c:formatCode>
                <c:ptCount val="15"/>
                <c:pt idx="0">
                  <c:v>5.0000000000000001E-3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</c:numCache>
            </c:numRef>
          </c:xVal>
          <c:yVal>
            <c:numRef>
              <c:f>Sheet1!$K$5:$K$19</c:f>
              <c:numCache>
                <c:formatCode>General</c:formatCode>
                <c:ptCount val="15"/>
                <c:pt idx="0">
                  <c:v>35.201000000000001</c:v>
                </c:pt>
                <c:pt idx="1">
                  <c:v>21.175999999999998</c:v>
                </c:pt>
                <c:pt idx="2">
                  <c:v>20.864999999999998</c:v>
                </c:pt>
                <c:pt idx="3">
                  <c:v>22.753</c:v>
                </c:pt>
                <c:pt idx="4">
                  <c:v>28.283999999999999</c:v>
                </c:pt>
                <c:pt idx="5">
                  <c:v>22.751000000000001</c:v>
                </c:pt>
                <c:pt idx="6">
                  <c:v>21.817</c:v>
                </c:pt>
                <c:pt idx="7">
                  <c:v>48.712000000000003</c:v>
                </c:pt>
                <c:pt idx="8">
                  <c:v>34.411000000000001</c:v>
                </c:pt>
                <c:pt idx="9">
                  <c:v>29.442</c:v>
                </c:pt>
                <c:pt idx="10">
                  <c:v>28.576000000000001</c:v>
                </c:pt>
                <c:pt idx="11">
                  <c:v>20.920999999999999</c:v>
                </c:pt>
                <c:pt idx="12">
                  <c:v>35.793999999999997</c:v>
                </c:pt>
                <c:pt idx="13">
                  <c:v>43.441000000000003</c:v>
                </c:pt>
                <c:pt idx="14">
                  <c:v>43.366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4C4-5249-9CE9-83F6632603CA}"/>
            </c:ext>
          </c:extLst>
        </c:ser>
        <c:ser>
          <c:idx val="1"/>
          <c:order val="1"/>
          <c:tx>
            <c:v>average 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(Sheet1!$H$7,Sheet1!$H$10,Sheet1!$H$13,Sheet1!$H$16,Sheet1!$H$19)</c:f>
              <c:numCache>
                <c:formatCode>General</c:formatCode>
                <c:ptCount val="5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0.05</c:v>
                </c:pt>
                <c:pt idx="4">
                  <c:v>0.1</c:v>
                </c:pt>
              </c:numCache>
            </c:numRef>
          </c:xVal>
          <c:yVal>
            <c:numRef>
              <c:f>(Sheet1!$L$7,Sheet1!$L$10,Sheet1!$L$13,Sheet1!$L$16,Sheet1!$L$19)</c:f>
              <c:numCache>
                <c:formatCode>General</c:formatCode>
                <c:ptCount val="5"/>
                <c:pt idx="0">
                  <c:v>25.74733333333333</c:v>
                </c:pt>
                <c:pt idx="1">
                  <c:v>24.596</c:v>
                </c:pt>
                <c:pt idx="2">
                  <c:v>34.979999999999997</c:v>
                </c:pt>
                <c:pt idx="3">
                  <c:v>26.312999999999999</c:v>
                </c:pt>
                <c:pt idx="4">
                  <c:v>40.866999999999997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4C4-5249-9CE9-83F663260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11919"/>
        <c:axId val="42412575"/>
      </c:scatterChart>
      <c:valAx>
        <c:axId val="14411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Mutation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2575"/>
        <c:crosses val="autoZero"/>
        <c:crossBetween val="midCat"/>
      </c:valAx>
      <c:valAx>
        <c:axId val="4241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11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Inheritance</a:t>
            </a:r>
            <a:r>
              <a:rPr lang="en-US" baseline="0"/>
              <a:t> Between Runs Denominator Constant vs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scatter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Sheet1!$N$5:$N$19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</c:numCache>
            </c:numRef>
          </c:xVal>
          <c:yVal>
            <c:numRef>
              <c:f>Sheet1!$Q$5:$Q$19</c:f>
              <c:numCache>
                <c:formatCode>General</c:formatCode>
                <c:ptCount val="15"/>
                <c:pt idx="0">
                  <c:v>28.530999999999999</c:v>
                </c:pt>
                <c:pt idx="1">
                  <c:v>31.664000000000001</c:v>
                </c:pt>
                <c:pt idx="2">
                  <c:v>33.192</c:v>
                </c:pt>
                <c:pt idx="3">
                  <c:v>21.606999999999999</c:v>
                </c:pt>
                <c:pt idx="4">
                  <c:v>21.917999999999999</c:v>
                </c:pt>
                <c:pt idx="5">
                  <c:v>22.507000000000001</c:v>
                </c:pt>
                <c:pt idx="6">
                  <c:v>20.891999999999999</c:v>
                </c:pt>
                <c:pt idx="7" formatCode="#,##0.000">
                  <c:v>22.088999999999999</c:v>
                </c:pt>
                <c:pt idx="8">
                  <c:v>21.015000000000001</c:v>
                </c:pt>
                <c:pt idx="9">
                  <c:v>47.938000000000002</c:v>
                </c:pt>
                <c:pt idx="10">
                  <c:v>34.575000000000003</c:v>
                </c:pt>
                <c:pt idx="11">
                  <c:v>23.387</c:v>
                </c:pt>
                <c:pt idx="12">
                  <c:v>50.015000000000001</c:v>
                </c:pt>
                <c:pt idx="13">
                  <c:v>66.099000000000004</c:v>
                </c:pt>
                <c:pt idx="14">
                  <c:v>48.308999999999997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A8-A648-B740-EAAA5E76B834}"/>
            </c:ext>
          </c:extLst>
        </c:ser>
        <c:ser>
          <c:idx val="1"/>
          <c:order val="1"/>
          <c:tx>
            <c:v>average 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(Sheet1!$N$7,Sheet1!$N$10,Sheet1!$N$13,Sheet1!$N$16,Sheet1!$N$19)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0.5</c:v>
                </c:pt>
              </c:numCache>
            </c:numRef>
          </c:xVal>
          <c:yVal>
            <c:numRef>
              <c:f>(Sheet1!$R$7,Sheet1!$R$10,Sheet1!$R$13,Sheet1!$R$16,Sheet1!$R$19)</c:f>
              <c:numCache>
                <c:formatCode>General</c:formatCode>
                <c:ptCount val="5"/>
                <c:pt idx="0">
                  <c:v>31.129000000000001</c:v>
                </c:pt>
                <c:pt idx="1">
                  <c:v>22.010666666666665</c:v>
                </c:pt>
                <c:pt idx="2">
                  <c:v>21.331999999999997</c:v>
                </c:pt>
                <c:pt idx="3">
                  <c:v>35.300000000000004</c:v>
                </c:pt>
                <c:pt idx="4">
                  <c:v>54.80766666666667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A8-A648-B740-EAAA5E76B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58703"/>
        <c:axId val="124119855"/>
      </c:scatterChart>
      <c:valAx>
        <c:axId val="12475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Inheritance Between</a:t>
                </a:r>
                <a:r>
                  <a:rPr lang="en-US" baseline="0"/>
                  <a:t> Runs Denominator Constant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19855"/>
        <c:crosses val="autoZero"/>
        <c:crossBetween val="midCat"/>
      </c:valAx>
      <c:valAx>
        <c:axId val="12411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58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Calculation</a:t>
            </a:r>
            <a:r>
              <a:rPr lang="en-US" baseline="0"/>
              <a:t> Limit Denominator vs Runtime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scatter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Sheet1!$T$5:$T$19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</c:numCache>
            </c:numRef>
          </c:xVal>
          <c:yVal>
            <c:numRef>
              <c:f>Sheet1!$W$5:$W$19</c:f>
              <c:numCache>
                <c:formatCode>General</c:formatCode>
                <c:ptCount val="15"/>
                <c:pt idx="0">
                  <c:v>24.247</c:v>
                </c:pt>
                <c:pt idx="1">
                  <c:v>17.074999999999999</c:v>
                </c:pt>
                <c:pt idx="2">
                  <c:v>27.178000000000001</c:v>
                </c:pt>
                <c:pt idx="3">
                  <c:v>24.446000000000002</c:v>
                </c:pt>
                <c:pt idx="4">
                  <c:v>33.963999999999999</c:v>
                </c:pt>
                <c:pt idx="5">
                  <c:v>22.148</c:v>
                </c:pt>
                <c:pt idx="6">
                  <c:v>32.402999999999999</c:v>
                </c:pt>
                <c:pt idx="7" formatCode="#,##0.000">
                  <c:v>48.13</c:v>
                </c:pt>
                <c:pt idx="8">
                  <c:v>40.034999999999997</c:v>
                </c:pt>
                <c:pt idx="9">
                  <c:v>94.792000000000002</c:v>
                </c:pt>
                <c:pt idx="10">
                  <c:v>96.007999999999996</c:v>
                </c:pt>
                <c:pt idx="11">
                  <c:v>68.200999999999993</c:v>
                </c:pt>
                <c:pt idx="12">
                  <c:v>192.22900000000001</c:v>
                </c:pt>
                <c:pt idx="13">
                  <c:v>190.16300000000001</c:v>
                </c:pt>
                <c:pt idx="14">
                  <c:v>120.57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9B-2C45-9E3A-B7ADCC903B74}"/>
            </c:ext>
          </c:extLst>
        </c:ser>
        <c:ser>
          <c:idx val="1"/>
          <c:order val="1"/>
          <c:tx>
            <c:v>average line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(Sheet1!$T$7,Sheet1!$T$10,Sheet1!$T$13,Sheet1!$T$16,Sheet1!$T$19)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0.5</c:v>
                </c:pt>
              </c:numCache>
            </c:numRef>
          </c:xVal>
          <c:yVal>
            <c:numRef>
              <c:f>(Sheet1!$X$7,Sheet1!$X$10,Sheet1!$X$13,Sheet1!$X$16,Sheet1!$X$19)</c:f>
              <c:numCache>
                <c:formatCode>General</c:formatCode>
                <c:ptCount val="5"/>
                <c:pt idx="0">
                  <c:v>22.833333333333332</c:v>
                </c:pt>
                <c:pt idx="1">
                  <c:v>26.852666666666664</c:v>
                </c:pt>
                <c:pt idx="2">
                  <c:v>40.18933333333333</c:v>
                </c:pt>
                <c:pt idx="3">
                  <c:v>86.333666666666659</c:v>
                </c:pt>
                <c:pt idx="4">
                  <c:v>167.65400000000002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9B-2C45-9E3A-B7ADCC903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05407"/>
        <c:axId val="144379551"/>
      </c:scatterChart>
      <c:valAx>
        <c:axId val="14450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Calculation</a:t>
                </a:r>
                <a:r>
                  <a:rPr lang="en-US" baseline="0"/>
                  <a:t> Limit Denominator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79551"/>
        <c:crosses val="autoZero"/>
        <c:crossBetween val="midCat"/>
      </c:valAx>
      <c:valAx>
        <c:axId val="14437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05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28</xdr:row>
      <xdr:rowOff>152400</xdr:rowOff>
    </xdr:from>
    <xdr:to>
      <xdr:col>6</xdr:col>
      <xdr:colOff>148167</xdr:colOff>
      <xdr:row>42</xdr:row>
      <xdr:rowOff>129822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930CC3-5EC3-9C43-90EC-E354EA461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685799</xdr:colOff>
      <xdr:row>28</xdr:row>
      <xdr:rowOff>148167</xdr:rowOff>
    </xdr:from>
    <xdr:to>
      <xdr:col>12</xdr:col>
      <xdr:colOff>279399</xdr:colOff>
      <xdr:row>42</xdr:row>
      <xdr:rowOff>46567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ACC17D-EB74-FF40-A986-BA8774355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766233</xdr:colOff>
      <xdr:row>28</xdr:row>
      <xdr:rowOff>131233</xdr:rowOff>
    </xdr:from>
    <xdr:to>
      <xdr:col>18</xdr:col>
      <xdr:colOff>359833</xdr:colOff>
      <xdr:row>42</xdr:row>
      <xdr:rowOff>29633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821B21E-44C4-764F-A02B-5B8C4D81F4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4233</xdr:colOff>
      <xdr:row>31</xdr:row>
      <xdr:rowOff>12700</xdr:rowOff>
    </xdr:from>
    <xdr:to>
      <xdr:col>24</xdr:col>
      <xdr:colOff>427566</xdr:colOff>
      <xdr:row>44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37084BC-4B03-4E4A-B34A-0AF040575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A9D61-3F65-DF48-ABDD-6756A70D5827}">
  <dimension ref="B3:X47"/>
  <sheetViews>
    <sheetView tabSelected="1" zoomScale="86" workbookViewId="0">
      <selection activeCell="Z32" sqref="Z32"/>
    </sheetView>
  </sheetViews>
  <sheetFormatPr baseColWidth="10" defaultRowHeight="16" x14ac:dyDescent="0.2"/>
  <sheetData>
    <row r="3" spans="2:24" x14ac:dyDescent="0.2">
      <c r="B3" s="1" t="s">
        <v>0</v>
      </c>
      <c r="C3" s="1"/>
      <c r="D3" s="1"/>
      <c r="E3" s="1"/>
      <c r="H3" s="1" t="s">
        <v>4</v>
      </c>
      <c r="I3" s="1"/>
      <c r="J3" s="1"/>
      <c r="K3" s="1"/>
      <c r="N3" s="5" t="s">
        <v>6</v>
      </c>
      <c r="O3" s="5"/>
      <c r="P3" s="5"/>
      <c r="Q3" s="5"/>
      <c r="T3" s="5" t="s">
        <v>8</v>
      </c>
      <c r="U3" s="5"/>
      <c r="V3" s="5"/>
      <c r="W3" s="5"/>
    </row>
    <row r="4" spans="2:24" x14ac:dyDescent="0.2">
      <c r="B4" s="2" t="s">
        <v>1</v>
      </c>
      <c r="C4" s="2" t="s">
        <v>2</v>
      </c>
      <c r="D4" s="2" t="s">
        <v>3</v>
      </c>
      <c r="E4" s="2" t="s">
        <v>9</v>
      </c>
      <c r="F4" s="12" t="s">
        <v>10</v>
      </c>
      <c r="H4" s="2" t="s">
        <v>5</v>
      </c>
      <c r="I4" s="2" t="s">
        <v>2</v>
      </c>
      <c r="J4" s="2" t="s">
        <v>3</v>
      </c>
      <c r="K4" s="2" t="s">
        <v>9</v>
      </c>
      <c r="L4" s="12" t="s">
        <v>10</v>
      </c>
      <c r="N4" s="6" t="s">
        <v>7</v>
      </c>
      <c r="O4" s="7" t="s">
        <v>2</v>
      </c>
      <c r="P4" s="7" t="s">
        <v>3</v>
      </c>
      <c r="Q4" s="7" t="s">
        <v>9</v>
      </c>
      <c r="R4" s="12" t="s">
        <v>10</v>
      </c>
      <c r="T4" s="6" t="s">
        <v>7</v>
      </c>
      <c r="U4" s="7" t="s">
        <v>2</v>
      </c>
      <c r="V4" s="7" t="s">
        <v>3</v>
      </c>
      <c r="W4" s="7" t="s">
        <v>9</v>
      </c>
      <c r="X4" s="12" t="s">
        <v>10</v>
      </c>
    </row>
    <row r="5" spans="2:24" x14ac:dyDescent="0.2">
      <c r="B5" s="3">
        <v>300</v>
      </c>
      <c r="C5" s="3">
        <v>1</v>
      </c>
      <c r="D5" s="3">
        <v>7</v>
      </c>
      <c r="E5" s="3">
        <v>16.204999999999998</v>
      </c>
      <c r="F5" s="13"/>
      <c r="H5" s="3">
        <v>5.0000000000000001E-3</v>
      </c>
      <c r="I5" s="3">
        <v>1</v>
      </c>
      <c r="J5" s="3">
        <v>8</v>
      </c>
      <c r="K5" s="3">
        <v>35.201000000000001</v>
      </c>
      <c r="L5" s="13"/>
      <c r="N5" s="8">
        <v>4</v>
      </c>
      <c r="O5" s="9">
        <v>1</v>
      </c>
      <c r="P5" s="9">
        <v>7</v>
      </c>
      <c r="Q5" s="9">
        <v>28.530999999999999</v>
      </c>
      <c r="R5" s="13"/>
      <c r="T5" s="8">
        <v>4</v>
      </c>
      <c r="U5" s="9">
        <v>1</v>
      </c>
      <c r="V5" s="9">
        <v>8</v>
      </c>
      <c r="W5" s="9">
        <v>24.247</v>
      </c>
      <c r="X5" s="13"/>
    </row>
    <row r="6" spans="2:24" x14ac:dyDescent="0.2">
      <c r="B6" s="22">
        <v>300</v>
      </c>
      <c r="C6" s="3">
        <v>2</v>
      </c>
      <c r="D6" s="3">
        <v>7</v>
      </c>
      <c r="E6" s="3">
        <v>13.558</v>
      </c>
      <c r="F6" s="13"/>
      <c r="H6" s="22">
        <v>5.0000000000000001E-3</v>
      </c>
      <c r="I6" s="3">
        <v>2</v>
      </c>
      <c r="J6" s="3">
        <v>7</v>
      </c>
      <c r="K6" s="3">
        <v>21.175999999999998</v>
      </c>
      <c r="L6" s="13"/>
      <c r="N6" s="22">
        <v>4</v>
      </c>
      <c r="O6" s="9">
        <v>2</v>
      </c>
      <c r="P6" s="9">
        <v>7</v>
      </c>
      <c r="Q6" s="9">
        <v>31.664000000000001</v>
      </c>
      <c r="R6" s="13"/>
      <c r="T6" s="22">
        <v>4</v>
      </c>
      <c r="U6" s="9">
        <v>2</v>
      </c>
      <c r="V6" s="9">
        <v>7</v>
      </c>
      <c r="W6" s="9">
        <v>17.074999999999999</v>
      </c>
      <c r="X6" s="13"/>
    </row>
    <row r="7" spans="2:24" x14ac:dyDescent="0.2">
      <c r="B7" s="23">
        <v>300</v>
      </c>
      <c r="C7" s="4">
        <v>3</v>
      </c>
      <c r="D7" s="4">
        <v>8</v>
      </c>
      <c r="E7" s="4">
        <v>19.059000000000001</v>
      </c>
      <c r="F7" s="16">
        <f>AVERAGE(E5:E7)</f>
        <v>16.274000000000001</v>
      </c>
      <c r="H7" s="22">
        <v>5.0000000000000001E-3</v>
      </c>
      <c r="I7" s="4">
        <v>3</v>
      </c>
      <c r="J7" s="4">
        <v>7</v>
      </c>
      <c r="K7" s="4">
        <v>20.864999999999998</v>
      </c>
      <c r="L7" s="16">
        <f>AVERAGE(K5:K7)</f>
        <v>25.74733333333333</v>
      </c>
      <c r="N7" s="23">
        <v>4</v>
      </c>
      <c r="O7" s="7">
        <v>3</v>
      </c>
      <c r="P7" s="7">
        <v>8</v>
      </c>
      <c r="Q7" s="7">
        <v>33.192</v>
      </c>
      <c r="R7" s="16">
        <f>AVERAGE(Q5:Q7)</f>
        <v>31.129000000000001</v>
      </c>
      <c r="T7" s="23">
        <v>4</v>
      </c>
      <c r="U7" s="7">
        <v>3</v>
      </c>
      <c r="V7" s="7">
        <v>8</v>
      </c>
      <c r="W7" s="7">
        <v>27.178000000000001</v>
      </c>
      <c r="X7" s="16">
        <f>AVERAGE(W5:W7)</f>
        <v>22.833333333333332</v>
      </c>
    </row>
    <row r="8" spans="2:24" x14ac:dyDescent="0.2">
      <c r="B8" s="18">
        <v>400</v>
      </c>
      <c r="C8" s="3">
        <v>1</v>
      </c>
      <c r="D8" s="3">
        <v>7</v>
      </c>
      <c r="E8" s="3">
        <v>17.125</v>
      </c>
      <c r="F8" s="13"/>
      <c r="H8" s="18">
        <v>0.01</v>
      </c>
      <c r="I8" s="3">
        <v>1</v>
      </c>
      <c r="J8" s="3">
        <v>7</v>
      </c>
      <c r="K8" s="3">
        <v>22.753</v>
      </c>
      <c r="L8" s="13"/>
      <c r="N8" s="8">
        <v>3</v>
      </c>
      <c r="O8" s="9">
        <v>1</v>
      </c>
      <c r="P8" s="9">
        <v>7</v>
      </c>
      <c r="Q8" s="9">
        <v>21.606999999999999</v>
      </c>
      <c r="R8" s="13"/>
      <c r="T8" s="19">
        <v>3</v>
      </c>
      <c r="U8" s="9">
        <v>1</v>
      </c>
      <c r="V8" s="9">
        <v>7</v>
      </c>
      <c r="W8" s="9">
        <v>24.446000000000002</v>
      </c>
      <c r="X8" s="13"/>
    </row>
    <row r="9" spans="2:24" x14ac:dyDescent="0.2">
      <c r="B9" s="22">
        <v>400</v>
      </c>
      <c r="C9" s="3">
        <v>2</v>
      </c>
      <c r="D9" s="3">
        <v>7</v>
      </c>
      <c r="E9" s="3">
        <v>28.393000000000001</v>
      </c>
      <c r="F9" s="13"/>
      <c r="H9" s="22">
        <v>0.01</v>
      </c>
      <c r="I9" s="3">
        <v>2</v>
      </c>
      <c r="J9" s="3">
        <v>7</v>
      </c>
      <c r="K9" s="3">
        <v>28.283999999999999</v>
      </c>
      <c r="L9" s="13"/>
      <c r="N9" s="22">
        <v>3</v>
      </c>
      <c r="O9" s="9">
        <v>2</v>
      </c>
      <c r="P9" s="9">
        <v>7</v>
      </c>
      <c r="Q9" s="9">
        <v>21.917999999999999</v>
      </c>
      <c r="R9" s="13"/>
      <c r="T9" s="22">
        <v>3</v>
      </c>
      <c r="U9" s="9">
        <v>2</v>
      </c>
      <c r="V9" s="9">
        <v>8</v>
      </c>
      <c r="W9" s="9">
        <v>33.963999999999999</v>
      </c>
      <c r="X9" s="13"/>
    </row>
    <row r="10" spans="2:24" x14ac:dyDescent="0.2">
      <c r="B10" s="23">
        <v>400</v>
      </c>
      <c r="C10" s="4">
        <v>3</v>
      </c>
      <c r="D10" s="4">
        <v>7</v>
      </c>
      <c r="E10" s="4">
        <v>25.306999999999999</v>
      </c>
      <c r="F10" s="17">
        <f>AVERAGE(E8:E10)</f>
        <v>23.608333333333334</v>
      </c>
      <c r="H10" s="22">
        <v>0.01</v>
      </c>
      <c r="I10" s="4">
        <v>3</v>
      </c>
      <c r="J10" s="4">
        <v>7</v>
      </c>
      <c r="K10" s="4">
        <v>22.751000000000001</v>
      </c>
      <c r="L10" s="17">
        <f>AVERAGE(K8:K10)</f>
        <v>24.596</v>
      </c>
      <c r="N10" s="23">
        <v>3</v>
      </c>
      <c r="O10" s="7">
        <v>3</v>
      </c>
      <c r="P10" s="7">
        <v>7</v>
      </c>
      <c r="Q10" s="7">
        <v>22.507000000000001</v>
      </c>
      <c r="R10" s="17">
        <f>AVERAGE(Q8:Q10)</f>
        <v>22.010666666666665</v>
      </c>
      <c r="T10" s="23">
        <v>3</v>
      </c>
      <c r="U10" s="7">
        <v>3</v>
      </c>
      <c r="V10" s="7">
        <v>7</v>
      </c>
      <c r="W10" s="7">
        <v>22.148</v>
      </c>
      <c r="X10" s="16">
        <f>AVERAGE(W8:W10)</f>
        <v>26.852666666666664</v>
      </c>
    </row>
    <row r="11" spans="2:24" x14ac:dyDescent="0.2">
      <c r="B11" s="3">
        <v>500</v>
      </c>
      <c r="C11" s="3">
        <v>1</v>
      </c>
      <c r="D11" s="3">
        <v>7</v>
      </c>
      <c r="E11" s="3">
        <v>30.407</v>
      </c>
      <c r="F11" s="13"/>
      <c r="H11" s="3">
        <v>0.02</v>
      </c>
      <c r="I11" s="3">
        <v>1</v>
      </c>
      <c r="J11" s="3">
        <v>7</v>
      </c>
      <c r="K11" s="3">
        <v>21.817</v>
      </c>
      <c r="L11" s="13"/>
      <c r="N11" s="19">
        <v>2</v>
      </c>
      <c r="O11" s="9">
        <v>1</v>
      </c>
      <c r="P11" s="9">
        <v>7</v>
      </c>
      <c r="Q11" s="9">
        <v>20.891999999999999</v>
      </c>
      <c r="R11" s="13"/>
      <c r="T11" s="8">
        <v>2</v>
      </c>
      <c r="U11" s="9">
        <v>1</v>
      </c>
      <c r="V11" s="9">
        <v>7</v>
      </c>
      <c r="W11" s="9">
        <v>32.402999999999999</v>
      </c>
      <c r="X11" s="13"/>
    </row>
    <row r="12" spans="2:24" x14ac:dyDescent="0.2">
      <c r="B12" s="22">
        <v>500</v>
      </c>
      <c r="C12" s="3">
        <v>2</v>
      </c>
      <c r="D12" s="3">
        <v>7</v>
      </c>
      <c r="E12" s="3">
        <v>27.587</v>
      </c>
      <c r="F12" s="13"/>
      <c r="H12" s="22">
        <v>0.02</v>
      </c>
      <c r="I12" s="3">
        <v>2</v>
      </c>
      <c r="J12" s="3">
        <v>9</v>
      </c>
      <c r="K12" s="3">
        <v>48.712000000000003</v>
      </c>
      <c r="L12" s="13"/>
      <c r="N12" s="22">
        <v>2</v>
      </c>
      <c r="O12" s="9">
        <v>2</v>
      </c>
      <c r="P12" s="9">
        <v>7</v>
      </c>
      <c r="Q12" s="11">
        <v>22.088999999999999</v>
      </c>
      <c r="R12" s="13"/>
      <c r="T12" s="22">
        <v>2</v>
      </c>
      <c r="U12" s="9">
        <v>2</v>
      </c>
      <c r="V12" s="9">
        <v>8</v>
      </c>
      <c r="W12" s="11">
        <v>48.13</v>
      </c>
      <c r="X12" s="13"/>
    </row>
    <row r="13" spans="2:24" x14ac:dyDescent="0.2">
      <c r="B13" s="23">
        <v>500</v>
      </c>
      <c r="C13" s="4">
        <v>3</v>
      </c>
      <c r="D13" s="4">
        <v>7</v>
      </c>
      <c r="E13" s="4">
        <v>25.719000000000001</v>
      </c>
      <c r="F13" s="17">
        <f>AVERAGE(E11:E13)</f>
        <v>27.90433333333333</v>
      </c>
      <c r="H13" s="23">
        <v>0.02</v>
      </c>
      <c r="I13" s="4">
        <v>3</v>
      </c>
      <c r="J13" s="4">
        <v>8</v>
      </c>
      <c r="K13" s="4">
        <v>34.411000000000001</v>
      </c>
      <c r="L13" s="16">
        <f>AVERAGE(K11:K13)</f>
        <v>34.979999999999997</v>
      </c>
      <c r="N13" s="23">
        <v>2</v>
      </c>
      <c r="O13" s="7">
        <v>3</v>
      </c>
      <c r="P13" s="7">
        <v>7</v>
      </c>
      <c r="Q13" s="7">
        <v>21.015000000000001</v>
      </c>
      <c r="R13" s="17">
        <f>AVERAGE(Q11:Q13)</f>
        <v>21.331999999999997</v>
      </c>
      <c r="T13" s="23">
        <v>2</v>
      </c>
      <c r="U13" s="7">
        <v>3</v>
      </c>
      <c r="V13" s="7">
        <v>7</v>
      </c>
      <c r="W13" s="7">
        <v>40.034999999999997</v>
      </c>
      <c r="X13" s="16">
        <f>AVERAGE(W11:W13)</f>
        <v>40.18933333333333</v>
      </c>
    </row>
    <row r="14" spans="2:24" x14ac:dyDescent="0.2">
      <c r="B14" s="3">
        <v>600</v>
      </c>
      <c r="C14" s="3">
        <v>1</v>
      </c>
      <c r="D14" s="3">
        <v>7</v>
      </c>
      <c r="E14" s="3">
        <v>37.777000000000001</v>
      </c>
      <c r="F14" s="15"/>
      <c r="H14" s="3">
        <v>0.05</v>
      </c>
      <c r="I14" s="3">
        <v>1</v>
      </c>
      <c r="J14" s="3">
        <v>7</v>
      </c>
      <c r="K14" s="3">
        <v>29.442</v>
      </c>
      <c r="L14" s="13"/>
      <c r="N14" s="8">
        <v>1</v>
      </c>
      <c r="O14" s="9">
        <v>1</v>
      </c>
      <c r="P14" s="9">
        <v>8</v>
      </c>
      <c r="Q14" s="9">
        <v>47.938000000000002</v>
      </c>
      <c r="R14" s="13"/>
      <c r="T14" s="8">
        <v>1</v>
      </c>
      <c r="U14" s="9">
        <v>1</v>
      </c>
      <c r="V14" s="9">
        <v>8</v>
      </c>
      <c r="W14" s="9">
        <v>94.792000000000002</v>
      </c>
      <c r="X14" s="13"/>
    </row>
    <row r="15" spans="2:24" x14ac:dyDescent="0.2">
      <c r="B15" s="22">
        <v>600</v>
      </c>
      <c r="C15" s="3">
        <v>2</v>
      </c>
      <c r="D15" s="3">
        <v>7</v>
      </c>
      <c r="E15" s="3">
        <v>30.405000000000001</v>
      </c>
      <c r="F15" s="14"/>
      <c r="H15" s="22">
        <v>0.05</v>
      </c>
      <c r="I15" s="3">
        <v>2</v>
      </c>
      <c r="J15" s="3">
        <v>7</v>
      </c>
      <c r="K15" s="3">
        <v>28.576000000000001</v>
      </c>
      <c r="L15" s="13"/>
      <c r="N15" s="22">
        <v>1</v>
      </c>
      <c r="O15" s="9">
        <v>2</v>
      </c>
      <c r="P15" s="9">
        <v>8</v>
      </c>
      <c r="Q15" s="9">
        <v>34.575000000000003</v>
      </c>
      <c r="R15" s="13"/>
      <c r="T15" s="22">
        <v>1</v>
      </c>
      <c r="U15" s="9">
        <v>2</v>
      </c>
      <c r="V15" s="9">
        <v>8</v>
      </c>
      <c r="W15" s="9">
        <v>96.007999999999996</v>
      </c>
      <c r="X15" s="13"/>
    </row>
    <row r="16" spans="2:24" x14ac:dyDescent="0.2">
      <c r="B16" s="23">
        <v>600</v>
      </c>
      <c r="C16" s="4">
        <v>3</v>
      </c>
      <c r="D16" s="4">
        <v>7</v>
      </c>
      <c r="E16" s="4">
        <v>27.077999999999999</v>
      </c>
      <c r="F16" s="17">
        <f>AVERAGE(E14:E16)</f>
        <v>31.753333333333334</v>
      </c>
      <c r="H16" s="23">
        <v>0.05</v>
      </c>
      <c r="I16" s="4">
        <v>3</v>
      </c>
      <c r="J16" s="4">
        <v>7</v>
      </c>
      <c r="K16" s="4">
        <v>20.920999999999999</v>
      </c>
      <c r="L16" s="17">
        <f>AVERAGE(K14:K16)</f>
        <v>26.312999999999999</v>
      </c>
      <c r="N16" s="23">
        <v>1</v>
      </c>
      <c r="O16" s="7">
        <v>3</v>
      </c>
      <c r="P16" s="7">
        <v>7</v>
      </c>
      <c r="Q16" s="7">
        <v>23.387</v>
      </c>
      <c r="R16" s="16">
        <f>AVERAGE(Q14:Q16)</f>
        <v>35.300000000000004</v>
      </c>
      <c r="T16" s="23">
        <v>1</v>
      </c>
      <c r="U16" s="7">
        <v>3</v>
      </c>
      <c r="V16" s="7">
        <v>7</v>
      </c>
      <c r="W16" s="7">
        <v>68.200999999999993</v>
      </c>
      <c r="X16" s="16">
        <f>AVERAGE(W14:W16)</f>
        <v>86.333666666666659</v>
      </c>
    </row>
    <row r="17" spans="2:24" x14ac:dyDescent="0.2">
      <c r="B17" s="3">
        <v>700</v>
      </c>
      <c r="C17" s="3">
        <v>1</v>
      </c>
      <c r="D17" s="3">
        <v>7</v>
      </c>
      <c r="E17" s="3">
        <v>30.832999999999998</v>
      </c>
      <c r="F17" s="13"/>
      <c r="H17" s="3">
        <v>0.1</v>
      </c>
      <c r="I17" s="3">
        <v>1</v>
      </c>
      <c r="J17" s="3">
        <v>8</v>
      </c>
      <c r="K17" s="3">
        <v>35.793999999999997</v>
      </c>
      <c r="L17" s="13"/>
      <c r="N17" s="8">
        <v>0.5</v>
      </c>
      <c r="O17" s="9">
        <v>1</v>
      </c>
      <c r="P17" s="9">
        <v>9</v>
      </c>
      <c r="Q17" s="9">
        <v>50.015000000000001</v>
      </c>
      <c r="R17" s="13"/>
      <c r="T17" s="8">
        <v>0.5</v>
      </c>
      <c r="U17" s="9">
        <v>1</v>
      </c>
      <c r="V17" s="9">
        <v>8</v>
      </c>
      <c r="W17" s="9">
        <v>192.22900000000001</v>
      </c>
      <c r="X17" s="13"/>
    </row>
    <row r="18" spans="2:24" x14ac:dyDescent="0.2">
      <c r="B18" s="22">
        <v>700</v>
      </c>
      <c r="C18" s="3">
        <v>2</v>
      </c>
      <c r="D18" s="3">
        <v>8</v>
      </c>
      <c r="E18" s="3">
        <v>51.613</v>
      </c>
      <c r="F18" s="13"/>
      <c r="H18" s="22">
        <v>0.1</v>
      </c>
      <c r="I18" s="3">
        <v>2</v>
      </c>
      <c r="J18" s="3">
        <v>8</v>
      </c>
      <c r="K18" s="3">
        <v>43.441000000000003</v>
      </c>
      <c r="L18" s="13"/>
      <c r="N18" s="22">
        <v>0.5</v>
      </c>
      <c r="O18" s="9">
        <v>2</v>
      </c>
      <c r="P18" s="9">
        <v>10</v>
      </c>
      <c r="Q18" s="9">
        <v>66.099000000000004</v>
      </c>
      <c r="R18" s="13"/>
      <c r="T18" s="22">
        <v>0.5</v>
      </c>
      <c r="U18" s="9">
        <v>2</v>
      </c>
      <c r="V18" s="9">
        <v>8</v>
      </c>
      <c r="W18" s="9">
        <v>190.16300000000001</v>
      </c>
      <c r="X18" s="13"/>
    </row>
    <row r="19" spans="2:24" x14ac:dyDescent="0.2">
      <c r="B19" s="23">
        <v>700</v>
      </c>
      <c r="C19" s="4">
        <v>3</v>
      </c>
      <c r="D19" s="4">
        <v>7</v>
      </c>
      <c r="E19" s="10">
        <v>36.685000000000002</v>
      </c>
      <c r="F19" s="16">
        <f>AVERAGE(E17:E19)</f>
        <v>39.710333333333331</v>
      </c>
      <c r="H19" s="23">
        <v>0.1</v>
      </c>
      <c r="I19" s="4">
        <v>3</v>
      </c>
      <c r="J19" s="4">
        <v>8</v>
      </c>
      <c r="K19" s="4">
        <v>43.366</v>
      </c>
      <c r="L19" s="16">
        <f>AVERAGE(K17:K19)</f>
        <v>40.866999999999997</v>
      </c>
      <c r="N19" s="23">
        <v>0.5</v>
      </c>
      <c r="O19" s="7">
        <v>3</v>
      </c>
      <c r="P19" s="7">
        <v>9</v>
      </c>
      <c r="Q19" s="7">
        <v>48.308999999999997</v>
      </c>
      <c r="R19" s="16">
        <f>AVERAGE(Q17:Q19)</f>
        <v>54.80766666666667</v>
      </c>
      <c r="T19" s="23">
        <v>0.5</v>
      </c>
      <c r="U19" s="7">
        <v>3</v>
      </c>
      <c r="V19" s="7">
        <v>7</v>
      </c>
      <c r="W19" s="7">
        <v>120.57</v>
      </c>
      <c r="X19" s="16">
        <f>AVERAGE(W17:W19)</f>
        <v>167.65400000000002</v>
      </c>
    </row>
    <row r="21" spans="2:24" x14ac:dyDescent="0.2">
      <c r="B21" s="20" t="s">
        <v>11</v>
      </c>
      <c r="C21" s="20"/>
      <c r="D21" s="20"/>
      <c r="E21" s="20"/>
      <c r="F21" s="20"/>
      <c r="H21" s="20" t="s">
        <v>11</v>
      </c>
      <c r="I21" s="20"/>
      <c r="J21" s="20"/>
      <c r="K21" s="20"/>
      <c r="L21" s="20"/>
      <c r="N21" s="20" t="s">
        <v>11</v>
      </c>
      <c r="O21" s="20"/>
      <c r="P21" s="20"/>
      <c r="Q21" s="20"/>
      <c r="R21" s="20"/>
      <c r="T21" s="20" t="s">
        <v>11</v>
      </c>
      <c r="U21" s="20"/>
      <c r="V21" s="20"/>
      <c r="W21" s="20"/>
      <c r="X21" s="20"/>
    </row>
    <row r="22" spans="2:24" ht="16" customHeight="1" x14ac:dyDescent="0.2">
      <c r="B22" s="20" t="s">
        <v>13</v>
      </c>
      <c r="C22" s="20"/>
      <c r="D22" s="20"/>
      <c r="E22" s="20"/>
      <c r="F22" s="20"/>
      <c r="H22" s="20" t="s">
        <v>12</v>
      </c>
      <c r="I22" s="20"/>
      <c r="J22" s="20"/>
      <c r="K22" s="20"/>
      <c r="L22" s="20"/>
      <c r="N22" s="20" t="s">
        <v>12</v>
      </c>
      <c r="O22" s="20"/>
      <c r="P22" s="20"/>
      <c r="Q22" s="20"/>
      <c r="R22" s="20"/>
      <c r="T22" s="20" t="s">
        <v>12</v>
      </c>
      <c r="U22" s="20"/>
      <c r="V22" s="20"/>
      <c r="W22" s="20"/>
      <c r="X22" s="20"/>
    </row>
    <row r="23" spans="2:24" ht="16" customHeight="1" x14ac:dyDescent="0.2">
      <c r="B23" s="20"/>
      <c r="C23" s="20"/>
      <c r="D23" s="20"/>
      <c r="E23" s="20"/>
      <c r="F23" s="20"/>
      <c r="H23" s="20"/>
      <c r="I23" s="20"/>
      <c r="J23" s="20"/>
      <c r="K23" s="20"/>
      <c r="L23" s="20"/>
      <c r="N23" s="20"/>
      <c r="O23" s="20"/>
      <c r="P23" s="20"/>
      <c r="Q23" s="20"/>
      <c r="R23" s="20"/>
      <c r="T23" s="20"/>
      <c r="U23" s="20"/>
      <c r="V23" s="20"/>
      <c r="W23" s="20"/>
      <c r="X23" s="20"/>
    </row>
    <row r="24" spans="2:24" x14ac:dyDescent="0.2">
      <c r="B24" s="21"/>
      <c r="C24" s="21"/>
      <c r="D24" s="21"/>
      <c r="E24" s="21"/>
      <c r="F24" s="21"/>
      <c r="H24" s="21"/>
      <c r="I24" s="21"/>
      <c r="J24" s="21"/>
      <c r="K24" s="21"/>
      <c r="L24" s="21"/>
      <c r="N24" s="21"/>
      <c r="O24" s="21"/>
      <c r="P24" s="21"/>
      <c r="Q24" s="21"/>
      <c r="R24" s="21"/>
      <c r="T24" s="21"/>
      <c r="U24" s="21"/>
      <c r="V24" s="21"/>
      <c r="W24" s="21"/>
      <c r="X24" s="21"/>
    </row>
    <row r="25" spans="2:24" ht="17" x14ac:dyDescent="0.2">
      <c r="B25" s="21" t="s">
        <v>14</v>
      </c>
      <c r="C25" s="21"/>
      <c r="D25" s="21"/>
      <c r="E25" s="21"/>
      <c r="F25" s="21"/>
      <c r="H25" s="21" t="s">
        <v>14</v>
      </c>
      <c r="I25" s="21"/>
      <c r="J25" s="21"/>
      <c r="K25" s="21"/>
      <c r="L25" s="21"/>
      <c r="N25" s="21" t="s">
        <v>14</v>
      </c>
      <c r="O25" s="21"/>
      <c r="P25" s="21"/>
      <c r="Q25" s="21"/>
      <c r="R25" s="21"/>
      <c r="T25" s="21" t="s">
        <v>14</v>
      </c>
      <c r="U25" s="21"/>
      <c r="V25" s="21"/>
      <c r="W25" s="21"/>
      <c r="X25" s="21"/>
    </row>
    <row r="26" spans="2:24" ht="16" customHeight="1" x14ac:dyDescent="0.2">
      <c r="B26" s="20" t="s">
        <v>15</v>
      </c>
      <c r="C26" s="20"/>
      <c r="D26" s="20"/>
      <c r="E26" s="20"/>
      <c r="F26" s="20"/>
      <c r="H26" s="20" t="s">
        <v>16</v>
      </c>
      <c r="I26" s="20"/>
      <c r="J26" s="20"/>
      <c r="K26" s="20"/>
      <c r="L26" s="20"/>
      <c r="N26" s="20" t="s">
        <v>17</v>
      </c>
      <c r="O26" s="20"/>
      <c r="P26" s="20"/>
      <c r="Q26" s="20"/>
      <c r="R26" s="20"/>
      <c r="T26" s="20" t="s">
        <v>18</v>
      </c>
      <c r="U26" s="20"/>
      <c r="V26" s="20"/>
      <c r="W26" s="20"/>
      <c r="X26" s="20"/>
    </row>
    <row r="27" spans="2:24" x14ac:dyDescent="0.2">
      <c r="B27" s="20"/>
      <c r="C27" s="20"/>
      <c r="D27" s="20"/>
      <c r="E27" s="20"/>
      <c r="F27" s="20"/>
      <c r="H27" s="20"/>
      <c r="I27" s="20"/>
      <c r="J27" s="20"/>
      <c r="K27" s="20"/>
      <c r="L27" s="20"/>
      <c r="N27" s="20"/>
      <c r="O27" s="20"/>
      <c r="P27" s="20"/>
      <c r="Q27" s="20"/>
      <c r="R27" s="20"/>
      <c r="T27" s="20"/>
      <c r="U27" s="20"/>
      <c r="V27" s="20"/>
      <c r="W27" s="20"/>
      <c r="X27" s="20"/>
    </row>
    <row r="28" spans="2:24" x14ac:dyDescent="0.2">
      <c r="B28" s="21"/>
      <c r="C28" s="21"/>
      <c r="D28" s="21"/>
      <c r="E28" s="21"/>
      <c r="F28" s="21"/>
      <c r="H28" s="21"/>
      <c r="I28" s="21"/>
      <c r="J28" s="21"/>
      <c r="K28" s="21"/>
      <c r="L28" s="21"/>
      <c r="N28" s="21"/>
      <c r="O28" s="21"/>
      <c r="P28" s="21"/>
      <c r="Q28" s="21"/>
      <c r="R28" s="21"/>
      <c r="T28" s="20"/>
      <c r="U28" s="20"/>
      <c r="V28" s="20"/>
      <c r="W28" s="20"/>
      <c r="X28" s="20"/>
    </row>
    <row r="29" spans="2:24" x14ac:dyDescent="0.2">
      <c r="B29" s="21"/>
      <c r="C29" s="21"/>
      <c r="D29" s="21"/>
      <c r="E29" s="21"/>
      <c r="F29" s="21"/>
      <c r="H29" s="21"/>
      <c r="I29" s="21"/>
      <c r="J29" s="21"/>
      <c r="K29" s="21"/>
      <c r="L29" s="21"/>
      <c r="N29" s="21"/>
      <c r="O29" s="21"/>
      <c r="P29" s="21"/>
      <c r="Q29" s="21"/>
      <c r="R29" s="21"/>
      <c r="T29" s="20"/>
      <c r="U29" s="20"/>
      <c r="V29" s="20"/>
      <c r="W29" s="20"/>
      <c r="X29" s="20"/>
    </row>
    <row r="30" spans="2:24" x14ac:dyDescent="0.2">
      <c r="B30" s="21"/>
      <c r="C30" s="21"/>
      <c r="D30" s="21"/>
      <c r="E30" s="21"/>
      <c r="F30" s="21"/>
      <c r="H30" s="21"/>
      <c r="I30" s="21"/>
      <c r="J30" s="21"/>
      <c r="K30" s="21"/>
      <c r="L30" s="21"/>
      <c r="N30" s="21"/>
      <c r="O30" s="21"/>
      <c r="P30" s="21"/>
      <c r="Q30" s="21"/>
      <c r="R30" s="21"/>
      <c r="T30" s="20"/>
      <c r="U30" s="20"/>
      <c r="V30" s="20"/>
      <c r="W30" s="20"/>
      <c r="X30" s="20"/>
    </row>
    <row r="31" spans="2:24" x14ac:dyDescent="0.2">
      <c r="B31" s="21"/>
      <c r="C31" s="21"/>
      <c r="D31" s="21"/>
      <c r="E31" s="21"/>
      <c r="F31" s="21"/>
      <c r="H31" s="21"/>
      <c r="I31" s="21"/>
      <c r="J31" s="21"/>
      <c r="K31" s="21"/>
      <c r="L31" s="21"/>
      <c r="N31" s="21"/>
      <c r="O31" s="21"/>
      <c r="P31" s="21"/>
      <c r="Q31" s="21"/>
      <c r="R31" s="21"/>
      <c r="T31" s="21"/>
      <c r="U31" s="21"/>
      <c r="V31" s="21"/>
      <c r="W31" s="21"/>
      <c r="X31" s="21"/>
    </row>
    <row r="44" spans="2:18" x14ac:dyDescent="0.2">
      <c r="N44" s="20" t="s">
        <v>21</v>
      </c>
      <c r="O44" s="20"/>
      <c r="P44" s="20"/>
      <c r="Q44" s="20"/>
      <c r="R44" s="20"/>
    </row>
    <row r="45" spans="2:18" ht="16" customHeight="1" x14ac:dyDescent="0.2">
      <c r="B45" s="20" t="s">
        <v>19</v>
      </c>
      <c r="C45" s="20"/>
      <c r="D45" s="20"/>
      <c r="E45" s="20"/>
      <c r="F45" s="20"/>
      <c r="H45" t="s">
        <v>20</v>
      </c>
      <c r="N45" s="20"/>
      <c r="O45" s="20"/>
      <c r="P45" s="20"/>
      <c r="Q45" s="20"/>
      <c r="R45" s="20"/>
    </row>
    <row r="46" spans="2:18" x14ac:dyDescent="0.2">
      <c r="B46" s="20"/>
      <c r="C46" s="20"/>
      <c r="D46" s="20"/>
      <c r="E46" s="20"/>
      <c r="F46" s="20"/>
    </row>
    <row r="47" spans="2:18" x14ac:dyDescent="0.2">
      <c r="B47" s="21"/>
      <c r="C47" s="21"/>
      <c r="D47" s="21"/>
      <c r="E47" s="21"/>
      <c r="F47" s="21"/>
    </row>
  </sheetData>
  <mergeCells count="14">
    <mergeCell ref="B45:F46"/>
    <mergeCell ref="N44:R45"/>
    <mergeCell ref="T22:X23"/>
    <mergeCell ref="T26:X30"/>
    <mergeCell ref="B22:F23"/>
    <mergeCell ref="H21:L21"/>
    <mergeCell ref="H22:L23"/>
    <mergeCell ref="B26:F27"/>
    <mergeCell ref="H26:L27"/>
    <mergeCell ref="B21:F21"/>
    <mergeCell ref="N21:R21"/>
    <mergeCell ref="N22:R23"/>
    <mergeCell ref="N26:R27"/>
    <mergeCell ref="T21:X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Ceccarelli</dc:creator>
  <cp:lastModifiedBy>Nicholas Ceccarelli</cp:lastModifiedBy>
  <dcterms:created xsi:type="dcterms:W3CDTF">2019-06-24T17:05:23Z</dcterms:created>
  <dcterms:modified xsi:type="dcterms:W3CDTF">2019-06-24T22:29:54Z</dcterms:modified>
</cp:coreProperties>
</file>