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eccarelli/Google Drive/REU/REU-Drone-Swarm-Optimization/experimental_data_collection/kmeans/"/>
    </mc:Choice>
  </mc:AlternateContent>
  <xr:revisionPtr revIDLastSave="0" documentId="13_ncr:1_{D706A90A-CCD7-8E4C-80C4-34EB05B6B567}" xr6:coauthVersionLast="36" xr6:coauthVersionMax="36" xr10:uidLastSave="{00000000-0000-0000-0000-000000000000}"/>
  <bookViews>
    <workbookView minimized="1" xWindow="0" yWindow="460" windowWidth="28800" windowHeight="16440" xr2:uid="{78AB08D8-FB54-DB4B-828C-07D50BFD403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6" i="1" l="1"/>
  <c r="C45" i="1"/>
  <c r="C44" i="1"/>
  <c r="C43" i="1"/>
  <c r="D42" i="1"/>
  <c r="C42" i="1"/>
  <c r="D41" i="1"/>
  <c r="C41" i="1"/>
  <c r="D40" i="1"/>
  <c r="C40" i="1"/>
  <c r="C39" i="1"/>
  <c r="D39" i="1"/>
  <c r="D38" i="1"/>
  <c r="D37" i="1"/>
  <c r="D36" i="1"/>
  <c r="D35" i="1"/>
  <c r="D34" i="1"/>
  <c r="D33" i="1"/>
  <c r="C38" i="1"/>
  <c r="C37" i="1"/>
  <c r="C36" i="1"/>
  <c r="C35" i="1"/>
  <c r="C34" i="1"/>
  <c r="C33" i="1"/>
</calcChain>
</file>

<file path=xl/sharedStrings.xml><?xml version="1.0" encoding="utf-8"?>
<sst xmlns="http://schemas.openxmlformats.org/spreadsheetml/2006/main" count="123" uniqueCount="37">
  <si>
    <t>Avg time (s)</t>
  </si>
  <si>
    <t>Trial</t>
  </si>
  <si>
    <t>Success/Fail</t>
  </si>
  <si>
    <t>Key</t>
  </si>
  <si>
    <t>Proposed Algorithm</t>
  </si>
  <si>
    <t>k-means clustering</t>
  </si>
  <si>
    <t>1 user cluster</t>
  </si>
  <si>
    <t>2 user clusters</t>
  </si>
  <si>
    <t>Input 2 clusters for kmeans</t>
  </si>
  <si>
    <t>3 user clusters</t>
  </si>
  <si>
    <t>4 user clusters</t>
  </si>
  <si>
    <t>Input 3 clusters for kmeans</t>
  </si>
  <si>
    <t>5 user clusters</t>
  </si>
  <si>
    <t>6 user clusters</t>
  </si>
  <si>
    <t>Input 4 clusters for kmeans</t>
  </si>
  <si>
    <t>7 user clusters</t>
  </si>
  <si>
    <t>Input 5 clusters for kmeans</t>
  </si>
  <si>
    <t>Averages</t>
  </si>
  <si>
    <t># clusters</t>
  </si>
  <si>
    <t>8 user clusters</t>
  </si>
  <si>
    <t>Input 6 clusters for kmeans</t>
  </si>
  <si>
    <t>9 user clusters</t>
  </si>
  <si>
    <t>Input 7 clusters for kmeans</t>
  </si>
  <si>
    <t>10 user clusters</t>
  </si>
  <si>
    <t>F</t>
  </si>
  <si>
    <t>11 user clusters</t>
  </si>
  <si>
    <t>12 user clusters</t>
  </si>
  <si>
    <t>Input 8 clusters for kmeans</t>
  </si>
  <si>
    <t>13 user clusters</t>
  </si>
  <si>
    <t>Input 9 clusters for kmeans</t>
  </si>
  <si>
    <t>Input 1 cluster for kmeans</t>
  </si>
  <si>
    <t>14 user clusters</t>
  </si>
  <si>
    <t>PA Runtime</t>
  </si>
  <si>
    <t>N/A</t>
  </si>
  <si>
    <t>KMC Runtime</t>
  </si>
  <si>
    <t>PA Success</t>
  </si>
  <si>
    <t>KMC Success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</si>
</sst>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Fill="1" applyBorder="1"/>
    <xf numFmtId="0" fontId="0" fillId="2" borderId="3" xfId="0" applyFill="1" applyBorder="1"/>
    <xf numFmtId="0" fontId="0" fillId="3" borderId="3" xfId="0" applyFill="1" applyBorder="1"/>
    <xf numFmtId="0" fontId="0" fillId="4" borderId="0" xfId="0" applyFill="1"/>
    <xf numFmtId="0" fontId="0" fillId="3" borderId="0" xfId="0" applyFill="1"/>
    <xf numFmtId="0" fontId="0" fillId="3" borderId="4" xfId="0" applyFill="1" applyBorder="1"/>
    <xf numFmtId="0" fontId="0" fillId="0" borderId="5" xfId="0" applyBorder="1"/>
    <xf numFmtId="0" fontId="0" fillId="0" borderId="5" xfId="0" applyFill="1" applyBorder="1"/>
    <xf numFmtId="0" fontId="0" fillId="3" borderId="2" xfId="0" applyFill="1" applyBorder="1"/>
    <xf numFmtId="0" fontId="0" fillId="3" borderId="6" xfId="0" applyFill="1" applyBorder="1"/>
    <xf numFmtId="0" fontId="0" fillId="4" borderId="4" xfId="0" applyFill="1" applyBorder="1"/>
    <xf numFmtId="0" fontId="0" fillId="4" borderId="2" xfId="0" applyFill="1" applyBorder="1"/>
    <xf numFmtId="0" fontId="0" fillId="4" borderId="6" xfId="0" applyFill="1" applyBorder="1"/>
    <xf numFmtId="0" fontId="0" fillId="4" borderId="3" xfId="0" applyFill="1" applyBorder="1"/>
    <xf numFmtId="0" fontId="0" fillId="2" borderId="2" xfId="0" applyFill="1" applyBorder="1"/>
    <xf numFmtId="0" fontId="0" fillId="2" borderId="4" xfId="0" applyFill="1" applyBorder="1"/>
    <xf numFmtId="0" fontId="0" fillId="2" borderId="4" xfId="0" applyNumberFormat="1" applyFill="1" applyBorder="1"/>
    <xf numFmtId="0" fontId="0" fillId="2" borderId="6" xfId="0" applyFill="1" applyBorder="1"/>
    <xf numFmtId="0" fontId="0" fillId="2" borderId="2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Solution Success vs Number of User Clusters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Proposed Algorithm Success Rate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Sheet1!$E$33:$E$46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0.7</c:v>
                </c:pt>
                <c:pt idx="10">
                  <c:v>0.8</c:v>
                </c:pt>
                <c:pt idx="11">
                  <c:v>0.8</c:v>
                </c:pt>
                <c:pt idx="12">
                  <c:v>0.9</c:v>
                </c:pt>
                <c:pt idx="13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93-CA47-9336-D55E53148A33}"/>
            </c:ext>
          </c:extLst>
        </c:ser>
        <c:ser>
          <c:idx val="1"/>
          <c:order val="1"/>
          <c:tx>
            <c:v>K-Means Clustering Success Rate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Sheet1!$F$33:$F$46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93-CA47-9336-D55E53148A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998960"/>
        <c:axId val="223956976"/>
      </c:lineChart>
      <c:catAx>
        <c:axId val="188998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User Clusters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956976"/>
        <c:crosses val="autoZero"/>
        <c:auto val="1"/>
        <c:lblAlgn val="ctr"/>
        <c:lblOffset val="100"/>
        <c:noMultiLvlLbl val="0"/>
      </c:catAx>
      <c:valAx>
        <c:axId val="22395697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Success Rate (decimal)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998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Algorithm Runtime</a:t>
            </a:r>
            <a:r>
              <a:rPr lang="en-US" baseline="0"/>
              <a:t> vs Number of User Clusters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Proposed Algorithm Runtime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Sheet1!$C$33:$C$37</c:f>
              <c:numCache>
                <c:formatCode>General</c:formatCode>
                <c:ptCount val="5"/>
                <c:pt idx="0">
                  <c:v>1.7519999999999997E-3</c:v>
                </c:pt>
                <c:pt idx="1">
                  <c:v>2.3119999999999995E-2</c:v>
                </c:pt>
                <c:pt idx="2">
                  <c:v>2.8050000000000002E-2</c:v>
                </c:pt>
                <c:pt idx="3">
                  <c:v>3.7719999999999997E-2</c:v>
                </c:pt>
                <c:pt idx="4">
                  <c:v>0.1537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75-3249-ADCD-CC75F88634C6}"/>
            </c:ext>
          </c:extLst>
        </c:ser>
        <c:ser>
          <c:idx val="1"/>
          <c:order val="1"/>
          <c:tx>
            <c:v>K-Means Clustering Runtime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Sheet1!$D$33:$D$37</c:f>
              <c:numCache>
                <c:formatCode>General</c:formatCode>
                <c:ptCount val="5"/>
                <c:pt idx="0">
                  <c:v>4.2810000000000001E-3</c:v>
                </c:pt>
                <c:pt idx="1">
                  <c:v>6.2100000000000002E-3</c:v>
                </c:pt>
                <c:pt idx="2">
                  <c:v>7.5779999999999997E-3</c:v>
                </c:pt>
                <c:pt idx="3">
                  <c:v>7.5159999999999992E-3</c:v>
                </c:pt>
                <c:pt idx="4">
                  <c:v>9.8279999999999999E-3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75-3249-ADCD-CC75F88634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4245104"/>
        <c:axId val="224229424"/>
      </c:lineChart>
      <c:catAx>
        <c:axId val="224245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User Clusters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229424"/>
        <c:crosses val="autoZero"/>
        <c:auto val="1"/>
        <c:lblAlgn val="ctr"/>
        <c:lblOffset val="100"/>
        <c:noMultiLvlLbl val="0"/>
      </c:catAx>
      <c:valAx>
        <c:axId val="22422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Rumtime</a:t>
                </a:r>
                <a:r>
                  <a:rPr lang="en-US" baseline="0"/>
                  <a:t>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245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425450</xdr:colOff>
      <xdr:row>48</xdr:row>
      <xdr:rowOff>177800</xdr:rowOff>
    </xdr:from>
    <xdr:to>
      <xdr:col>12</xdr:col>
      <xdr:colOff>44450</xdr:colOff>
      <xdr:row>59</xdr:row>
      <xdr:rowOff>114300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546C1EA-AE7C-5948-A8E5-F17CE4DC4D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48</xdr:row>
      <xdr:rowOff>177800</xdr:rowOff>
    </xdr:from>
    <xdr:to>
      <xdr:col>6</xdr:col>
      <xdr:colOff>444500</xdr:colOff>
      <xdr:row>59</xdr:row>
      <xdr:rowOff>127000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3166127-809B-FF4D-9BAD-9342E608C9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986A9-5491-D247-B935-12EFEC76C144}">
  <dimension ref="B2:BD46"/>
  <sheetViews>
    <sheetView tabSelected="1" topLeftCell="A39" workbookViewId="0">
      <selection activeCell="N64" sqref="N64"/>
    </sheetView>
  </sheetViews>
  <sheetFormatPr baseColWidth="10" defaultRowHeight="16" x14ac:dyDescent="0.2"/>
  <sheetData>
    <row r="2" spans="2:56" x14ac:dyDescent="0.2">
      <c r="B2" t="s">
        <v>3</v>
      </c>
    </row>
    <row r="3" spans="2:56" x14ac:dyDescent="0.2">
      <c r="B3" s="4" t="s">
        <v>4</v>
      </c>
      <c r="C3" s="4"/>
    </row>
    <row r="4" spans="2:56" x14ac:dyDescent="0.2">
      <c r="B4" s="5" t="s">
        <v>5</v>
      </c>
      <c r="C4" s="5"/>
    </row>
    <row r="6" spans="2:56" x14ac:dyDescent="0.2">
      <c r="B6" t="s">
        <v>6</v>
      </c>
      <c r="F6" t="s">
        <v>7</v>
      </c>
      <c r="J6" t="s">
        <v>9</v>
      </c>
      <c r="N6" t="s">
        <v>10</v>
      </c>
      <c r="R6" t="s">
        <v>12</v>
      </c>
      <c r="V6" t="s">
        <v>13</v>
      </c>
      <c r="Z6" t="s">
        <v>15</v>
      </c>
      <c r="AD6" t="s">
        <v>19</v>
      </c>
      <c r="AH6" t="s">
        <v>21</v>
      </c>
      <c r="AL6" t="s">
        <v>23</v>
      </c>
      <c r="AP6" t="s">
        <v>25</v>
      </c>
      <c r="AT6" t="s">
        <v>26</v>
      </c>
      <c r="AX6" t="s">
        <v>28</v>
      </c>
      <c r="BB6" t="s">
        <v>31</v>
      </c>
    </row>
    <row r="7" spans="2:56" x14ac:dyDescent="0.2">
      <c r="B7" s="7" t="s">
        <v>1</v>
      </c>
      <c r="C7" s="8" t="s">
        <v>0</v>
      </c>
      <c r="D7" s="1" t="s">
        <v>2</v>
      </c>
      <c r="F7" s="7" t="s">
        <v>1</v>
      </c>
      <c r="G7" s="8" t="s">
        <v>0</v>
      </c>
      <c r="H7" s="1" t="s">
        <v>2</v>
      </c>
      <c r="J7" s="7" t="s">
        <v>1</v>
      </c>
      <c r="K7" s="8" t="s">
        <v>0</v>
      </c>
      <c r="L7" s="1" t="s">
        <v>2</v>
      </c>
      <c r="N7" s="7" t="s">
        <v>1</v>
      </c>
      <c r="O7" s="8" t="s">
        <v>0</v>
      </c>
      <c r="P7" s="1" t="s">
        <v>2</v>
      </c>
      <c r="R7" s="7" t="s">
        <v>1</v>
      </c>
      <c r="S7" s="8" t="s">
        <v>0</v>
      </c>
      <c r="T7" s="1" t="s">
        <v>2</v>
      </c>
      <c r="V7" s="7" t="s">
        <v>1</v>
      </c>
      <c r="W7" s="8" t="s">
        <v>0</v>
      </c>
      <c r="X7" s="1" t="s">
        <v>2</v>
      </c>
      <c r="Z7" s="7" t="s">
        <v>1</v>
      </c>
      <c r="AA7" s="8" t="s">
        <v>0</v>
      </c>
      <c r="AB7" s="1" t="s">
        <v>2</v>
      </c>
      <c r="AD7" s="7" t="s">
        <v>1</v>
      </c>
      <c r="AE7" s="8" t="s">
        <v>0</v>
      </c>
      <c r="AF7" s="1" t="s">
        <v>2</v>
      </c>
      <c r="AH7" s="7" t="s">
        <v>1</v>
      </c>
      <c r="AI7" s="8" t="s">
        <v>0</v>
      </c>
      <c r="AJ7" s="1" t="s">
        <v>2</v>
      </c>
      <c r="AL7" s="7" t="s">
        <v>1</v>
      </c>
      <c r="AM7" s="8" t="s">
        <v>0</v>
      </c>
      <c r="AN7" s="1" t="s">
        <v>2</v>
      </c>
      <c r="AP7" s="7" t="s">
        <v>1</v>
      </c>
      <c r="AQ7" s="8" t="s">
        <v>0</v>
      </c>
      <c r="AR7" s="1" t="s">
        <v>2</v>
      </c>
      <c r="AT7" s="7" t="s">
        <v>1</v>
      </c>
      <c r="AU7" s="8" t="s">
        <v>0</v>
      </c>
      <c r="AV7" s="1" t="s">
        <v>2</v>
      </c>
      <c r="AX7" s="7" t="s">
        <v>1</v>
      </c>
      <c r="AY7" s="8" t="s">
        <v>0</v>
      </c>
      <c r="AZ7" s="1" t="s">
        <v>2</v>
      </c>
      <c r="BB7" s="7" t="s">
        <v>1</v>
      </c>
      <c r="BC7" s="8" t="s">
        <v>0</v>
      </c>
      <c r="BD7" s="1" t="s">
        <v>2</v>
      </c>
    </row>
    <row r="8" spans="2:56" x14ac:dyDescent="0.2">
      <c r="B8" s="11">
        <v>1</v>
      </c>
      <c r="C8" s="11">
        <v>1.6999999999999999E-3</v>
      </c>
      <c r="D8" s="12">
        <v>1.6999999999999999E-3</v>
      </c>
      <c r="F8" s="11">
        <v>1</v>
      </c>
      <c r="G8" s="11">
        <v>2.35E-2</v>
      </c>
      <c r="H8" s="12">
        <v>2.35E-2</v>
      </c>
      <c r="J8" s="11">
        <v>1</v>
      </c>
      <c r="K8" s="11">
        <v>2.75E-2</v>
      </c>
      <c r="L8" s="12">
        <v>2.75E-2</v>
      </c>
      <c r="N8" s="11">
        <v>1</v>
      </c>
      <c r="O8" s="11">
        <v>3.7999999999999999E-2</v>
      </c>
      <c r="P8" s="12">
        <v>3.7999999999999999E-2</v>
      </c>
      <c r="R8" s="11">
        <v>1</v>
      </c>
      <c r="S8" s="11">
        <v>0.14799999999999999</v>
      </c>
      <c r="T8" s="12">
        <v>0.14799999999999999</v>
      </c>
      <c r="V8" s="11">
        <v>1</v>
      </c>
      <c r="W8" s="11">
        <v>0.47299999999999998</v>
      </c>
      <c r="X8" s="12">
        <v>0.47299999999999998</v>
      </c>
      <c r="Z8" s="11">
        <v>1</v>
      </c>
      <c r="AA8" s="11">
        <v>1.18</v>
      </c>
      <c r="AB8" s="12">
        <v>1.18</v>
      </c>
      <c r="AD8" s="11">
        <v>1</v>
      </c>
      <c r="AE8" s="11">
        <v>2.72</v>
      </c>
      <c r="AF8" s="12">
        <v>2.72</v>
      </c>
      <c r="AH8" s="11">
        <v>1</v>
      </c>
      <c r="AI8" s="11">
        <v>5.34</v>
      </c>
      <c r="AJ8" s="12">
        <v>5.34</v>
      </c>
      <c r="AL8" s="11">
        <v>1</v>
      </c>
      <c r="AM8" s="11">
        <v>6.28</v>
      </c>
      <c r="AN8" s="12">
        <v>6.28</v>
      </c>
      <c r="AP8" s="11">
        <v>1</v>
      </c>
      <c r="AQ8" s="11">
        <v>7.69</v>
      </c>
      <c r="AR8" s="12">
        <v>7.69</v>
      </c>
      <c r="AT8" s="11">
        <v>1</v>
      </c>
      <c r="AU8" s="16"/>
      <c r="AV8" s="15">
        <v>14.2</v>
      </c>
      <c r="AX8" s="11">
        <v>1</v>
      </c>
      <c r="AY8" s="11">
        <v>15</v>
      </c>
      <c r="AZ8" s="12">
        <v>15</v>
      </c>
      <c r="BB8" s="11">
        <v>1</v>
      </c>
      <c r="BC8" s="11">
        <v>25.3</v>
      </c>
      <c r="BD8" s="12">
        <v>25.3</v>
      </c>
    </row>
    <row r="9" spans="2:56" x14ac:dyDescent="0.2">
      <c r="B9" s="11">
        <v>2</v>
      </c>
      <c r="C9" s="11">
        <v>1.65E-3</v>
      </c>
      <c r="D9" s="12">
        <v>1.65E-3</v>
      </c>
      <c r="F9" s="11">
        <v>2</v>
      </c>
      <c r="G9" s="11">
        <v>2.3900000000000001E-2</v>
      </c>
      <c r="H9" s="12">
        <v>2.3900000000000001E-2</v>
      </c>
      <c r="J9" s="11">
        <v>2</v>
      </c>
      <c r="K9" s="11">
        <v>3.4500000000000003E-2</v>
      </c>
      <c r="L9" s="12">
        <v>3.4500000000000003E-2</v>
      </c>
      <c r="N9" s="11">
        <v>2</v>
      </c>
      <c r="O9" s="11">
        <v>3.7900000000000003E-2</v>
      </c>
      <c r="P9" s="12">
        <v>3.7900000000000003E-2</v>
      </c>
      <c r="R9" s="11">
        <v>2</v>
      </c>
      <c r="S9" s="11">
        <v>0.14699999999999999</v>
      </c>
      <c r="T9" s="12">
        <v>0.14699999999999999</v>
      </c>
      <c r="V9" s="11">
        <v>2</v>
      </c>
      <c r="W9" s="11">
        <v>0.47799999999999998</v>
      </c>
      <c r="X9" s="12">
        <v>0.47799999999999998</v>
      </c>
      <c r="Z9" s="11">
        <v>2</v>
      </c>
      <c r="AA9" s="11">
        <v>1.17</v>
      </c>
      <c r="AB9" s="12">
        <v>1.17</v>
      </c>
      <c r="AD9" s="11">
        <v>2</v>
      </c>
      <c r="AE9" s="11">
        <v>2.59</v>
      </c>
      <c r="AF9" s="12">
        <v>2.59</v>
      </c>
      <c r="AH9" s="11">
        <v>2</v>
      </c>
      <c r="AI9" s="11">
        <v>5.28</v>
      </c>
      <c r="AJ9" s="12">
        <v>5.28</v>
      </c>
      <c r="AL9" s="11">
        <v>2</v>
      </c>
      <c r="AM9" s="11">
        <v>6.63</v>
      </c>
      <c r="AN9" s="12">
        <v>6.63</v>
      </c>
      <c r="AP9" s="11">
        <v>2</v>
      </c>
      <c r="AQ9" s="11">
        <v>7.77</v>
      </c>
      <c r="AR9" s="12">
        <v>7.77</v>
      </c>
      <c r="AT9" s="11">
        <v>2</v>
      </c>
      <c r="AU9" s="11">
        <v>9.1999999999999993</v>
      </c>
      <c r="AV9" s="12">
        <v>9.1999999999999993</v>
      </c>
      <c r="AX9" s="11">
        <v>2</v>
      </c>
      <c r="AY9" s="16"/>
      <c r="AZ9" s="15">
        <v>22.6</v>
      </c>
      <c r="BB9" s="11">
        <v>2</v>
      </c>
      <c r="BC9" s="11">
        <v>26.3</v>
      </c>
      <c r="BD9" s="12">
        <v>26.3</v>
      </c>
    </row>
    <row r="10" spans="2:56" x14ac:dyDescent="0.2">
      <c r="B10" s="11">
        <v>3</v>
      </c>
      <c r="C10" s="11">
        <v>1.65E-3</v>
      </c>
      <c r="D10" s="12">
        <v>1.65E-3</v>
      </c>
      <c r="F10" s="11">
        <v>3</v>
      </c>
      <c r="G10" s="11">
        <v>2.3E-2</v>
      </c>
      <c r="H10" s="12">
        <v>2.3E-2</v>
      </c>
      <c r="J10" s="11">
        <v>3</v>
      </c>
      <c r="K10" s="11">
        <v>2.6100000000000002E-2</v>
      </c>
      <c r="L10" s="12">
        <v>2.6100000000000002E-2</v>
      </c>
      <c r="N10" s="11">
        <v>3</v>
      </c>
      <c r="O10" s="11">
        <v>3.8300000000000001E-2</v>
      </c>
      <c r="P10" s="12">
        <v>3.8300000000000001E-2</v>
      </c>
      <c r="R10" s="11">
        <v>3</v>
      </c>
      <c r="S10" s="11">
        <v>0.154</v>
      </c>
      <c r="T10" s="12">
        <v>0.154</v>
      </c>
      <c r="V10" s="11">
        <v>3</v>
      </c>
      <c r="W10" s="11">
        <v>0.46400000000000002</v>
      </c>
      <c r="X10" s="12">
        <v>0.46400000000000002</v>
      </c>
      <c r="Z10" s="11">
        <v>3</v>
      </c>
      <c r="AA10" s="11">
        <v>1.1299999999999999</v>
      </c>
      <c r="AB10" s="12">
        <v>1.1299999999999999</v>
      </c>
      <c r="AD10" s="11">
        <v>3</v>
      </c>
      <c r="AE10" s="11">
        <v>2.67</v>
      </c>
      <c r="AF10" s="12">
        <v>2.67</v>
      </c>
      <c r="AH10" s="11">
        <v>3</v>
      </c>
      <c r="AI10" s="11">
        <v>5.32</v>
      </c>
      <c r="AJ10" s="12">
        <v>5.32</v>
      </c>
      <c r="AL10" s="11">
        <v>3</v>
      </c>
      <c r="AM10" s="16"/>
      <c r="AN10" s="15">
        <v>10.1</v>
      </c>
      <c r="AP10" s="11">
        <v>3</v>
      </c>
      <c r="AQ10" s="16"/>
      <c r="AR10" s="15">
        <v>11.4</v>
      </c>
      <c r="AT10" s="11">
        <v>3</v>
      </c>
      <c r="AU10" s="11">
        <v>9.1999999999999993</v>
      </c>
      <c r="AV10" s="12">
        <v>9.1999999999999993</v>
      </c>
      <c r="AX10" s="11">
        <v>3</v>
      </c>
      <c r="AY10" s="11">
        <v>16.8</v>
      </c>
      <c r="AZ10" s="12">
        <v>16.8</v>
      </c>
      <c r="BB10" s="11">
        <v>3</v>
      </c>
      <c r="BC10" s="11">
        <v>26.1</v>
      </c>
      <c r="BD10" s="12">
        <v>26.1</v>
      </c>
    </row>
    <row r="11" spans="2:56" x14ac:dyDescent="0.2">
      <c r="B11" s="11">
        <v>4</v>
      </c>
      <c r="C11" s="11">
        <v>1.72E-3</v>
      </c>
      <c r="D11" s="12">
        <v>1.72E-3</v>
      </c>
      <c r="F11" s="11">
        <v>4</v>
      </c>
      <c r="G11" s="11">
        <v>2.3E-2</v>
      </c>
      <c r="H11" s="12">
        <v>2.3E-2</v>
      </c>
      <c r="J11" s="11">
        <v>4</v>
      </c>
      <c r="K11" s="11">
        <v>2.8299999999999999E-2</v>
      </c>
      <c r="L11" s="12">
        <v>2.8299999999999999E-2</v>
      </c>
      <c r="N11" s="11">
        <v>4</v>
      </c>
      <c r="O11" s="11">
        <v>3.7100000000000001E-2</v>
      </c>
      <c r="P11" s="12">
        <v>3.7100000000000001E-2</v>
      </c>
      <c r="R11" s="11">
        <v>4</v>
      </c>
      <c r="S11" s="11">
        <v>0.161</v>
      </c>
      <c r="T11" s="12">
        <v>0.161</v>
      </c>
      <c r="V11" s="11">
        <v>4</v>
      </c>
      <c r="W11" s="11">
        <v>0.47599999999999998</v>
      </c>
      <c r="X11" s="12">
        <v>0.47599999999999998</v>
      </c>
      <c r="Z11" s="11">
        <v>4</v>
      </c>
      <c r="AA11" s="11">
        <v>1.23</v>
      </c>
      <c r="AB11" s="12">
        <v>1.23</v>
      </c>
      <c r="AD11" s="11">
        <v>4</v>
      </c>
      <c r="AE11" s="11">
        <v>2.59</v>
      </c>
      <c r="AF11" s="12">
        <v>2.59</v>
      </c>
      <c r="AH11" s="11">
        <v>4</v>
      </c>
      <c r="AI11" s="11">
        <v>5.18</v>
      </c>
      <c r="AJ11" s="12">
        <v>5.18</v>
      </c>
      <c r="AL11" s="11">
        <v>4</v>
      </c>
      <c r="AM11" s="11">
        <v>6.78</v>
      </c>
      <c r="AN11" s="12">
        <v>6.78</v>
      </c>
      <c r="AP11" s="11">
        <v>4</v>
      </c>
      <c r="AQ11" s="11">
        <v>7.22</v>
      </c>
      <c r="AR11" s="12">
        <v>7.22</v>
      </c>
      <c r="AT11" s="11">
        <v>4</v>
      </c>
      <c r="AU11" s="11">
        <v>9</v>
      </c>
      <c r="AV11" s="12">
        <v>9</v>
      </c>
      <c r="AX11" s="11">
        <v>4</v>
      </c>
      <c r="AY11" s="11">
        <v>15.8</v>
      </c>
      <c r="AZ11" s="12">
        <v>15.8</v>
      </c>
      <c r="BB11" s="11">
        <v>4</v>
      </c>
      <c r="BC11" s="11">
        <v>25.7</v>
      </c>
      <c r="BD11" s="12">
        <v>25.7</v>
      </c>
    </row>
    <row r="12" spans="2:56" x14ac:dyDescent="0.2">
      <c r="B12" s="11">
        <v>5</v>
      </c>
      <c r="C12" s="11">
        <v>1.6999999999999999E-3</v>
      </c>
      <c r="D12" s="12">
        <v>1.6999999999999999E-3</v>
      </c>
      <c r="F12" s="11">
        <v>5</v>
      </c>
      <c r="G12" s="11">
        <v>2.3099999999999999E-2</v>
      </c>
      <c r="H12" s="12">
        <v>2.3099999999999999E-2</v>
      </c>
      <c r="J12" s="11">
        <v>5</v>
      </c>
      <c r="K12" s="11">
        <v>3.1399999999999997E-2</v>
      </c>
      <c r="L12" s="12">
        <v>3.1399999999999997E-2</v>
      </c>
      <c r="N12" s="11">
        <v>5</v>
      </c>
      <c r="O12" s="11">
        <v>3.7600000000000001E-2</v>
      </c>
      <c r="P12" s="12">
        <v>3.7600000000000001E-2</v>
      </c>
      <c r="R12" s="11">
        <v>5</v>
      </c>
      <c r="S12" s="11">
        <v>0.151</v>
      </c>
      <c r="T12" s="12">
        <v>0.151</v>
      </c>
      <c r="V12" s="11">
        <v>5</v>
      </c>
      <c r="W12" s="11">
        <v>0.46</v>
      </c>
      <c r="X12" s="12">
        <v>0.46</v>
      </c>
      <c r="Z12" s="11">
        <v>5</v>
      </c>
      <c r="AA12" s="11">
        <v>1.2</v>
      </c>
      <c r="AB12" s="12">
        <v>1.2</v>
      </c>
      <c r="AD12" s="11">
        <v>5</v>
      </c>
      <c r="AE12" s="11">
        <v>2.78</v>
      </c>
      <c r="AF12" s="12">
        <v>2.78</v>
      </c>
      <c r="AH12" s="11">
        <v>5</v>
      </c>
      <c r="AI12" s="11">
        <v>5.15</v>
      </c>
      <c r="AJ12" s="12">
        <v>5.15</v>
      </c>
      <c r="AL12" s="11">
        <v>5</v>
      </c>
      <c r="AM12" s="11">
        <v>6.31</v>
      </c>
      <c r="AN12" s="12">
        <v>6.31</v>
      </c>
      <c r="AP12" s="11">
        <v>5</v>
      </c>
      <c r="AQ12" s="16"/>
      <c r="AR12" s="15">
        <v>11.5</v>
      </c>
      <c r="AT12" s="11">
        <v>5</v>
      </c>
      <c r="AU12" s="11">
        <v>9.7799999999999994</v>
      </c>
      <c r="AV12" s="12">
        <v>9.7799999999999994</v>
      </c>
      <c r="AX12" s="11">
        <v>5</v>
      </c>
      <c r="AY12" s="11">
        <v>15.8</v>
      </c>
      <c r="AZ12" s="12">
        <v>15.8</v>
      </c>
      <c r="BB12" s="11">
        <v>5</v>
      </c>
      <c r="BC12" s="16"/>
      <c r="BD12" s="15">
        <v>34.799999999999997</v>
      </c>
    </row>
    <row r="13" spans="2:56" x14ac:dyDescent="0.2">
      <c r="B13" s="11">
        <v>6</v>
      </c>
      <c r="C13" s="11">
        <v>2.3500000000000001E-3</v>
      </c>
      <c r="D13" s="12">
        <v>2.3500000000000001E-3</v>
      </c>
      <c r="F13" s="11">
        <v>6</v>
      </c>
      <c r="G13" s="11">
        <v>2.35E-2</v>
      </c>
      <c r="H13" s="12">
        <v>2.35E-2</v>
      </c>
      <c r="J13" s="11">
        <v>6</v>
      </c>
      <c r="K13" s="11">
        <v>2.6100000000000002E-2</v>
      </c>
      <c r="L13" s="12">
        <v>2.6100000000000002E-2</v>
      </c>
      <c r="N13" s="11">
        <v>6</v>
      </c>
      <c r="O13" s="11">
        <v>3.73E-2</v>
      </c>
      <c r="P13" s="12">
        <v>3.73E-2</v>
      </c>
      <c r="R13" s="11">
        <v>6</v>
      </c>
      <c r="S13" s="11">
        <v>0.14699999999999999</v>
      </c>
      <c r="T13" s="12">
        <v>0.14699999999999999</v>
      </c>
      <c r="V13" s="11">
        <v>6</v>
      </c>
      <c r="W13" s="11">
        <v>0.46700000000000003</v>
      </c>
      <c r="X13" s="12">
        <v>0.46700000000000003</v>
      </c>
      <c r="Z13" s="11">
        <v>6</v>
      </c>
      <c r="AA13" s="11">
        <v>1.22</v>
      </c>
      <c r="AB13" s="12">
        <v>1.22</v>
      </c>
      <c r="AD13" s="11">
        <v>6</v>
      </c>
      <c r="AE13" s="11">
        <v>2.63</v>
      </c>
      <c r="AF13" s="12">
        <v>2.63</v>
      </c>
      <c r="AH13" s="11">
        <v>6</v>
      </c>
      <c r="AI13" s="11">
        <v>5.22</v>
      </c>
      <c r="AJ13" s="12">
        <v>5.22</v>
      </c>
      <c r="AL13" s="11">
        <v>6</v>
      </c>
      <c r="AM13" s="16"/>
      <c r="AN13" s="15">
        <v>10.1</v>
      </c>
      <c r="AP13" s="11">
        <v>6</v>
      </c>
      <c r="AQ13" s="11">
        <v>7.78</v>
      </c>
      <c r="AR13" s="12">
        <v>7.78</v>
      </c>
      <c r="AT13" s="11">
        <v>6</v>
      </c>
      <c r="AU13" s="11">
        <v>9.1199999999999992</v>
      </c>
      <c r="AV13" s="12">
        <v>9.1199999999999992</v>
      </c>
      <c r="AX13" s="11">
        <v>6</v>
      </c>
      <c r="AY13" s="11">
        <v>15.2</v>
      </c>
      <c r="AZ13" s="12">
        <v>15.2</v>
      </c>
      <c r="BB13" s="11">
        <v>6</v>
      </c>
      <c r="BC13" s="11">
        <v>26.8</v>
      </c>
      <c r="BD13" s="12">
        <v>26.8</v>
      </c>
    </row>
    <row r="14" spans="2:56" x14ac:dyDescent="0.2">
      <c r="B14" s="11">
        <v>7</v>
      </c>
      <c r="C14" s="11">
        <v>1.64E-3</v>
      </c>
      <c r="D14" s="12">
        <v>1.64E-3</v>
      </c>
      <c r="F14" s="11">
        <v>7</v>
      </c>
      <c r="G14" s="11">
        <v>2.35E-2</v>
      </c>
      <c r="H14" s="12">
        <v>2.35E-2</v>
      </c>
      <c r="J14" s="11">
        <v>7</v>
      </c>
      <c r="K14" s="11">
        <v>2.7099999999999999E-2</v>
      </c>
      <c r="L14" s="12">
        <v>2.7099999999999999E-2</v>
      </c>
      <c r="N14" s="11">
        <v>7</v>
      </c>
      <c r="O14" s="11">
        <v>3.78E-2</v>
      </c>
      <c r="P14" s="12">
        <v>3.78E-2</v>
      </c>
      <c r="R14" s="11">
        <v>7</v>
      </c>
      <c r="S14" s="11">
        <v>0.16700000000000001</v>
      </c>
      <c r="T14" s="12">
        <v>0.16700000000000001</v>
      </c>
      <c r="V14" s="11">
        <v>7</v>
      </c>
      <c r="W14" s="11">
        <v>0.45900000000000002</v>
      </c>
      <c r="X14" s="12">
        <v>0.45900000000000002</v>
      </c>
      <c r="Z14" s="11">
        <v>7</v>
      </c>
      <c r="AA14" s="11">
        <v>1.18</v>
      </c>
      <c r="AB14" s="12">
        <v>1.18</v>
      </c>
      <c r="AD14" s="11">
        <v>7</v>
      </c>
      <c r="AE14" s="11">
        <v>2.63</v>
      </c>
      <c r="AF14" s="12">
        <v>2.63</v>
      </c>
      <c r="AH14" s="11">
        <v>7</v>
      </c>
      <c r="AI14" s="11">
        <v>5.1100000000000003</v>
      </c>
      <c r="AJ14" s="12">
        <v>5.1100000000000003</v>
      </c>
      <c r="AL14" s="11">
        <v>7</v>
      </c>
      <c r="AM14" s="11">
        <v>7.44</v>
      </c>
      <c r="AN14" s="12">
        <v>7.44</v>
      </c>
      <c r="AP14" s="11">
        <v>7</v>
      </c>
      <c r="AQ14" s="11">
        <v>7.72</v>
      </c>
      <c r="AR14" s="12">
        <v>7.72</v>
      </c>
      <c r="AT14" s="11">
        <v>7</v>
      </c>
      <c r="AU14" s="11">
        <v>9.15</v>
      </c>
      <c r="AV14" s="12">
        <v>9.15</v>
      </c>
      <c r="AX14" s="11">
        <v>7</v>
      </c>
      <c r="AY14" s="11">
        <v>15</v>
      </c>
      <c r="AZ14" s="12">
        <v>15</v>
      </c>
      <c r="BB14" s="11">
        <v>7</v>
      </c>
      <c r="BC14" s="11">
        <v>27.5</v>
      </c>
      <c r="BD14" s="12">
        <v>27.5</v>
      </c>
    </row>
    <row r="15" spans="2:56" x14ac:dyDescent="0.2">
      <c r="B15" s="11">
        <v>8</v>
      </c>
      <c r="C15" s="11">
        <v>1.6900000000000001E-3</v>
      </c>
      <c r="D15" s="12">
        <v>1.6900000000000001E-3</v>
      </c>
      <c r="F15" s="11">
        <v>8</v>
      </c>
      <c r="G15" s="11">
        <v>2.18E-2</v>
      </c>
      <c r="H15" s="12">
        <v>2.18E-2</v>
      </c>
      <c r="J15" s="11">
        <v>8</v>
      </c>
      <c r="K15" s="11">
        <v>2.6599999999999999E-2</v>
      </c>
      <c r="L15" s="12">
        <v>2.6599999999999999E-2</v>
      </c>
      <c r="N15" s="11">
        <v>8</v>
      </c>
      <c r="O15" s="11">
        <v>3.7999999999999999E-2</v>
      </c>
      <c r="P15" s="12">
        <v>3.7999999999999999E-2</v>
      </c>
      <c r="R15" s="11">
        <v>8</v>
      </c>
      <c r="S15" s="11">
        <v>0.155</v>
      </c>
      <c r="T15" s="12">
        <v>0.155</v>
      </c>
      <c r="V15" s="11">
        <v>8</v>
      </c>
      <c r="W15" s="11">
        <v>0.45900000000000002</v>
      </c>
      <c r="X15" s="12">
        <v>0.45900000000000002</v>
      </c>
      <c r="Z15" s="11">
        <v>8</v>
      </c>
      <c r="AA15" s="11">
        <v>1.1499999999999999</v>
      </c>
      <c r="AB15" s="12">
        <v>1.1499999999999999</v>
      </c>
      <c r="AD15" s="11">
        <v>8</v>
      </c>
      <c r="AE15" s="11">
        <v>2.76</v>
      </c>
      <c r="AF15" s="12">
        <v>2.76</v>
      </c>
      <c r="AH15" s="11">
        <v>8</v>
      </c>
      <c r="AI15" s="11">
        <v>5.17</v>
      </c>
      <c r="AJ15" s="12">
        <v>5.17</v>
      </c>
      <c r="AL15" s="11">
        <v>8</v>
      </c>
      <c r="AM15" s="11">
        <v>6.29</v>
      </c>
      <c r="AN15" s="12">
        <v>6.29</v>
      </c>
      <c r="AP15" s="11">
        <v>8</v>
      </c>
      <c r="AQ15" s="11">
        <v>7.27</v>
      </c>
      <c r="AR15" s="12">
        <v>7.27</v>
      </c>
      <c r="AT15" s="11">
        <v>8</v>
      </c>
      <c r="AU15" s="11">
        <v>8.69</v>
      </c>
      <c r="AV15" s="12">
        <v>8.69</v>
      </c>
      <c r="AX15" s="11">
        <v>8</v>
      </c>
      <c r="AY15" s="11">
        <v>15.3</v>
      </c>
      <c r="AZ15" s="12">
        <v>15.3</v>
      </c>
      <c r="BB15" s="11">
        <v>8</v>
      </c>
      <c r="BC15" s="11">
        <v>25.8</v>
      </c>
      <c r="BD15" s="12">
        <v>25.8</v>
      </c>
    </row>
    <row r="16" spans="2:56" x14ac:dyDescent="0.2">
      <c r="B16" s="11">
        <v>9</v>
      </c>
      <c r="C16" s="11">
        <v>1.74E-3</v>
      </c>
      <c r="D16" s="12">
        <v>1.74E-3</v>
      </c>
      <c r="F16" s="11">
        <v>9</v>
      </c>
      <c r="G16" s="11">
        <v>2.29E-2</v>
      </c>
      <c r="H16" s="12">
        <v>2.29E-2</v>
      </c>
      <c r="J16" s="11">
        <v>9</v>
      </c>
      <c r="K16" s="11">
        <v>2.6800000000000001E-2</v>
      </c>
      <c r="L16" s="12">
        <v>2.6800000000000001E-2</v>
      </c>
      <c r="N16" s="11">
        <v>9</v>
      </c>
      <c r="O16" s="11">
        <v>3.6700000000000003E-2</v>
      </c>
      <c r="P16" s="12">
        <v>3.6700000000000003E-2</v>
      </c>
      <c r="R16" s="11">
        <v>9</v>
      </c>
      <c r="S16" s="11">
        <v>0.161</v>
      </c>
      <c r="T16" s="12">
        <v>0.161</v>
      </c>
      <c r="V16" s="11">
        <v>9</v>
      </c>
      <c r="W16" s="11">
        <v>0.46700000000000003</v>
      </c>
      <c r="X16" s="12">
        <v>0.46700000000000003</v>
      </c>
      <c r="Z16" s="11">
        <v>9</v>
      </c>
      <c r="AA16" s="11">
        <v>1.17</v>
      </c>
      <c r="AB16" s="12">
        <v>1.17</v>
      </c>
      <c r="AD16" s="11">
        <v>9</v>
      </c>
      <c r="AE16" s="11">
        <v>2.66</v>
      </c>
      <c r="AF16" s="12">
        <v>2.66</v>
      </c>
      <c r="AH16" s="11">
        <v>9</v>
      </c>
      <c r="AI16" s="11">
        <v>5.23</v>
      </c>
      <c r="AJ16" s="12">
        <v>5.23</v>
      </c>
      <c r="AL16" s="11">
        <v>9</v>
      </c>
      <c r="AM16" s="17"/>
      <c r="AN16" s="19">
        <v>9.75</v>
      </c>
      <c r="AP16" s="11">
        <v>9</v>
      </c>
      <c r="AQ16" s="11">
        <v>7.28</v>
      </c>
      <c r="AR16" s="12">
        <v>7.28</v>
      </c>
      <c r="AT16" s="11">
        <v>9</v>
      </c>
      <c r="AU16" s="16"/>
      <c r="AV16" s="15">
        <v>13.9</v>
      </c>
      <c r="AX16" s="11">
        <v>9</v>
      </c>
      <c r="AY16" s="12">
        <v>15.8</v>
      </c>
      <c r="AZ16" s="12">
        <v>15.8</v>
      </c>
      <c r="BB16" s="11">
        <v>9</v>
      </c>
      <c r="BC16" s="12">
        <v>25.9</v>
      </c>
      <c r="BD16" s="12">
        <v>25.9</v>
      </c>
    </row>
    <row r="17" spans="2:56" x14ac:dyDescent="0.2">
      <c r="B17" s="13">
        <v>10</v>
      </c>
      <c r="C17" s="13">
        <v>1.6800000000000001E-3</v>
      </c>
      <c r="D17" s="14">
        <v>1.6800000000000001E-3</v>
      </c>
      <c r="F17" s="13">
        <v>10</v>
      </c>
      <c r="G17" s="13">
        <v>2.3E-2</v>
      </c>
      <c r="H17" s="14">
        <v>2.3E-2</v>
      </c>
      <c r="J17" s="13">
        <v>10</v>
      </c>
      <c r="K17" s="13">
        <v>2.6100000000000002E-2</v>
      </c>
      <c r="L17" s="14">
        <v>2.6100000000000002E-2</v>
      </c>
      <c r="N17" s="13">
        <v>10</v>
      </c>
      <c r="O17" s="13">
        <v>3.85E-2</v>
      </c>
      <c r="P17" s="14">
        <v>3.85E-2</v>
      </c>
      <c r="R17" s="13">
        <v>10</v>
      </c>
      <c r="S17" s="13">
        <v>0.14599999999999999</v>
      </c>
      <c r="T17" s="14">
        <v>0.14599999999999999</v>
      </c>
      <c r="V17" s="13">
        <v>10</v>
      </c>
      <c r="W17" s="13">
        <v>0.45700000000000002</v>
      </c>
      <c r="X17" s="14">
        <v>0.45700000000000002</v>
      </c>
      <c r="Z17" s="13">
        <v>10</v>
      </c>
      <c r="AA17" s="13">
        <v>1.1499999999999999</v>
      </c>
      <c r="AB17" s="14">
        <v>1.1499999999999999</v>
      </c>
      <c r="AD17" s="13">
        <v>10</v>
      </c>
      <c r="AE17" s="13">
        <v>2.63</v>
      </c>
      <c r="AF17" s="14">
        <v>2.63</v>
      </c>
      <c r="AH17" s="13">
        <v>10</v>
      </c>
      <c r="AI17" s="13">
        <v>5.37</v>
      </c>
      <c r="AJ17" s="14">
        <v>5.37</v>
      </c>
      <c r="AL17" s="13">
        <v>10</v>
      </c>
      <c r="AM17" s="13">
        <v>6.95</v>
      </c>
      <c r="AN17" s="14">
        <v>6.95</v>
      </c>
      <c r="AP17" s="13">
        <v>10</v>
      </c>
      <c r="AQ17" s="13">
        <v>7.51</v>
      </c>
      <c r="AR17" s="14">
        <v>7.51</v>
      </c>
      <c r="AT17" s="13">
        <v>10</v>
      </c>
      <c r="AU17" s="13">
        <v>9.6199999999999992</v>
      </c>
      <c r="AV17" s="14">
        <v>9.6199999999999992</v>
      </c>
      <c r="AX17" s="13">
        <v>10</v>
      </c>
      <c r="AY17" s="14">
        <v>15.6</v>
      </c>
      <c r="AZ17" s="14">
        <v>15.6</v>
      </c>
      <c r="BB17" s="13">
        <v>10</v>
      </c>
      <c r="BC17" s="14">
        <v>27.7</v>
      </c>
      <c r="BD17" s="14">
        <v>27.7</v>
      </c>
    </row>
    <row r="18" spans="2:56" x14ac:dyDescent="0.2">
      <c r="B18" s="6">
        <v>1</v>
      </c>
      <c r="C18" s="6">
        <v>4.0699999999999998E-3</v>
      </c>
      <c r="D18" s="9">
        <v>4.0699999999999998E-3</v>
      </c>
      <c r="F18" s="6">
        <v>1</v>
      </c>
      <c r="G18" s="6">
        <v>5.8399999999999997E-3</v>
      </c>
      <c r="H18" s="9">
        <v>5.8399999999999997E-3</v>
      </c>
      <c r="J18" s="6">
        <v>1</v>
      </c>
      <c r="K18" s="6">
        <v>7.5500000000000003E-3</v>
      </c>
      <c r="L18" s="9">
        <v>7.5500000000000003E-3</v>
      </c>
      <c r="N18" s="6">
        <v>1</v>
      </c>
      <c r="O18" s="6">
        <v>7.6099999999999996E-3</v>
      </c>
      <c r="P18" s="9">
        <v>7.6099999999999996E-3</v>
      </c>
      <c r="R18" s="6">
        <v>1</v>
      </c>
      <c r="S18" s="6">
        <v>8.8900000000000003E-3</v>
      </c>
      <c r="T18" s="9">
        <v>8.8900000000000003E-3</v>
      </c>
      <c r="V18" s="6">
        <v>1</v>
      </c>
      <c r="W18" s="6">
        <v>1.52E-2</v>
      </c>
      <c r="X18" s="9">
        <v>1.52E-2</v>
      </c>
      <c r="Z18" s="6">
        <v>1</v>
      </c>
      <c r="AA18" s="6">
        <v>1.26E-2</v>
      </c>
      <c r="AB18" s="9">
        <v>1.26E-2</v>
      </c>
      <c r="AD18" s="6">
        <v>1</v>
      </c>
      <c r="AE18" s="6">
        <v>1.46E-2</v>
      </c>
      <c r="AF18" s="9">
        <v>1.46E-2</v>
      </c>
      <c r="AH18" s="6">
        <v>1</v>
      </c>
      <c r="AI18" s="6">
        <v>2.0299999999999999E-2</v>
      </c>
      <c r="AJ18" s="9">
        <v>2.0299999999999999E-2</v>
      </c>
      <c r="AL18" s="6">
        <v>1</v>
      </c>
      <c r="AM18" s="6">
        <v>1.5900000000000001E-2</v>
      </c>
      <c r="AN18" s="9">
        <v>1.5900000000000001E-2</v>
      </c>
      <c r="AP18" s="6">
        <v>1</v>
      </c>
      <c r="AQ18" s="16"/>
      <c r="AR18" s="15" t="s">
        <v>24</v>
      </c>
      <c r="AT18" s="6">
        <v>1</v>
      </c>
      <c r="AU18" s="16"/>
      <c r="AV18" s="15" t="s">
        <v>24</v>
      </c>
      <c r="AX18" s="6">
        <v>1</v>
      </c>
      <c r="AY18" s="16"/>
      <c r="AZ18" s="15" t="s">
        <v>24</v>
      </c>
      <c r="BB18" s="6">
        <v>1</v>
      </c>
      <c r="BC18" s="16"/>
      <c r="BD18" s="15" t="s">
        <v>24</v>
      </c>
    </row>
    <row r="19" spans="2:56" x14ac:dyDescent="0.2">
      <c r="B19" s="6">
        <v>2</v>
      </c>
      <c r="C19" s="6">
        <v>3.9399999999999999E-3</v>
      </c>
      <c r="D19" s="9">
        <v>3.9399999999999999E-3</v>
      </c>
      <c r="F19" s="6">
        <v>2</v>
      </c>
      <c r="G19" s="6">
        <v>6.3200000000000001E-3</v>
      </c>
      <c r="H19" s="9">
        <v>6.3200000000000001E-3</v>
      </c>
      <c r="J19" s="6">
        <v>2</v>
      </c>
      <c r="K19" s="6">
        <v>9.4999999999999998E-3</v>
      </c>
      <c r="L19" s="9">
        <v>9.4999999999999998E-3</v>
      </c>
      <c r="N19" s="6">
        <v>2</v>
      </c>
      <c r="O19" s="6">
        <v>7.6400000000000001E-3</v>
      </c>
      <c r="P19" s="9">
        <v>7.6400000000000001E-3</v>
      </c>
      <c r="R19" s="6">
        <v>2</v>
      </c>
      <c r="S19" s="6">
        <v>9.8600000000000007E-3</v>
      </c>
      <c r="T19" s="9">
        <v>9.8600000000000007E-3</v>
      </c>
      <c r="V19" s="6">
        <v>2</v>
      </c>
      <c r="W19" s="6">
        <v>1.1299999999999999E-2</v>
      </c>
      <c r="X19" s="9">
        <v>1.1299999999999999E-2</v>
      </c>
      <c r="Z19" s="6">
        <v>2</v>
      </c>
      <c r="AA19" s="6">
        <v>1.32E-2</v>
      </c>
      <c r="AB19" s="9">
        <v>1.32E-2</v>
      </c>
      <c r="AD19" s="6">
        <v>2</v>
      </c>
      <c r="AE19" s="6">
        <v>1.4200000000000001E-2</v>
      </c>
      <c r="AF19" s="9">
        <v>1.4200000000000001E-2</v>
      </c>
      <c r="AH19" s="6">
        <v>2</v>
      </c>
      <c r="AI19" s="6">
        <v>2.3699999999999999E-2</v>
      </c>
      <c r="AJ19" s="9">
        <v>2.3699999999999999E-2</v>
      </c>
      <c r="AL19" s="6">
        <v>2</v>
      </c>
      <c r="AM19" s="6">
        <v>1.6E-2</v>
      </c>
      <c r="AN19" s="9">
        <v>1.6E-2</v>
      </c>
      <c r="AP19" s="6">
        <v>2</v>
      </c>
      <c r="AQ19" s="16"/>
      <c r="AR19" s="15" t="s">
        <v>24</v>
      </c>
      <c r="AT19" s="6">
        <v>2</v>
      </c>
      <c r="AU19" s="16"/>
      <c r="AV19" s="15" t="s">
        <v>24</v>
      </c>
      <c r="AX19" s="6">
        <v>2</v>
      </c>
      <c r="AY19" s="16"/>
      <c r="AZ19" s="15" t="s">
        <v>24</v>
      </c>
      <c r="BB19" s="6">
        <v>2</v>
      </c>
      <c r="BC19" s="16"/>
      <c r="BD19" s="15" t="s">
        <v>24</v>
      </c>
    </row>
    <row r="20" spans="2:56" x14ac:dyDescent="0.2">
      <c r="B20" s="6">
        <v>3</v>
      </c>
      <c r="C20" s="6">
        <v>4.8900000000000002E-3</v>
      </c>
      <c r="D20" s="9">
        <v>4.8900000000000002E-3</v>
      </c>
      <c r="F20" s="6">
        <v>3</v>
      </c>
      <c r="G20" s="6">
        <v>6.0200000000000002E-3</v>
      </c>
      <c r="H20" s="9">
        <v>6.0200000000000002E-3</v>
      </c>
      <c r="J20" s="6">
        <v>3</v>
      </c>
      <c r="K20" s="6">
        <v>7.4000000000000003E-3</v>
      </c>
      <c r="L20" s="9">
        <v>7.4000000000000003E-3</v>
      </c>
      <c r="N20" s="6">
        <v>3</v>
      </c>
      <c r="O20" s="6">
        <v>7.2300000000000003E-3</v>
      </c>
      <c r="P20" s="9">
        <v>7.2300000000000003E-3</v>
      </c>
      <c r="R20" s="6">
        <v>3</v>
      </c>
      <c r="S20" s="6">
        <v>9.2599999999999991E-3</v>
      </c>
      <c r="T20" s="9">
        <v>9.2599999999999991E-3</v>
      </c>
      <c r="V20" s="6">
        <v>3</v>
      </c>
      <c r="W20" s="6">
        <v>1.21E-2</v>
      </c>
      <c r="X20" s="9">
        <v>1.21E-2</v>
      </c>
      <c r="Z20" s="6">
        <v>3</v>
      </c>
      <c r="AA20" s="6">
        <v>1.2500000000000001E-2</v>
      </c>
      <c r="AB20" s="9">
        <v>1.2500000000000001E-2</v>
      </c>
      <c r="AD20" s="6">
        <v>3</v>
      </c>
      <c r="AE20" s="6">
        <v>1.46E-2</v>
      </c>
      <c r="AF20" s="9">
        <v>1.46E-2</v>
      </c>
      <c r="AH20" s="6">
        <v>3</v>
      </c>
      <c r="AI20" s="6">
        <v>2.1899999999999999E-2</v>
      </c>
      <c r="AJ20" s="9">
        <v>2.1899999999999999E-2</v>
      </c>
      <c r="AL20" s="6">
        <v>3</v>
      </c>
      <c r="AM20" s="6">
        <v>1.5800000000000002E-2</v>
      </c>
      <c r="AN20" s="9">
        <v>1.5800000000000002E-2</v>
      </c>
      <c r="AP20" s="6">
        <v>3</v>
      </c>
      <c r="AQ20" s="16"/>
      <c r="AR20" s="15" t="s">
        <v>24</v>
      </c>
      <c r="AT20" s="6">
        <v>3</v>
      </c>
      <c r="AU20" s="16"/>
      <c r="AV20" s="15" t="s">
        <v>24</v>
      </c>
      <c r="AX20" s="6">
        <v>3</v>
      </c>
      <c r="AY20" s="16"/>
      <c r="AZ20" s="15" t="s">
        <v>24</v>
      </c>
      <c r="BB20" s="6">
        <v>3</v>
      </c>
      <c r="BC20" s="16"/>
      <c r="BD20" s="15" t="s">
        <v>24</v>
      </c>
    </row>
    <row r="21" spans="2:56" x14ac:dyDescent="0.2">
      <c r="B21" s="6">
        <v>4</v>
      </c>
      <c r="C21" s="6">
        <v>4.7600000000000003E-3</v>
      </c>
      <c r="D21" s="9">
        <v>4.7600000000000003E-3</v>
      </c>
      <c r="F21" s="6">
        <v>4</v>
      </c>
      <c r="G21" s="6">
        <v>6.3699999999999998E-3</v>
      </c>
      <c r="H21" s="9">
        <v>6.3699999999999998E-3</v>
      </c>
      <c r="J21" s="6">
        <v>4</v>
      </c>
      <c r="K21" s="6">
        <v>7.3099999999999997E-3</v>
      </c>
      <c r="L21" s="9">
        <v>7.3099999999999997E-3</v>
      </c>
      <c r="N21" s="6">
        <v>4</v>
      </c>
      <c r="O21" s="6">
        <v>7.5900000000000004E-3</v>
      </c>
      <c r="P21" s="9">
        <v>7.5900000000000004E-3</v>
      </c>
      <c r="R21" s="6">
        <v>4</v>
      </c>
      <c r="S21" s="6">
        <v>9.0900000000000009E-3</v>
      </c>
      <c r="T21" s="9">
        <v>9.0900000000000009E-3</v>
      </c>
      <c r="V21" s="6">
        <v>4</v>
      </c>
      <c r="W21" s="6">
        <v>1.09E-2</v>
      </c>
      <c r="X21" s="9">
        <v>1.09E-2</v>
      </c>
      <c r="Z21" s="6">
        <v>4</v>
      </c>
      <c r="AA21" s="6">
        <v>1.34E-2</v>
      </c>
      <c r="AB21" s="9">
        <v>1.34E-2</v>
      </c>
      <c r="AD21" s="6">
        <v>4</v>
      </c>
      <c r="AE21" s="6">
        <v>1.4200000000000001E-2</v>
      </c>
      <c r="AF21" s="9">
        <v>1.4200000000000001E-2</v>
      </c>
      <c r="AH21" s="6">
        <v>4</v>
      </c>
      <c r="AI21" s="6">
        <v>1.84E-2</v>
      </c>
      <c r="AJ21" s="9">
        <v>1.84E-2</v>
      </c>
      <c r="AL21" s="6">
        <v>4</v>
      </c>
      <c r="AM21" s="6">
        <v>1.61E-2</v>
      </c>
      <c r="AN21" s="9">
        <v>1.61E-2</v>
      </c>
      <c r="AP21" s="6">
        <v>4</v>
      </c>
      <c r="AQ21" s="16"/>
      <c r="AR21" s="15" t="s">
        <v>24</v>
      </c>
      <c r="AT21" s="6">
        <v>4</v>
      </c>
      <c r="AU21" s="16"/>
      <c r="AV21" s="15" t="s">
        <v>24</v>
      </c>
      <c r="AX21" s="6">
        <v>4</v>
      </c>
      <c r="AY21" s="16"/>
      <c r="AZ21" s="15" t="s">
        <v>24</v>
      </c>
      <c r="BB21" s="6">
        <v>4</v>
      </c>
      <c r="BC21" s="16"/>
      <c r="BD21" s="15" t="s">
        <v>24</v>
      </c>
    </row>
    <row r="22" spans="2:56" x14ac:dyDescent="0.2">
      <c r="B22" s="6">
        <v>5</v>
      </c>
      <c r="C22" s="6">
        <v>4.0299999999999997E-3</v>
      </c>
      <c r="D22" s="9">
        <v>4.0299999999999997E-3</v>
      </c>
      <c r="F22" s="6">
        <v>5</v>
      </c>
      <c r="G22" s="6">
        <v>6.0499999999999998E-3</v>
      </c>
      <c r="H22" s="9">
        <v>6.0499999999999998E-3</v>
      </c>
      <c r="J22" s="6">
        <v>5</v>
      </c>
      <c r="K22" s="6">
        <v>7.4200000000000004E-3</v>
      </c>
      <c r="L22" s="9">
        <v>7.4200000000000004E-3</v>
      </c>
      <c r="N22" s="6">
        <v>5</v>
      </c>
      <c r="O22" s="6">
        <v>7.92E-3</v>
      </c>
      <c r="P22" s="9">
        <v>7.92E-3</v>
      </c>
      <c r="R22" s="6">
        <v>5</v>
      </c>
      <c r="S22" s="6">
        <v>1.37E-2</v>
      </c>
      <c r="T22" s="9">
        <v>1.37E-2</v>
      </c>
      <c r="V22" s="6">
        <v>5</v>
      </c>
      <c r="W22" s="6">
        <v>1.14E-2</v>
      </c>
      <c r="X22" s="9">
        <v>1.14E-2</v>
      </c>
      <c r="Z22" s="6">
        <v>5</v>
      </c>
      <c r="AA22" s="6">
        <v>1.7999999999999999E-2</v>
      </c>
      <c r="AB22" s="9">
        <v>1.7999999999999999E-2</v>
      </c>
      <c r="AD22" s="6">
        <v>5</v>
      </c>
      <c r="AE22" s="6">
        <v>1.5100000000000001E-2</v>
      </c>
      <c r="AF22" s="9">
        <v>1.5100000000000001E-2</v>
      </c>
      <c r="AH22" s="6">
        <v>5</v>
      </c>
      <c r="AI22" s="6">
        <v>1.7299999999999999E-2</v>
      </c>
      <c r="AJ22" s="9">
        <v>1.7299999999999999E-2</v>
      </c>
      <c r="AL22" s="6">
        <v>5</v>
      </c>
      <c r="AM22" s="6">
        <v>1.5699999999999999E-2</v>
      </c>
      <c r="AN22" s="9">
        <v>1.5699999999999999E-2</v>
      </c>
      <c r="AP22" s="6">
        <v>5</v>
      </c>
      <c r="AQ22" s="16"/>
      <c r="AR22" s="15" t="s">
        <v>24</v>
      </c>
      <c r="AT22" s="6">
        <v>5</v>
      </c>
      <c r="AU22" s="16"/>
      <c r="AV22" s="15" t="s">
        <v>24</v>
      </c>
      <c r="AX22" s="6">
        <v>5</v>
      </c>
      <c r="AY22" s="16"/>
      <c r="AZ22" s="15" t="s">
        <v>24</v>
      </c>
      <c r="BB22" s="6">
        <v>5</v>
      </c>
      <c r="BC22" s="16"/>
      <c r="BD22" s="15" t="s">
        <v>24</v>
      </c>
    </row>
    <row r="23" spans="2:56" x14ac:dyDescent="0.2">
      <c r="B23" s="6">
        <v>6</v>
      </c>
      <c r="C23" s="6">
        <v>3.98E-3</v>
      </c>
      <c r="D23" s="9">
        <v>3.98E-3</v>
      </c>
      <c r="F23" s="6">
        <v>6</v>
      </c>
      <c r="G23" s="6">
        <v>6.0000000000000001E-3</v>
      </c>
      <c r="H23" s="9">
        <v>6.0000000000000001E-3</v>
      </c>
      <c r="J23" s="6">
        <v>6</v>
      </c>
      <c r="K23" s="6">
        <v>7.5599999999999999E-3</v>
      </c>
      <c r="L23" s="9">
        <v>7.5599999999999999E-3</v>
      </c>
      <c r="N23" s="6">
        <v>6</v>
      </c>
      <c r="O23" s="6">
        <v>7.5399999999999998E-3</v>
      </c>
      <c r="P23" s="9">
        <v>7.5399999999999998E-3</v>
      </c>
      <c r="R23" s="6">
        <v>6</v>
      </c>
      <c r="S23" s="6">
        <v>9.4400000000000005E-3</v>
      </c>
      <c r="T23" s="9">
        <v>9.4400000000000005E-3</v>
      </c>
      <c r="V23" s="6">
        <v>6</v>
      </c>
      <c r="W23" s="6">
        <v>1.0800000000000001E-2</v>
      </c>
      <c r="X23" s="9">
        <v>1.0800000000000001E-2</v>
      </c>
      <c r="Z23" s="6">
        <v>6</v>
      </c>
      <c r="AA23" s="6">
        <v>1.23E-2</v>
      </c>
      <c r="AB23" s="9">
        <v>1.23E-2</v>
      </c>
      <c r="AD23" s="6">
        <v>6</v>
      </c>
      <c r="AE23" s="6">
        <v>1.41E-2</v>
      </c>
      <c r="AF23" s="9">
        <v>1.41E-2</v>
      </c>
      <c r="AH23" s="6">
        <v>6</v>
      </c>
      <c r="AI23" s="6">
        <v>2.18E-2</v>
      </c>
      <c r="AJ23" s="9">
        <v>2.18E-2</v>
      </c>
      <c r="AL23" s="6">
        <v>6</v>
      </c>
      <c r="AM23" s="6">
        <v>1.66E-2</v>
      </c>
      <c r="AN23" s="9">
        <v>1.66E-2</v>
      </c>
      <c r="AP23" s="6">
        <v>6</v>
      </c>
      <c r="AQ23" s="16"/>
      <c r="AR23" s="15" t="s">
        <v>24</v>
      </c>
      <c r="AT23" s="6">
        <v>6</v>
      </c>
      <c r="AU23" s="16"/>
      <c r="AV23" s="15" t="s">
        <v>24</v>
      </c>
      <c r="AX23" s="6">
        <v>6</v>
      </c>
      <c r="AY23" s="16"/>
      <c r="AZ23" s="15" t="s">
        <v>24</v>
      </c>
      <c r="BB23" s="6">
        <v>6</v>
      </c>
      <c r="BC23" s="16"/>
      <c r="BD23" s="15" t="s">
        <v>24</v>
      </c>
    </row>
    <row r="24" spans="2:56" x14ac:dyDescent="0.2">
      <c r="B24" s="6">
        <v>7</v>
      </c>
      <c r="C24" s="6">
        <v>4.8999999999999998E-3</v>
      </c>
      <c r="D24" s="9">
        <v>4.8999999999999998E-3</v>
      </c>
      <c r="F24" s="6">
        <v>7</v>
      </c>
      <c r="G24" s="6">
        <v>5.9800000000000001E-3</v>
      </c>
      <c r="H24" s="9">
        <v>5.9800000000000001E-3</v>
      </c>
      <c r="J24" s="6">
        <v>7</v>
      </c>
      <c r="K24" s="6">
        <v>8.3099999999999997E-3</v>
      </c>
      <c r="L24" s="9">
        <v>8.3099999999999997E-3</v>
      </c>
      <c r="N24" s="6">
        <v>7</v>
      </c>
      <c r="O24" s="6">
        <v>7.3099999999999997E-3</v>
      </c>
      <c r="P24" s="9">
        <v>7.3099999999999997E-3</v>
      </c>
      <c r="R24" s="6">
        <v>7</v>
      </c>
      <c r="S24" s="6">
        <v>9.5899999999999996E-3</v>
      </c>
      <c r="T24" s="9">
        <v>9.5899999999999996E-3</v>
      </c>
      <c r="V24" s="6">
        <v>7</v>
      </c>
      <c r="W24" s="6">
        <v>1.1599999999999999E-2</v>
      </c>
      <c r="X24" s="9">
        <v>1.1599999999999999E-2</v>
      </c>
      <c r="Z24" s="6">
        <v>7</v>
      </c>
      <c r="AA24" s="6">
        <v>1.34E-2</v>
      </c>
      <c r="AB24" s="9">
        <v>1.34E-2</v>
      </c>
      <c r="AD24" s="6">
        <v>7</v>
      </c>
      <c r="AE24" s="6">
        <v>1.4200000000000001E-2</v>
      </c>
      <c r="AF24" s="9">
        <v>1.4200000000000001E-2</v>
      </c>
      <c r="AH24" s="6">
        <v>7</v>
      </c>
      <c r="AI24" s="6">
        <v>1.6299999999999999E-2</v>
      </c>
      <c r="AJ24" s="9">
        <v>1.6299999999999999E-2</v>
      </c>
      <c r="AL24" s="6">
        <v>7</v>
      </c>
      <c r="AM24" s="6">
        <v>1.6799999999999999E-2</v>
      </c>
      <c r="AN24" s="9">
        <v>1.6799999999999999E-2</v>
      </c>
      <c r="AP24" s="6">
        <v>7</v>
      </c>
      <c r="AQ24" s="16"/>
      <c r="AR24" s="15" t="s">
        <v>24</v>
      </c>
      <c r="AT24" s="6">
        <v>7</v>
      </c>
      <c r="AU24" s="16"/>
      <c r="AV24" s="15" t="s">
        <v>24</v>
      </c>
      <c r="AX24" s="6">
        <v>7</v>
      </c>
      <c r="AY24" s="16"/>
      <c r="AZ24" s="15" t="s">
        <v>24</v>
      </c>
      <c r="BB24" s="6">
        <v>7</v>
      </c>
      <c r="BC24" s="16"/>
      <c r="BD24" s="15" t="s">
        <v>24</v>
      </c>
    </row>
    <row r="25" spans="2:56" x14ac:dyDescent="0.2">
      <c r="B25" s="6">
        <v>8</v>
      </c>
      <c r="C25" s="6">
        <v>3.9100000000000003E-3</v>
      </c>
      <c r="D25" s="9">
        <v>3.9100000000000003E-3</v>
      </c>
      <c r="F25" s="6">
        <v>8</v>
      </c>
      <c r="G25" s="6">
        <v>7.3899999999999999E-3</v>
      </c>
      <c r="H25" s="9">
        <v>7.3899999999999999E-3</v>
      </c>
      <c r="J25" s="6">
        <v>8</v>
      </c>
      <c r="K25" s="6">
        <v>7.7400000000000004E-3</v>
      </c>
      <c r="L25" s="9">
        <v>7.7400000000000004E-3</v>
      </c>
      <c r="N25" s="6">
        <v>8</v>
      </c>
      <c r="O25" s="6">
        <v>7.3200000000000001E-3</v>
      </c>
      <c r="P25" s="9">
        <v>7.3200000000000001E-3</v>
      </c>
      <c r="R25" s="6">
        <v>8</v>
      </c>
      <c r="S25" s="6">
        <v>9.8899999999999995E-3</v>
      </c>
      <c r="T25" s="9">
        <v>9.8899999999999995E-3</v>
      </c>
      <c r="V25" s="6">
        <v>8</v>
      </c>
      <c r="W25" s="6">
        <v>1.09E-2</v>
      </c>
      <c r="X25" s="9">
        <v>1.09E-2</v>
      </c>
      <c r="Z25" s="6">
        <v>8</v>
      </c>
      <c r="AA25" s="6">
        <v>1.2999999999999999E-2</v>
      </c>
      <c r="AB25" s="9">
        <v>1.2999999999999999E-2</v>
      </c>
      <c r="AD25" s="6">
        <v>8</v>
      </c>
      <c r="AE25" s="6">
        <v>1.44E-2</v>
      </c>
      <c r="AF25" s="9">
        <v>1.44E-2</v>
      </c>
      <c r="AH25" s="6">
        <v>8</v>
      </c>
      <c r="AI25" s="6">
        <v>2.1499999999999998E-2</v>
      </c>
      <c r="AJ25" s="9">
        <v>2.1499999999999998E-2</v>
      </c>
      <c r="AL25" s="6">
        <v>8</v>
      </c>
      <c r="AM25" s="6">
        <v>1.6899999999999998E-2</v>
      </c>
      <c r="AN25" s="9">
        <v>1.6899999999999998E-2</v>
      </c>
      <c r="AP25" s="6">
        <v>8</v>
      </c>
      <c r="AQ25" s="16"/>
      <c r="AR25" s="15" t="s">
        <v>24</v>
      </c>
      <c r="AT25" s="6">
        <v>8</v>
      </c>
      <c r="AU25" s="16"/>
      <c r="AV25" s="15" t="s">
        <v>24</v>
      </c>
      <c r="AX25" s="6">
        <v>8</v>
      </c>
      <c r="AY25" s="16"/>
      <c r="AZ25" s="15" t="s">
        <v>24</v>
      </c>
      <c r="BB25" s="6">
        <v>8</v>
      </c>
      <c r="BC25" s="16"/>
      <c r="BD25" s="15" t="s">
        <v>24</v>
      </c>
    </row>
    <row r="26" spans="2:56" x14ac:dyDescent="0.2">
      <c r="B26" s="6">
        <v>9</v>
      </c>
      <c r="C26" s="6">
        <v>4.0000000000000001E-3</v>
      </c>
      <c r="D26" s="9">
        <v>4.0000000000000001E-3</v>
      </c>
      <c r="F26" s="6">
        <v>9</v>
      </c>
      <c r="G26" s="6">
        <v>6.0699999999999999E-3</v>
      </c>
      <c r="H26" s="9">
        <v>6.0699999999999999E-3</v>
      </c>
      <c r="J26" s="6">
        <v>9</v>
      </c>
      <c r="K26" s="6">
        <v>7.5799999999999999E-3</v>
      </c>
      <c r="L26" s="9">
        <v>7.5799999999999999E-3</v>
      </c>
      <c r="N26" s="6">
        <v>9</v>
      </c>
      <c r="O26" s="6">
        <v>7.5300000000000002E-3</v>
      </c>
      <c r="P26" s="9">
        <v>7.5300000000000002E-3</v>
      </c>
      <c r="R26" s="6">
        <v>9</v>
      </c>
      <c r="S26" s="6">
        <v>9.2099999999999994E-3</v>
      </c>
      <c r="T26" s="9">
        <v>9.2099999999999994E-3</v>
      </c>
      <c r="V26" s="6">
        <v>9</v>
      </c>
      <c r="W26" s="6">
        <v>1.11E-2</v>
      </c>
      <c r="X26" s="9">
        <v>1.11E-2</v>
      </c>
      <c r="Z26" s="6">
        <v>9</v>
      </c>
      <c r="AA26" s="6">
        <v>1.24E-2</v>
      </c>
      <c r="AB26" s="9">
        <v>1.24E-2</v>
      </c>
      <c r="AD26" s="6">
        <v>9</v>
      </c>
      <c r="AE26" s="6">
        <v>1.4800000000000001E-2</v>
      </c>
      <c r="AF26" s="9">
        <v>1.4800000000000001E-2</v>
      </c>
      <c r="AH26" s="6">
        <v>9</v>
      </c>
      <c r="AI26" s="6">
        <v>1.84E-2</v>
      </c>
      <c r="AJ26" s="9">
        <v>1.84E-2</v>
      </c>
      <c r="AL26" s="6">
        <v>9</v>
      </c>
      <c r="AM26" s="6">
        <v>1.7100000000000001E-2</v>
      </c>
      <c r="AN26" s="9">
        <v>1.7100000000000001E-2</v>
      </c>
      <c r="AP26" s="6">
        <v>9</v>
      </c>
      <c r="AQ26" s="16"/>
      <c r="AR26" s="15" t="s">
        <v>24</v>
      </c>
      <c r="AT26" s="6">
        <v>9</v>
      </c>
      <c r="AU26" s="16"/>
      <c r="AV26" s="15" t="s">
        <v>24</v>
      </c>
      <c r="AX26" s="6">
        <v>9</v>
      </c>
      <c r="AY26" s="16"/>
      <c r="AZ26" s="15" t="s">
        <v>24</v>
      </c>
      <c r="BB26" s="6">
        <v>9</v>
      </c>
      <c r="BC26" s="16"/>
      <c r="BD26" s="15" t="s">
        <v>24</v>
      </c>
    </row>
    <row r="27" spans="2:56" x14ac:dyDescent="0.2">
      <c r="B27" s="10">
        <v>10</v>
      </c>
      <c r="C27" s="10">
        <v>4.3299999999999996E-3</v>
      </c>
      <c r="D27" s="3">
        <v>4.3299999999999996E-3</v>
      </c>
      <c r="F27" s="10">
        <v>10</v>
      </c>
      <c r="G27" s="10">
        <v>6.0600000000000003E-3</v>
      </c>
      <c r="H27" s="3">
        <v>6.0600000000000003E-3</v>
      </c>
      <c r="J27" s="10">
        <v>10</v>
      </c>
      <c r="K27" s="10">
        <v>5.4099999999999999E-3</v>
      </c>
      <c r="L27" s="3">
        <v>5.4099999999999999E-3</v>
      </c>
      <c r="N27" s="10">
        <v>10</v>
      </c>
      <c r="O27" s="10">
        <v>7.4700000000000001E-3</v>
      </c>
      <c r="P27" s="3">
        <v>7.4700000000000001E-3</v>
      </c>
      <c r="R27" s="10">
        <v>10</v>
      </c>
      <c r="S27" s="10">
        <v>9.3500000000000007E-3</v>
      </c>
      <c r="T27" s="3">
        <v>9.3500000000000007E-3</v>
      </c>
      <c r="V27" s="10">
        <v>10</v>
      </c>
      <c r="W27" s="10">
        <v>1.0999999999999999E-2</v>
      </c>
      <c r="X27" s="3">
        <v>1.0999999999999999E-2</v>
      </c>
      <c r="Z27" s="10">
        <v>10</v>
      </c>
      <c r="AA27" s="10">
        <v>1.2500000000000001E-2</v>
      </c>
      <c r="AB27" s="3">
        <v>1.2500000000000001E-2</v>
      </c>
      <c r="AD27" s="10">
        <v>10</v>
      </c>
      <c r="AE27" s="10">
        <v>1.4999999999999999E-2</v>
      </c>
      <c r="AF27" s="3">
        <v>1.4999999999999999E-2</v>
      </c>
      <c r="AH27" s="10">
        <v>10</v>
      </c>
      <c r="AI27" s="10">
        <v>2.0799999999999999E-2</v>
      </c>
      <c r="AJ27" s="3">
        <v>2.0799999999999999E-2</v>
      </c>
      <c r="AL27" s="10">
        <v>10</v>
      </c>
      <c r="AM27" s="10">
        <v>1.6799999999999999E-2</v>
      </c>
      <c r="AN27" s="3">
        <v>1.6799999999999999E-2</v>
      </c>
      <c r="AP27" s="10">
        <v>10</v>
      </c>
      <c r="AQ27" s="18"/>
      <c r="AR27" s="2" t="s">
        <v>24</v>
      </c>
      <c r="AT27" s="10">
        <v>10</v>
      </c>
      <c r="AU27" s="18"/>
      <c r="AV27" s="2" t="s">
        <v>24</v>
      </c>
      <c r="AX27" s="10">
        <v>10</v>
      </c>
      <c r="AY27" s="18"/>
      <c r="AZ27" s="2" t="s">
        <v>24</v>
      </c>
      <c r="BB27" s="10">
        <v>10</v>
      </c>
      <c r="BC27" s="18"/>
      <c r="BD27" s="2" t="s">
        <v>24</v>
      </c>
    </row>
    <row r="28" spans="2:56" x14ac:dyDescent="0.2">
      <c r="B28" t="s">
        <v>30</v>
      </c>
      <c r="F28" t="s">
        <v>8</v>
      </c>
      <c r="J28" t="s">
        <v>8</v>
      </c>
      <c r="N28" t="s">
        <v>8</v>
      </c>
      <c r="R28" t="s">
        <v>11</v>
      </c>
      <c r="V28" t="s">
        <v>14</v>
      </c>
      <c r="Z28" t="s">
        <v>16</v>
      </c>
      <c r="AD28" t="s">
        <v>20</v>
      </c>
      <c r="AH28" t="s">
        <v>22</v>
      </c>
      <c r="AL28" t="s">
        <v>22</v>
      </c>
      <c r="AP28" t="s">
        <v>22</v>
      </c>
      <c r="AT28" t="s">
        <v>22</v>
      </c>
      <c r="AX28" t="s">
        <v>27</v>
      </c>
      <c r="BB28" t="s">
        <v>29</v>
      </c>
    </row>
    <row r="30" spans="2:56" ht="15" customHeight="1" x14ac:dyDescent="0.2"/>
    <row r="31" spans="2:56" x14ac:dyDescent="0.2">
      <c r="B31" t="s">
        <v>17</v>
      </c>
    </row>
    <row r="32" spans="2:56" x14ac:dyDescent="0.2">
      <c r="B32" t="s">
        <v>18</v>
      </c>
      <c r="C32" t="s">
        <v>32</v>
      </c>
      <c r="D32" t="s">
        <v>34</v>
      </c>
      <c r="E32" t="s">
        <v>35</v>
      </c>
      <c r="F32" t="s">
        <v>36</v>
      </c>
    </row>
    <row r="33" spans="2:6" x14ac:dyDescent="0.2">
      <c r="B33">
        <v>1</v>
      </c>
      <c r="C33">
        <f>AVERAGE(C8:C17)</f>
        <v>1.7519999999999997E-3</v>
      </c>
      <c r="D33">
        <f>AVERAGE(C18:C27)</f>
        <v>4.2810000000000001E-3</v>
      </c>
      <c r="E33">
        <v>1</v>
      </c>
      <c r="F33">
        <v>1</v>
      </c>
    </row>
    <row r="34" spans="2:6" x14ac:dyDescent="0.2">
      <c r="B34">
        <v>2</v>
      </c>
      <c r="C34">
        <f>AVERAGE(G8:G17)</f>
        <v>2.3119999999999995E-2</v>
      </c>
      <c r="D34">
        <f>AVERAGE(G18:G27)</f>
        <v>6.2100000000000002E-3</v>
      </c>
      <c r="E34">
        <v>1</v>
      </c>
      <c r="F34">
        <v>1</v>
      </c>
    </row>
    <row r="35" spans="2:6" x14ac:dyDescent="0.2">
      <c r="B35">
        <v>3</v>
      </c>
      <c r="C35">
        <f>AVERAGE(K8:K17)</f>
        <v>2.8050000000000002E-2</v>
      </c>
      <c r="D35">
        <f>AVERAGE(K18:K27)</f>
        <v>7.5779999999999997E-3</v>
      </c>
      <c r="E35">
        <v>1</v>
      </c>
      <c r="F35">
        <v>1</v>
      </c>
    </row>
    <row r="36" spans="2:6" x14ac:dyDescent="0.2">
      <c r="B36">
        <v>4</v>
      </c>
      <c r="C36">
        <f>AVERAGE(O8:O17)</f>
        <v>3.7719999999999997E-2</v>
      </c>
      <c r="D36">
        <f>AVERAGE(O18:O27)</f>
        <v>7.5159999999999992E-3</v>
      </c>
      <c r="E36">
        <v>1</v>
      </c>
      <c r="F36">
        <v>1</v>
      </c>
    </row>
    <row r="37" spans="2:6" x14ac:dyDescent="0.2">
      <c r="B37">
        <v>5</v>
      </c>
      <c r="C37">
        <f>AVERAGE(S8:S17)</f>
        <v>0.1537</v>
      </c>
      <c r="D37">
        <f>AVERAGE(S18:S27)</f>
        <v>9.8279999999999999E-3</v>
      </c>
      <c r="E37">
        <v>1</v>
      </c>
      <c r="F37">
        <v>1</v>
      </c>
    </row>
    <row r="38" spans="2:6" x14ac:dyDescent="0.2">
      <c r="B38">
        <v>6</v>
      </c>
      <c r="C38">
        <f>AVERAGE(W8:W17)</f>
        <v>0.46600000000000003</v>
      </c>
      <c r="D38">
        <f>AVERAGE(W18:W27)</f>
        <v>1.163E-2</v>
      </c>
      <c r="E38">
        <v>1</v>
      </c>
      <c r="F38">
        <v>1</v>
      </c>
    </row>
    <row r="39" spans="2:6" x14ac:dyDescent="0.2">
      <c r="B39">
        <v>7</v>
      </c>
      <c r="C39">
        <f>AVERAGE(AA8:AA17)</f>
        <v>1.1779999999999999</v>
      </c>
      <c r="D39">
        <f>AVERAGE(AA18:AA27)</f>
        <v>1.333E-2</v>
      </c>
      <c r="E39">
        <v>1</v>
      </c>
      <c r="F39">
        <v>1</v>
      </c>
    </row>
    <row r="40" spans="2:6" x14ac:dyDescent="0.2">
      <c r="B40">
        <v>8</v>
      </c>
      <c r="C40">
        <f>AVERAGE(AE8:AE17)</f>
        <v>2.6659999999999995</v>
      </c>
      <c r="D40">
        <f>AVERAGE(AE18:AE27)</f>
        <v>1.452E-2</v>
      </c>
      <c r="E40">
        <v>1</v>
      </c>
      <c r="F40">
        <v>1</v>
      </c>
    </row>
    <row r="41" spans="2:6" x14ac:dyDescent="0.2">
      <c r="B41">
        <v>9</v>
      </c>
      <c r="C41">
        <f>AVERAGE(AI8:AI17)</f>
        <v>5.2370000000000001</v>
      </c>
      <c r="D41">
        <f>AVERAGE(AI18:AI27)</f>
        <v>2.0039999999999995E-2</v>
      </c>
      <c r="E41">
        <v>1</v>
      </c>
      <c r="F41">
        <v>1</v>
      </c>
    </row>
    <row r="42" spans="2:6" x14ac:dyDescent="0.2">
      <c r="B42">
        <v>10</v>
      </c>
      <c r="C42">
        <f>AVERAGEIF(AM8:AM17, "&lt;&gt;0")</f>
        <v>6.6685714285714282</v>
      </c>
      <c r="D42">
        <f>AVERAGE(AM18:AM27)</f>
        <v>1.6369999999999999E-2</v>
      </c>
      <c r="E42">
        <v>0.7</v>
      </c>
      <c r="F42">
        <v>1</v>
      </c>
    </row>
    <row r="43" spans="2:6" x14ac:dyDescent="0.2">
      <c r="B43">
        <v>11</v>
      </c>
      <c r="C43">
        <f>AVERAGEIF(AQ8:AQ17, "&lt;&gt;0")</f>
        <v>7.53</v>
      </c>
      <c r="D43" t="s">
        <v>33</v>
      </c>
      <c r="E43">
        <v>0.8</v>
      </c>
      <c r="F43">
        <v>0</v>
      </c>
    </row>
    <row r="44" spans="2:6" x14ac:dyDescent="0.2">
      <c r="B44">
        <v>12</v>
      </c>
      <c r="C44">
        <f>AVERAGEIF(AU8:AU17, "&lt;&gt;0")</f>
        <v>9.2200000000000006</v>
      </c>
      <c r="D44" t="s">
        <v>33</v>
      </c>
      <c r="E44">
        <v>0.8</v>
      </c>
      <c r="F44">
        <v>0</v>
      </c>
    </row>
    <row r="45" spans="2:6" x14ac:dyDescent="0.2">
      <c r="B45">
        <v>13</v>
      </c>
      <c r="C45">
        <f>AVERAGEIF(AY8:AY17, "&lt;&gt;0")</f>
        <v>15.58888888888889</v>
      </c>
      <c r="D45" t="s">
        <v>33</v>
      </c>
      <c r="E45">
        <v>0.9</v>
      </c>
      <c r="F45">
        <v>0</v>
      </c>
    </row>
    <row r="46" spans="2:6" x14ac:dyDescent="0.2">
      <c r="B46">
        <v>14</v>
      </c>
      <c r="C46">
        <f>AVERAGEIF(BC8:BC17, "&lt;&gt;0")</f>
        <v>26.344444444444449</v>
      </c>
      <c r="D46" t="s">
        <v>33</v>
      </c>
      <c r="E46">
        <v>0.9</v>
      </c>
      <c r="F46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Ceccarelli</dc:creator>
  <cp:lastModifiedBy>Nicholas Ceccarelli</cp:lastModifiedBy>
  <dcterms:created xsi:type="dcterms:W3CDTF">2019-07-12T17:02:40Z</dcterms:created>
  <dcterms:modified xsi:type="dcterms:W3CDTF">2019-07-17T18:39:33Z</dcterms:modified>
</cp:coreProperties>
</file>